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codeName="ThisWorkbook" hidePivotFieldList="1" defaultThemeVersion="124226"/>
  <mc:AlternateContent xmlns:mc="http://schemas.openxmlformats.org/markup-compatibility/2006">
    <mc:Choice Requires="x15">
      <x15ac:absPath xmlns:x15ac="http://schemas.microsoft.com/office/spreadsheetml/2010/11/ac" url="D:\Work\F&amp;I\"/>
    </mc:Choice>
  </mc:AlternateContent>
  <xr:revisionPtr revIDLastSave="0" documentId="13_ncr:1_{99517FAC-82C1-4F8D-9106-9EC52EF95187}" xr6:coauthVersionLast="46" xr6:coauthVersionMax="46" xr10:uidLastSave="{00000000-0000-0000-0000-000000000000}"/>
  <bookViews>
    <workbookView xWindow="2205" yWindow="1740" windowWidth="26310" windowHeight="13425" tabRatio="838" firstSheet="1" activeTab="13" xr2:uid="{00000000-000D-0000-FFFF-FFFF00000000}"/>
  </bookViews>
  <sheets>
    <sheet name="Cover" sheetId="1" r:id="rId1"/>
    <sheet name="FormsList&amp;FilerInfo" sheetId="2" r:id="rId2"/>
    <sheet name="Form 1.1a" sheetId="36" r:id="rId3"/>
    <sheet name="Form 1.1b" sheetId="3" r:id="rId4"/>
    <sheet name="Form 1.2" sheetId="5" r:id="rId5"/>
    <sheet name="Form 1.3" sheetId="6" r:id="rId6"/>
    <sheet name="Form 1.4" sheetId="7" r:id="rId7"/>
    <sheet name="Form 1.5" sheetId="8" r:id="rId8"/>
    <sheet name="Form 1.6a" sheetId="9" r:id="rId9"/>
    <sheet name="Form 1.6b" sheetId="10" r:id="rId10"/>
    <sheet name="Form 2.1" sheetId="17" r:id="rId11"/>
    <sheet name="Form 2.2" sheetId="18" r:id="rId12"/>
    <sheet name="Form 2.3" sheetId="19" r:id="rId13"/>
    <sheet name="Form 3" sheetId="45" r:id="rId14"/>
    <sheet name="Form 4" sheetId="32" r:id="rId15"/>
    <sheet name="Form 8.1a (IOU)" sheetId="46" r:id="rId16"/>
    <sheet name="Form 8.1b (Bundled)" sheetId="38" r:id="rId17"/>
    <sheet name="Form 8.1b (Departed Load)" sheetId="47" r:id="rId18"/>
  </sheets>
  <externalReferences>
    <externalReference r:id="rId19"/>
    <externalReference r:id="rId20"/>
    <externalReference r:id="rId21"/>
    <externalReference r:id="rId22"/>
    <externalReference r:id="rId23"/>
    <externalReference r:id="rId24"/>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 localSheetId="15">'[2]FormList&amp;FilerInfo'!$B$2</definedName>
    <definedName name="ComName" localSheetId="16">'[2]FormList&amp;FilerInfo'!$B$2</definedName>
    <definedName name="ComName" localSheetId="17">'[2]FormList&amp;FilerInfo'!$B$2</definedName>
    <definedName name="ComName">'[3]FormList&amp;FilerInfo'!$B$2</definedName>
    <definedName name="CoName" localSheetId="2">'[4]FormList&amp;FilerInfo'!$B$2</definedName>
    <definedName name="CoName" localSheetId="3">'[4]FormList&amp;FilerInfo'!$B$2</definedName>
    <definedName name="CoName" localSheetId="4">'[4]FormList&amp;FilerInfo'!$B$2</definedName>
    <definedName name="CoName" localSheetId="8">#REF!</definedName>
    <definedName name="coname" localSheetId="13">[5]Certification!$B$4</definedName>
    <definedName name="CoName" localSheetId="15">'[6]FormsList&amp;FilerInfo'!$B$2</definedName>
    <definedName name="CoName" localSheetId="16">'[6]FormsList&amp;FilerInfo'!$B$2</definedName>
    <definedName name="CoName" localSheetId="17">'[6]FormsList&amp;FilerInfo'!$B$2</definedName>
    <definedName name="CoName">'FormsList&amp;FilerInfo'!$B$2</definedName>
    <definedName name="Data3.4" localSheetId="15">#REF!</definedName>
    <definedName name="Data3.4" localSheetId="17">#REF!</definedName>
    <definedName name="Data3.4">#REF!</definedName>
    <definedName name="filedate">'FormsList&amp;FilerInfo'!$B$3</definedName>
    <definedName name="_xlnm.Print_Area" localSheetId="0">Cover!$A$1:$B$21</definedName>
    <definedName name="_xlnm.Print_Area" localSheetId="2">'Form 1.1a'!$B$1:$M$18</definedName>
    <definedName name="_xlnm.Print_Area" localSheetId="3">'Form 1.1b'!$B$1:$J$18</definedName>
    <definedName name="_xlnm.Print_Area" localSheetId="4">'Form 1.2'!$B$1:$J$17</definedName>
    <definedName name="_xlnm.Print_Area" localSheetId="5">'Form 1.3'!$B$1:$L$19</definedName>
    <definedName name="_xlnm.Print_Area" localSheetId="7">'Form 1.5'!$B$1:$F$18</definedName>
    <definedName name="_xlnm.Print_Area" localSheetId="8">'Form 1.6a'!$A$1:$L$38</definedName>
    <definedName name="_xlnm.Print_Area" localSheetId="9">'Form 1.6b'!$B$1:$I$33</definedName>
    <definedName name="_xlnm.Print_Area" localSheetId="13">'Form 3'!$B$6:$S$57</definedName>
    <definedName name="_xlnm.Print_Area" localSheetId="1">'FormsList&amp;FilerInfo'!$A$1:$C$25</definedName>
    <definedName name="_xlnm.Print_Titles" localSheetId="8">'Form 1.6a'!$14:$18</definedName>
    <definedName name="_xlnm.Print_Titles" localSheetId="10">'Form 2.1'!$B:$B,'Form 2.1'!$2:$8</definedName>
    <definedName name="_xlnm.Print_Titles" localSheetId="12">'Form 2.3'!$B:$B,'Form 2.3'!$2:$8</definedName>
    <definedName name="_xlnm.Print_Titles" localSheetId="13">'Form 3'!$B:$D,'Form 3'!$6:$7</definedName>
    <definedName name="pv">'Form 3'!$B$6:$S$55</definedName>
    <definedName name="Z_2C54E754_4594_47E3_AFE9_B28C28B63E5C_.wvu.PrintArea" localSheetId="0" hidden="1">Cover!$A$1:$B$21</definedName>
    <definedName name="Z_2C54E754_4594_47E3_AFE9_B28C28B63E5C_.wvu.PrintArea" localSheetId="2" hidden="1">'Form 1.1a'!$B$1:$M$18</definedName>
    <definedName name="Z_2C54E754_4594_47E3_AFE9_B28C28B63E5C_.wvu.PrintArea" localSheetId="3" hidden="1">'Form 1.1b'!$B$1:$J$18</definedName>
    <definedName name="Z_2C54E754_4594_47E3_AFE9_B28C28B63E5C_.wvu.PrintArea" localSheetId="4" hidden="1">'Form 1.2'!$B$1:$J$17</definedName>
    <definedName name="Z_2C54E754_4594_47E3_AFE9_B28C28B63E5C_.wvu.PrintArea" localSheetId="5" hidden="1">'Form 1.3'!$B$1:$L$19</definedName>
    <definedName name="Z_2C54E754_4594_47E3_AFE9_B28C28B63E5C_.wvu.PrintArea" localSheetId="6" hidden="1">'Form 1.4'!$B$1:$K$18</definedName>
    <definedName name="Z_2C54E754_4594_47E3_AFE9_B28C28B63E5C_.wvu.PrintArea" localSheetId="7" hidden="1">'Form 1.5'!$B$1:$F$18</definedName>
    <definedName name="Z_2C54E754_4594_47E3_AFE9_B28C28B63E5C_.wvu.PrintArea" localSheetId="8" hidden="1">'Form 1.6a'!$A$1:$L$38</definedName>
    <definedName name="Z_2C54E754_4594_47E3_AFE9_B28C28B63E5C_.wvu.PrintArea" localSheetId="9" hidden="1">'Form 1.6b'!$B$1:$I$33</definedName>
    <definedName name="Z_2C54E754_4594_47E3_AFE9_B28C28B63E5C_.wvu.PrintArea" localSheetId="10" hidden="1">'Form 2.1'!$B$1:$J$16</definedName>
    <definedName name="Z_2C54E754_4594_47E3_AFE9_B28C28B63E5C_.wvu.PrintArea" localSheetId="11" hidden="1">'Form 2.2'!$B$1:$J$16</definedName>
    <definedName name="Z_2C54E754_4594_47E3_AFE9_B28C28B63E5C_.wvu.PrintArea" localSheetId="12" hidden="1">'Form 2.3'!$B$1:$J$16</definedName>
    <definedName name="Z_2C54E754_4594_47E3_AFE9_B28C28B63E5C_.wvu.PrintArea" localSheetId="15" hidden="1">'Form 8.1a (IOU)'!$B$1:$P$69</definedName>
    <definedName name="Z_2C54E754_4594_47E3_AFE9_B28C28B63E5C_.wvu.PrintArea" localSheetId="16" hidden="1">'Form 8.1b (Bundled)'!$A$1:$O$31</definedName>
    <definedName name="Z_2C54E754_4594_47E3_AFE9_B28C28B63E5C_.wvu.PrintArea" localSheetId="17" hidden="1">'Form 8.1b (Departed Load)'!$A$1:$O$11</definedName>
    <definedName name="Z_2C54E754_4594_47E3_AFE9_B28C28B63E5C_.wvu.PrintArea" localSheetId="1" hidden="1">'FormsList&amp;FilerInfo'!$A$1:$C$25</definedName>
    <definedName name="Z_2C54E754_4594_47E3_AFE9_B28C28B63E5C_.wvu.PrintTitles" localSheetId="8" hidden="1">'Form 1.6a'!$14:$18</definedName>
    <definedName name="Z_2C54E754_4594_47E3_AFE9_B28C28B63E5C_.wvu.PrintTitles" localSheetId="10" hidden="1">'Form 2.1'!$B:$B,'Form 2.1'!$2:$8</definedName>
    <definedName name="Z_2C54E754_4594_47E3_AFE9_B28C28B63E5C_.wvu.PrintTitles" localSheetId="12" hidden="1">'Form 2.3'!$B:$B,'Form 2.3'!$2:$8</definedName>
    <definedName name="Z_64245E33_E577_4C25_9B98_21C112E84FF6_.wvu.PrintArea" localSheetId="0" hidden="1">Cover!$A$1:$B$21</definedName>
    <definedName name="Z_64245E33_E577_4C25_9B98_21C112E84FF6_.wvu.PrintArea" localSheetId="2" hidden="1">'Form 1.1a'!$B$1:$M$18</definedName>
    <definedName name="Z_64245E33_E577_4C25_9B98_21C112E84FF6_.wvu.PrintArea" localSheetId="3" hidden="1">'Form 1.1b'!$B$1:$J$18</definedName>
    <definedName name="Z_64245E33_E577_4C25_9B98_21C112E84FF6_.wvu.PrintArea" localSheetId="4" hidden="1">'Form 1.2'!$B$1:$J$17</definedName>
    <definedName name="Z_64245E33_E577_4C25_9B98_21C112E84FF6_.wvu.PrintArea" localSheetId="5" hidden="1">'Form 1.3'!$B$1:$L$19</definedName>
    <definedName name="Z_64245E33_E577_4C25_9B98_21C112E84FF6_.wvu.PrintArea" localSheetId="6" hidden="1">'Form 1.4'!$B$1:$K$18</definedName>
    <definedName name="Z_64245E33_E577_4C25_9B98_21C112E84FF6_.wvu.PrintArea" localSheetId="7" hidden="1">'Form 1.5'!$B$1:$F$18</definedName>
    <definedName name="Z_64245E33_E577_4C25_9B98_21C112E84FF6_.wvu.PrintArea" localSheetId="8" hidden="1">'Form 1.6a'!$A$1:$L$38</definedName>
    <definedName name="Z_64245E33_E577_4C25_9B98_21C112E84FF6_.wvu.PrintArea" localSheetId="9" hidden="1">'Form 1.6b'!$B$1:$I$33</definedName>
    <definedName name="Z_64245E33_E577_4C25_9B98_21C112E84FF6_.wvu.PrintArea" localSheetId="10" hidden="1">'Form 2.1'!$B$1:$J$16</definedName>
    <definedName name="Z_64245E33_E577_4C25_9B98_21C112E84FF6_.wvu.PrintArea" localSheetId="11" hidden="1">'Form 2.2'!$B$1:$J$16</definedName>
    <definedName name="Z_64245E33_E577_4C25_9B98_21C112E84FF6_.wvu.PrintArea" localSheetId="12" hidden="1">'Form 2.3'!$B$1:$J$16</definedName>
    <definedName name="Z_64245E33_E577_4C25_9B98_21C112E84FF6_.wvu.PrintArea" localSheetId="15" hidden="1">'Form 8.1a (IOU)'!$B$1:$P$69</definedName>
    <definedName name="Z_64245E33_E577_4C25_9B98_21C112E84FF6_.wvu.PrintArea" localSheetId="16" hidden="1">'Form 8.1b (Bundled)'!$A$1:$O$31</definedName>
    <definedName name="Z_64245E33_E577_4C25_9B98_21C112E84FF6_.wvu.PrintArea" localSheetId="17" hidden="1">'Form 8.1b (Departed Load)'!$A$1:$O$11</definedName>
    <definedName name="Z_64245E33_E577_4C25_9B98_21C112E84FF6_.wvu.PrintArea" localSheetId="1" hidden="1">'FormsList&amp;FilerInfo'!$A$1:$C$25</definedName>
    <definedName name="Z_64245E33_E577_4C25_9B98_21C112E84FF6_.wvu.PrintTitles" localSheetId="8" hidden="1">'Form 1.6a'!$14:$18</definedName>
    <definedName name="Z_64245E33_E577_4C25_9B98_21C112E84FF6_.wvu.PrintTitles" localSheetId="10" hidden="1">'Form 2.1'!$B:$B,'Form 2.1'!$2:$8</definedName>
    <definedName name="Z_64245E33_E577_4C25_9B98_21C112E84FF6_.wvu.PrintTitles" localSheetId="12" hidden="1">'Form 2.3'!$B:$B,'Form 2.3'!$2:$8</definedName>
    <definedName name="Z_C3E70234_FA18_40E7_B25F_218A5F7D2EA2_.wvu.PrintArea" localSheetId="0" hidden="1">Cover!$A$1:$B$21</definedName>
    <definedName name="Z_C3E70234_FA18_40E7_B25F_218A5F7D2EA2_.wvu.PrintArea" localSheetId="2" hidden="1">'Form 1.1a'!$A$1:$M$18</definedName>
    <definedName name="Z_C3E70234_FA18_40E7_B25F_218A5F7D2EA2_.wvu.PrintArea" localSheetId="3" hidden="1">'Form 1.1b'!$A$1:$J$18</definedName>
    <definedName name="Z_C3E70234_FA18_40E7_B25F_218A5F7D2EA2_.wvu.PrintArea" localSheetId="4" hidden="1">'Form 1.2'!$A$1:$J$18</definedName>
    <definedName name="Z_C3E70234_FA18_40E7_B25F_218A5F7D2EA2_.wvu.PrintArea" localSheetId="5" hidden="1">'Form 1.3'!$A$1:$L$19</definedName>
    <definedName name="Z_C3E70234_FA18_40E7_B25F_218A5F7D2EA2_.wvu.PrintArea" localSheetId="6" hidden="1">'Form 1.4'!$A$1:$L$18</definedName>
    <definedName name="Z_C3E70234_FA18_40E7_B25F_218A5F7D2EA2_.wvu.PrintArea" localSheetId="7" hidden="1">'Form 1.5'!$A$1:$F$19</definedName>
    <definedName name="Z_C3E70234_FA18_40E7_B25F_218A5F7D2EA2_.wvu.PrintArea" localSheetId="8" hidden="1">'Form 1.6a'!$A$1:$L$42</definedName>
    <definedName name="Z_C3E70234_FA18_40E7_B25F_218A5F7D2EA2_.wvu.PrintArea" localSheetId="9" hidden="1">'Form 1.6b'!$A$1:$I$33</definedName>
    <definedName name="Z_C3E70234_FA18_40E7_B25F_218A5F7D2EA2_.wvu.PrintArea" localSheetId="10" hidden="1">'Form 2.1'!$B$1:$J$18</definedName>
    <definedName name="Z_C3E70234_FA18_40E7_B25F_218A5F7D2EA2_.wvu.PrintArea" localSheetId="11" hidden="1">'Form 2.2'!$B$1:$J$18</definedName>
    <definedName name="Z_C3E70234_FA18_40E7_B25F_218A5F7D2EA2_.wvu.PrintArea" localSheetId="12" hidden="1">'Form 2.3'!$B$1:$J$18</definedName>
    <definedName name="Z_C3E70234_FA18_40E7_B25F_218A5F7D2EA2_.wvu.PrintArea" localSheetId="15" hidden="1">'Form 8.1a (IOU)'!$B$1:$S$70</definedName>
    <definedName name="Z_C3E70234_FA18_40E7_B25F_218A5F7D2EA2_.wvu.PrintArea" localSheetId="16" hidden="1">'Form 8.1b (Bundled)'!$A$1:$O$31</definedName>
    <definedName name="Z_C3E70234_FA18_40E7_B25F_218A5F7D2EA2_.wvu.PrintArea" localSheetId="17" hidden="1">'Form 8.1b (Departed Load)'!$A$1:$O$11</definedName>
    <definedName name="Z_C3E70234_FA18_40E7_B25F_218A5F7D2EA2_.wvu.PrintArea" localSheetId="1" hidden="1">'FormsList&amp;FilerInfo'!$A$1:$C$25</definedName>
    <definedName name="Z_C3E70234_FA18_40E7_B25F_218A5F7D2EA2_.wvu.PrintTitles" localSheetId="8" hidden="1">'Form 1.6a'!$14:$18</definedName>
    <definedName name="Z_C3E70234_FA18_40E7_B25F_218A5F7D2EA2_.wvu.PrintTitles" localSheetId="10" hidden="1">'Form 2.1'!$B:$B,'Form 2.1'!$2:$8</definedName>
    <definedName name="Z_C3E70234_FA18_40E7_B25F_218A5F7D2EA2_.wvu.PrintTitles" localSheetId="12" hidden="1">'Form 2.3'!$B:$B,'Form 2.3'!$2:$8</definedName>
    <definedName name="Z_DC437496_B10F_474B_8F6E_F19B4DA7C026_.wvu.PrintArea" localSheetId="0" hidden="1">Cover!$A$1:$B$21</definedName>
    <definedName name="Z_DC437496_B10F_474B_8F6E_F19B4DA7C026_.wvu.PrintArea" localSheetId="2" hidden="1">'Form 1.1a'!$A$1:$M$18</definedName>
    <definedName name="Z_DC437496_B10F_474B_8F6E_F19B4DA7C026_.wvu.PrintArea" localSheetId="3" hidden="1">'Form 1.1b'!$A$1:$J$18</definedName>
    <definedName name="Z_DC437496_B10F_474B_8F6E_F19B4DA7C026_.wvu.PrintArea" localSheetId="4" hidden="1">'Form 1.2'!$A$1:$J$18</definedName>
    <definedName name="Z_DC437496_B10F_474B_8F6E_F19B4DA7C026_.wvu.PrintArea" localSheetId="5" hidden="1">'Form 1.3'!$A$1:$L$19</definedName>
    <definedName name="Z_DC437496_B10F_474B_8F6E_F19B4DA7C026_.wvu.PrintArea" localSheetId="6" hidden="1">'Form 1.4'!$A$1:$L$18</definedName>
    <definedName name="Z_DC437496_B10F_474B_8F6E_F19B4DA7C026_.wvu.PrintArea" localSheetId="7" hidden="1">'Form 1.5'!$A$1:$F$19</definedName>
    <definedName name="Z_DC437496_B10F_474B_8F6E_F19B4DA7C026_.wvu.PrintArea" localSheetId="8" hidden="1">'Form 1.6a'!$A$1:$L$42</definedName>
    <definedName name="Z_DC437496_B10F_474B_8F6E_F19B4DA7C026_.wvu.PrintArea" localSheetId="9" hidden="1">'Form 1.6b'!$A$1:$I$33</definedName>
    <definedName name="Z_DC437496_B10F_474B_8F6E_F19B4DA7C026_.wvu.PrintArea" localSheetId="10" hidden="1">'Form 2.1'!$B$1:$J$18</definedName>
    <definedName name="Z_DC437496_B10F_474B_8F6E_F19B4DA7C026_.wvu.PrintArea" localSheetId="11" hidden="1">'Form 2.2'!$B$1:$J$18</definedName>
    <definedName name="Z_DC437496_B10F_474B_8F6E_F19B4DA7C026_.wvu.PrintArea" localSheetId="12" hidden="1">'Form 2.3'!$B$1:$J$18</definedName>
    <definedName name="Z_DC437496_B10F_474B_8F6E_F19B4DA7C026_.wvu.PrintArea" localSheetId="15" hidden="1">'Form 8.1a (IOU)'!$B$1:$S$70</definedName>
    <definedName name="Z_DC437496_B10F_474B_8F6E_F19B4DA7C026_.wvu.PrintArea" localSheetId="16" hidden="1">'Form 8.1b (Bundled)'!$A$1:$O$31</definedName>
    <definedName name="Z_DC437496_B10F_474B_8F6E_F19B4DA7C026_.wvu.PrintArea" localSheetId="17" hidden="1">'Form 8.1b (Departed Load)'!$A$1:$O$11</definedName>
    <definedName name="Z_DC437496_B10F_474B_8F6E_F19B4DA7C026_.wvu.PrintArea" localSheetId="1" hidden="1">'FormsList&amp;FilerInfo'!$A$1:$C$25</definedName>
    <definedName name="Z_DC437496_B10F_474B_8F6E_F19B4DA7C026_.wvu.PrintTitles" localSheetId="8" hidden="1">'Form 1.6a'!$14:$18</definedName>
    <definedName name="Z_DC437496_B10F_474B_8F6E_F19B4DA7C026_.wvu.PrintTitles" localSheetId="10" hidden="1">'Form 2.1'!$B:$B,'Form 2.1'!$2:$8</definedName>
    <definedName name="Z_DC437496_B10F_474B_8F6E_F19B4DA7C026_.wvu.PrintTitles" localSheetId="12" hidden="1">'Form 2.3'!$B:$B,'Form 2.3'!$2:$8</definedName>
  </definedNames>
  <calcPr calcId="18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23" i="2" l="1"/>
  <c r="B21" i="2"/>
  <c r="B10" i="2"/>
  <c r="B2" i="46"/>
  <c r="A2" i="47"/>
  <c r="P62" i="46"/>
  <c r="O62" i="46"/>
  <c r="N62" i="46"/>
  <c r="M62" i="46"/>
  <c r="L62" i="46"/>
  <c r="K62" i="46"/>
  <c r="J62" i="46"/>
  <c r="I62" i="46"/>
  <c r="H62" i="46"/>
  <c r="G62" i="46"/>
  <c r="F62" i="46"/>
  <c r="E62" i="46"/>
  <c r="D62" i="46"/>
  <c r="C62" i="46"/>
  <c r="P55" i="46"/>
  <c r="O55" i="46"/>
  <c r="N55" i="46"/>
  <c r="M55" i="46"/>
  <c r="L55" i="46"/>
  <c r="K55" i="46"/>
  <c r="J55" i="46"/>
  <c r="I55" i="46"/>
  <c r="H55" i="46"/>
  <c r="G55" i="46"/>
  <c r="F55" i="46"/>
  <c r="E55" i="46"/>
  <c r="D55" i="46"/>
  <c r="C55" i="46"/>
  <c r="P46" i="46"/>
  <c r="O46" i="46"/>
  <c r="N46" i="46"/>
  <c r="M46" i="46"/>
  <c r="L46" i="46"/>
  <c r="K46" i="46"/>
  <c r="J46" i="46"/>
  <c r="I46" i="46"/>
  <c r="H46" i="46"/>
  <c r="G46" i="46"/>
  <c r="F46" i="46"/>
  <c r="E46" i="46"/>
  <c r="D46" i="46"/>
  <c r="C46" i="46"/>
  <c r="P40" i="46"/>
  <c r="P69" i="46" s="1"/>
  <c r="M40" i="46"/>
  <c r="M69" i="46" s="1"/>
  <c r="L40" i="46"/>
  <c r="L69" i="46" s="1"/>
  <c r="I40" i="46"/>
  <c r="I69" i="46" s="1"/>
  <c r="H40" i="46"/>
  <c r="H69" i="46" s="1"/>
  <c r="E40" i="46"/>
  <c r="E69" i="46" s="1"/>
  <c r="D40" i="46"/>
  <c r="D69" i="46" s="1"/>
  <c r="P30" i="46"/>
  <c r="O30" i="46"/>
  <c r="O40" i="46" s="1"/>
  <c r="O69" i="46" s="1"/>
  <c r="N30" i="46"/>
  <c r="N40" i="46" s="1"/>
  <c r="N69" i="46" s="1"/>
  <c r="M30" i="46"/>
  <c r="L30" i="46"/>
  <c r="K30" i="46"/>
  <c r="K40" i="46" s="1"/>
  <c r="K69" i="46" s="1"/>
  <c r="J30" i="46"/>
  <c r="J40" i="46" s="1"/>
  <c r="J69" i="46" s="1"/>
  <c r="I30" i="46"/>
  <c r="H30" i="46"/>
  <c r="G30" i="46"/>
  <c r="G40" i="46" s="1"/>
  <c r="G69" i="46" s="1"/>
  <c r="F30" i="46"/>
  <c r="F40" i="46" s="1"/>
  <c r="F69" i="46" s="1"/>
  <c r="E30" i="46"/>
  <c r="D30" i="46"/>
  <c r="C30" i="46"/>
  <c r="C40" i="46" s="1"/>
  <c r="C69" i="46" s="1"/>
  <c r="B2" i="45" l="1"/>
  <c r="L12" i="6" l="1"/>
  <c r="L13" i="6"/>
  <c r="C21" i="7" l="1"/>
  <c r="K21" i="7" s="1"/>
  <c r="L22" i="6"/>
  <c r="L23" i="6"/>
  <c r="C22" i="7" s="1"/>
  <c r="K22" i="7" s="1"/>
  <c r="G20" i="5"/>
  <c r="J20" i="5" s="1"/>
  <c r="G21" i="5"/>
  <c r="J21" i="5" s="1"/>
  <c r="J21" i="3"/>
  <c r="J22" i="3"/>
  <c r="L10" i="6"/>
  <c r="C9" i="7" s="1"/>
  <c r="K9" i="7" s="1"/>
  <c r="L11" i="6"/>
  <c r="C10" i="7" s="1"/>
  <c r="K10" i="7" s="1"/>
  <c r="G8" i="5"/>
  <c r="J8" i="5" s="1"/>
  <c r="G9" i="5"/>
  <c r="J9" i="5" s="1"/>
  <c r="J9" i="3"/>
  <c r="J10" i="3"/>
  <c r="K9" i="36"/>
  <c r="K10" i="36"/>
  <c r="K21" i="36"/>
  <c r="K22" i="36"/>
  <c r="B17" i="2" l="1"/>
  <c r="A2" i="38" l="1"/>
  <c r="B2" i="17"/>
  <c r="A2" i="32"/>
  <c r="B2" i="19"/>
  <c r="B2" i="10"/>
  <c r="A2" i="9"/>
  <c r="B2" i="8"/>
  <c r="B2" i="7"/>
  <c r="B2" i="6"/>
  <c r="B2" i="5"/>
  <c r="B2" i="3"/>
  <c r="B2" i="36"/>
  <c r="B11" i="2" l="1"/>
  <c r="K20" i="36" l="1"/>
  <c r="K19" i="36"/>
  <c r="K18" i="36"/>
  <c r="K17" i="36"/>
  <c r="K16" i="36"/>
  <c r="K15" i="36"/>
  <c r="K14" i="36"/>
  <c r="K13" i="36"/>
  <c r="K12" i="36"/>
  <c r="K11" i="36"/>
  <c r="B2" i="18" l="1"/>
  <c r="B6" i="19" l="1"/>
  <c r="B7" i="18"/>
  <c r="C11" i="7"/>
  <c r="K11" i="7" s="1"/>
  <c r="C12" i="7"/>
  <c r="K12" i="7" s="1"/>
  <c r="L14" i="6"/>
  <c r="C13" i="7" s="1"/>
  <c r="K13" i="7" s="1"/>
  <c r="L15" i="6"/>
  <c r="C14" i="7" s="1"/>
  <c r="K14" i="7" s="1"/>
  <c r="L16" i="6"/>
  <c r="C15" i="7" s="1"/>
  <c r="K15" i="7" s="1"/>
  <c r="L17" i="6"/>
  <c r="C16" i="7" s="1"/>
  <c r="K16" i="7" s="1"/>
  <c r="L18" i="6"/>
  <c r="C17" i="7" s="1"/>
  <c r="K17" i="7" s="1"/>
  <c r="L19" i="6"/>
  <c r="C18" i="7" s="1"/>
  <c r="K18" i="7" s="1"/>
  <c r="L20" i="6"/>
  <c r="C19" i="7" s="1"/>
  <c r="K19" i="7" s="1"/>
  <c r="L21" i="6"/>
  <c r="C20" i="7" s="1"/>
  <c r="K20" i="7" s="1"/>
  <c r="G10" i="5"/>
  <c r="J10" i="5" s="1"/>
  <c r="G11" i="5"/>
  <c r="J11" i="5" s="1"/>
  <c r="G12" i="5"/>
  <c r="J12" i="5" s="1"/>
  <c r="G13" i="5"/>
  <c r="J13" i="5" s="1"/>
  <c r="G14" i="5"/>
  <c r="J14" i="5" s="1"/>
  <c r="G15" i="5"/>
  <c r="J15" i="5" s="1"/>
  <c r="G16" i="5"/>
  <c r="J16" i="5" s="1"/>
  <c r="G17" i="5"/>
  <c r="J17" i="5" s="1"/>
  <c r="G18" i="5"/>
  <c r="J18" i="5" s="1"/>
  <c r="G19" i="5"/>
  <c r="J19" i="5" s="1"/>
  <c r="J11" i="3"/>
  <c r="J12" i="3"/>
  <c r="J13" i="3"/>
  <c r="J14" i="3"/>
  <c r="J15" i="3"/>
  <c r="J16" i="3"/>
  <c r="J17" i="3"/>
  <c r="J18" i="3"/>
  <c r="J19" i="3"/>
  <c r="J20" i="3"/>
  <c r="B12" i="2"/>
  <c r="B13" i="2"/>
  <c r="B14" i="2"/>
  <c r="B15" i="2"/>
  <c r="B16" i="2"/>
  <c r="B18" i="2"/>
  <c r="B19" i="2"/>
  <c r="B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kpisor</author>
  </authors>
  <commentList>
    <comment ref="A8" authorId="0" shapeId="0" xr:uid="{1FB8687D-BCC5-4C22-B8B5-FD7C01A91E91}">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<sst xmlns="http://schemas.openxmlformats.org/spreadsheetml/2006/main" count="417" uniqueCount="241">
  <si>
    <t>Form 1.2</t>
  </si>
  <si>
    <t>Form 1.3</t>
  </si>
  <si>
    <t>Form 1.4</t>
  </si>
  <si>
    <t>Form 1.5</t>
  </si>
  <si>
    <t>Form 2.2</t>
  </si>
  <si>
    <t>Form 2.3</t>
  </si>
  <si>
    <t>Form 4</t>
  </si>
  <si>
    <t>Please Enter the Following Information:</t>
  </si>
  <si>
    <t>Address</t>
  </si>
  <si>
    <t>Telephone</t>
  </si>
  <si>
    <t>Email</t>
  </si>
  <si>
    <t>DISTRIBUTION AREA COINCIDENT PEAK DEMAND</t>
  </si>
  <si>
    <t>BUNDLED CUSTOMER PEAK
(from 1.3)</t>
  </si>
  <si>
    <t>YEAR</t>
  </si>
  <si>
    <t>TOTAL</t>
  </si>
  <si>
    <t>INDUSTRIAL</t>
  </si>
  <si>
    <t>RESIDENTIAL</t>
  </si>
  <si>
    <t>COMMERCIAL</t>
  </si>
  <si>
    <t>TCU</t>
  </si>
  <si>
    <t>AGRICULTURAL</t>
  </si>
  <si>
    <t>STREET-
LIGHTING</t>
  </si>
  <si>
    <t>LOSSES</t>
  </si>
  <si>
    <t>DIRECT ACCESS</t>
  </si>
  <si>
    <t>OTHER (DEFINE)</t>
  </si>
  <si>
    <t>FORM 2.1</t>
  </si>
  <si>
    <t>HOUSEHOLDS</t>
  </si>
  <si>
    <t>PERSONAL INCOME</t>
  </si>
  <si>
    <t>TAXABLE SALES</t>
  </si>
  <si>
    <t>TOTAL NON-
AGRICULTURAL EMPLOYMENT (1,000s)</t>
  </si>
  <si>
    <t>FORM 2.2</t>
  </si>
  <si>
    <t>1-in-2 Temperatures</t>
  </si>
  <si>
    <t>1-in-5 Temperatures</t>
  </si>
  <si>
    <t>1-in-10 Temperatures</t>
  </si>
  <si>
    <t>1-in-20 Temperatures</t>
  </si>
  <si>
    <t>TOTAL SALES</t>
  </si>
  <si>
    <t>TOTAL PEAK DEMAND</t>
  </si>
  <si>
    <t>TOTAL PEAK</t>
  </si>
  <si>
    <t>FORM 1.2</t>
  </si>
  <si>
    <t>FORM 1.3</t>
  </si>
  <si>
    <t>FORM 1.4</t>
  </si>
  <si>
    <t>FORM 1.5</t>
  </si>
  <si>
    <t>CUSTOMER COUNT</t>
  </si>
  <si>
    <t>OTHER INPUTS</t>
  </si>
  <si>
    <t>OTHER PUBLICLY OWNED DEPARTING LOAD</t>
  </si>
  <si>
    <t>COMMUNITY CHOICE AGGREGATORS</t>
  </si>
  <si>
    <t>CUSTOMER COUNT &amp; OTHER FORECASTING INPUTS</t>
  </si>
  <si>
    <t>Date</t>
  </si>
  <si>
    <t>Bundled Losses</t>
  </si>
  <si>
    <t>Losses</t>
  </si>
  <si>
    <t>End User Peak Demand</t>
  </si>
  <si>
    <t>Date Submitted:</t>
  </si>
  <si>
    <t>ELECTRICITY RATE FORECAST</t>
  </si>
  <si>
    <t>Contact Information:</t>
  </si>
  <si>
    <t>WATER PUMPING</t>
  </si>
  <si>
    <t>AGRICULTURE</t>
  </si>
  <si>
    <t>California Energy Commission</t>
  </si>
  <si>
    <t>Electricity Demand Forecast Forms</t>
  </si>
  <si>
    <t>(Report all available cases)</t>
  </si>
  <si>
    <t>Hour</t>
  </si>
  <si>
    <t>Bundled Load</t>
  </si>
  <si>
    <t>Unbundled Losses</t>
  </si>
  <si>
    <t>Total System Load</t>
  </si>
  <si>
    <t>Zone1</t>
  </si>
  <si>
    <t>Zone2</t>
  </si>
  <si>
    <t>(Modify the categories below as needed to be consistent with forecast method)</t>
  </si>
  <si>
    <t>LSE COINCIDENT PEAK DEMAND BY SECTOR (Bundled Customers)</t>
  </si>
  <si>
    <t>FORM 2.3</t>
  </si>
  <si>
    <t>Zone3</t>
  </si>
  <si>
    <t>Zone4</t>
  </si>
  <si>
    <t>Estimated Interruptible &amp; Demand Response (History only)</t>
  </si>
  <si>
    <t>Identify by zones by name and attach definitions of zones.</t>
  </si>
  <si>
    <t>Residential</t>
  </si>
  <si>
    <t>PEAK DEMAND WEATHER SCENARIOS</t>
  </si>
  <si>
    <t>This form is to be filled for each LSE in each control area and  TAC area (for loads in the CAISO) in which they serve load.</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</si>
  <si>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</si>
  <si>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</si>
  <si>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</si>
  <si>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</si>
  <si>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</si>
  <si>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</si>
  <si>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</si>
  <si>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Nuclear:</t>
  </si>
  <si>
    <t>Conventional Hydroelectric:</t>
  </si>
  <si>
    <t>Hydroelectric Pumped Storage:</t>
  </si>
  <si>
    <t>Coal:</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</si>
  <si>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</si>
  <si>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</si>
  <si>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</si>
  <si>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</si>
  <si>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</si>
  <si>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</si>
  <si>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</si>
  <si>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</si>
  <si>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</si>
  <si>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</si>
  <si>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</si>
  <si>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</si>
  <si>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</si>
  <si>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</si>
  <si>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</si>
  <si>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</si>
  <si>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</si>
  <si>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</si>
  <si>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</si>
  <si>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</si>
  <si>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</si>
  <si>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</si>
  <si>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</si>
  <si>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</si>
  <si>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</si>
  <si>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</si>
  <si>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</si>
  <si>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</si>
  <si>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</si>
  <si>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</si>
  <si>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</si>
  <si>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NUCLEAR DECOMMISSIONING</t>
  </si>
  <si>
    <t>PUBLIC PURPOSE PROGRAMS:</t>
  </si>
  <si>
    <t>Low-Income</t>
  </si>
  <si>
    <t>Energy Efficiency</t>
  </si>
  <si>
    <t>PUBLIC PURPOSE PROGRAMS SUBTOTAL</t>
  </si>
  <si>
    <t>TAXES AND FRANCHISE FEES</t>
  </si>
  <si>
    <t>Total Revenue Requirements for Direct Access Service Customers:</t>
  </si>
  <si>
    <t>Non-Residential</t>
  </si>
  <si>
    <t>ELECTRIC  VEHICLES</t>
  </si>
  <si>
    <t>ELECTRIC VEHICLES</t>
  </si>
  <si>
    <t>REPORT ON FORECAST METHODS AND MODELS</t>
  </si>
  <si>
    <t xml:space="preserve">Form 8.1a (IOU) </t>
  </si>
  <si>
    <t>Form 8.1b (Bundled)</t>
  </si>
  <si>
    <t>Form 1.6a</t>
  </si>
  <si>
    <t>Form 1.6b</t>
  </si>
  <si>
    <t>IOU REVENUE REQUIREMENTS BY MAJOR COST CATEGORIES/UNBUNDLED RATE COMPONENT</t>
  </si>
  <si>
    <t>Distribution Service Area (Net Internal) Load</t>
  </si>
  <si>
    <t>FORM 1.6b</t>
  </si>
  <si>
    <t>IOU</t>
  </si>
  <si>
    <t>X</t>
  </si>
  <si>
    <t>Other Load (Resale, Dep. Load)</t>
  </si>
  <si>
    <t>(Modify categories below as needed to report actual drivers used for forecast)</t>
  </si>
  <si>
    <t>Form 2.1</t>
  </si>
  <si>
    <t>Form 1.1a</t>
  </si>
  <si>
    <t>FORM 1.1a</t>
  </si>
  <si>
    <t>Form 1.1b</t>
  </si>
  <si>
    <t>Due Dates:</t>
  </si>
  <si>
    <t>Commercial</t>
  </si>
  <si>
    <t>Industrial</t>
  </si>
  <si>
    <t>Water Pumping</t>
  </si>
  <si>
    <t>Street Lighting</t>
  </si>
  <si>
    <t xml:space="preserve">Begin each with the hour that ended at 1 a.m. on January 1.  </t>
  </si>
  <si>
    <t>Average Fuel Price $/MMBtu</t>
  </si>
  <si>
    <t>Purchased Power</t>
  </si>
  <si>
    <t>Other Contracts</t>
  </si>
  <si>
    <t xml:space="preserve">FORM 1.6a </t>
  </si>
  <si>
    <t>RPS Eligible Renewables:</t>
  </si>
  <si>
    <t>Electric Program Investment Charge</t>
  </si>
  <si>
    <t>Total Revenue Requirements (From Form 8.1a)</t>
  </si>
  <si>
    <t>Average Carbon Allowance Price $/MTCO2E</t>
  </si>
  <si>
    <t>Utility-Owned Generation Subtotal:</t>
  </si>
  <si>
    <t>FORM 4</t>
  </si>
  <si>
    <t xml:space="preserve">Who must file: </t>
  </si>
  <si>
    <t>Confidentiality:</t>
  </si>
  <si>
    <t>DEFLATOR SERIES USED (define if applicable)</t>
  </si>
  <si>
    <t>FLOORSPACE (MM SQFT)</t>
  </si>
  <si>
    <t>POPULATION (1,000s)</t>
  </si>
  <si>
    <t>GDP DEFLATOR SERIES USED (define if applicable)</t>
  </si>
  <si>
    <t>(Modify categories below to be consistent with sectors reported on Form 1.1)</t>
  </si>
  <si>
    <t>LOSS FACTOR</t>
  </si>
  <si>
    <t>OTHER 1
(Define and add additional columns as needed)</t>
  </si>
  <si>
    <t>(Report as MW)</t>
  </si>
  <si>
    <t>FORECAST ECONOMIC AND DEMOGRAPHIC ASSUMPTIONS</t>
  </si>
  <si>
    <t>Gross State Product                 (Millions 20XX$)</t>
  </si>
  <si>
    <t>Investor Owned Utility Name:</t>
  </si>
  <si>
    <t>IOU Name</t>
  </si>
  <si>
    <t>First and Last Name, Title</t>
  </si>
  <si>
    <t>Battery Storage</t>
  </si>
  <si>
    <t>Other Generation Expenses/Balancing Accounts</t>
  </si>
  <si>
    <t>Demand Response Programs</t>
  </si>
  <si>
    <t>Electrification Infrastructure/Programs</t>
  </si>
  <si>
    <t>Other Programs/Balancing Accounts</t>
  </si>
  <si>
    <t>Other</t>
  </si>
  <si>
    <t>COMPETITION TRANSITION CHARGE</t>
  </si>
  <si>
    <t>GHG ALLOWANCE REVENUE RETURNS</t>
  </si>
  <si>
    <t xml:space="preserve">OTHER COSTS NOT ALREADY REPORTED </t>
  </si>
  <si>
    <t>TOTAL ENERGY TO SERVE LOAD</t>
  </si>
  <si>
    <t>(Report as GWh)</t>
  </si>
  <si>
    <t>(Report at GWh)</t>
  </si>
  <si>
    <t>(Projections for Service Area)</t>
  </si>
  <si>
    <t>(Report as real or nominal cents/kWh)</t>
  </si>
  <si>
    <t>(Report distribution area peak demand as MW)</t>
  </si>
  <si>
    <t>REVENUE REQUIREMENTS ALLOCATION</t>
  </si>
  <si>
    <t>RETAIL SALES OF ELECTRICITY BY CLASS OR SECTOR (BUNDLED)</t>
  </si>
  <si>
    <t>(report in nominal dollars, thousands)</t>
  </si>
  <si>
    <t>FORM 8.1b (BUNDLED)</t>
  </si>
  <si>
    <t>FORM 8.1a (IOU)</t>
  </si>
  <si>
    <t>HOURLY LOADS BY TRANSMISSION PLANNING SUBAREA</t>
  </si>
  <si>
    <t>Catastrophic Event Memoranda Accounts</t>
  </si>
  <si>
    <t>SALES TO BUNDLED CUSTOMERS
(from 1.1b)</t>
  </si>
  <si>
    <t>DIRECT ACCESS (from 1.1a)</t>
  </si>
  <si>
    <t>COMMUNITY CHOICE AGGREGATORS (from 1.1a)</t>
  </si>
  <si>
    <t>STREETLIGHTING</t>
  </si>
  <si>
    <t>Street lighting</t>
  </si>
  <si>
    <t>Migrating Load included in Forecast (+/-)</t>
  </si>
  <si>
    <t>Zone5</t>
  </si>
  <si>
    <t>Zone6</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</si>
  <si>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</si>
  <si>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2021 Integrated Energy Policy Report</t>
  </si>
  <si>
    <t>Docket Number 21-IEPR-03</t>
  </si>
  <si>
    <t xml:space="preserve">Report actual hourly demand in calendar years 2019 and 2020, in megawatts, for each hour of the day. </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</si>
  <si>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</si>
  <si>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</si>
  <si>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</si>
  <si>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All forms:</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</si>
  <si>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</si>
  <si>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t>Building Electrification</t>
  </si>
  <si>
    <t>ENERGY (MWh)</t>
  </si>
  <si>
    <t>Technology Type</t>
  </si>
  <si>
    <t>PV</t>
  </si>
  <si>
    <t>INCREMENTAL DEMAND MODIFIER IMPACTS</t>
  </si>
  <si>
    <t>FORM 3</t>
  </si>
  <si>
    <t>INSTALLATIONS (Specify Units)</t>
  </si>
  <si>
    <t>Year</t>
  </si>
  <si>
    <t>Light-Duty Evs</t>
  </si>
  <si>
    <t>Load-Modifying DR</t>
  </si>
  <si>
    <t>Medium/Heavy Evs</t>
  </si>
  <si>
    <t>RECORDED LSE HOURLY  LOADS FOR 2019, 2020 and Forecast Loads for 2022</t>
  </si>
  <si>
    <t xml:space="preserve">Report forecasted hourly demand in calendar years 2022, in megawatts, for each hour of the day. </t>
  </si>
  <si>
    <t>Unbundled Load</t>
  </si>
  <si>
    <t>Public Safety Power Shutoff Events (History only)</t>
  </si>
  <si>
    <t>Other Estimated Outages (History only)</t>
  </si>
  <si>
    <r>
      <t xml:space="preserve">Years requested: </t>
    </r>
    <r>
      <rPr>
        <sz val="10"/>
        <rFont val="Arial"/>
        <family val="2"/>
      </rPr>
      <t>2019, 2020 actual / 2022 forecast</t>
    </r>
  </si>
  <si>
    <t>Program Category</t>
  </si>
  <si>
    <t>Questions relating to the electricity demand forecast forms should be directed to Kelvin.Ke@energy.ca.gov or (916) 237-2517</t>
  </si>
  <si>
    <t>Form 3</t>
  </si>
  <si>
    <t xml:space="preserve"> PEAK DEMAND IMPACT - Coincident with LSE Annual Peak (MW)</t>
  </si>
  <si>
    <t>New System Generation</t>
  </si>
  <si>
    <r>
      <t>Base Distribution Revenue Requirement</t>
    </r>
    <r>
      <rPr>
        <b/>
        <sz val="8"/>
        <rFont val="Arial"/>
        <family val="2"/>
      </rPr>
      <t xml:space="preserve"> (Itemize Tracks if applicable)</t>
    </r>
  </si>
  <si>
    <t>Wildfire Event Memoranda Accounts</t>
  </si>
  <si>
    <t>DWR BOND/ WILDFIRE FUND CHARGE</t>
  </si>
  <si>
    <t>FORM 8.1b (DEPARTED LOAD)</t>
  </si>
  <si>
    <t>REVENUE REQUIREMENTS ALLOCATION FOR DIRECT ACCESS AND CCA CUSTOMERS</t>
  </si>
  <si>
    <t>Form 8.1b (Departed Load)</t>
  </si>
  <si>
    <t>RETAIL SALES OF ELECTRICITY BY CLASS OR SECTOR (BUNDLED &amp; UNBUNDLED)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</si>
</sst>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44"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8"/>
      <name val="Arial"/>
      <family val="2"/>
    </font>
    <font>
      <sz val="16"/>
      <name val="Arial"/>
      <family val="2"/>
    </font>
    <font>
      <i/>
      <sz val="12"/>
      <name val="Arial"/>
      <family val="2"/>
    </font>
    <font>
      <b/>
      <sz val="8"/>
      <color rgb="FFFF0000"/>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b/>
      <sz val="12"/>
      <color theme="1"/>
      <name val="Arial"/>
      <family val="2"/>
    </font>
    <font>
      <b/>
      <sz val="14"/>
      <color theme="0"/>
      <name val="Arial"/>
      <family val="2"/>
    </font>
    <font>
      <sz val="12"/>
      <color theme="1"/>
      <name val="Arial"/>
      <family val="2"/>
    </font>
    <font>
      <b/>
      <sz val="11"/>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60"/>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59">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s>
  <cellStyleXfs count="33">
    <xf numFmtId="0" fontId="0" fillId="0" borderId="0"/>
    <xf numFmtId="170" fontId="13"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22"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5" fillId="0" borderId="0">
      <protection locked="0"/>
    </xf>
    <xf numFmtId="171" fontId="5" fillId="0" borderId="0">
      <protection locked="0"/>
    </xf>
    <xf numFmtId="0" fontId="23" fillId="0" borderId="2" applyNumberFormat="0" applyFill="0" applyAlignment="0" applyProtection="0"/>
    <xf numFmtId="10" fontId="7" fillId="4" borderId="3" applyNumberFormat="0" applyBorder="0" applyAlignment="0" applyProtection="0"/>
    <xf numFmtId="37" fontId="24" fillId="0" borderId="0"/>
    <xf numFmtId="164" fontId="25" fillId="0" borderId="0"/>
    <xf numFmtId="0" fontId="5" fillId="0" borderId="0"/>
    <xf numFmtId="0" fontId="30" fillId="0" borderId="0"/>
    <xf numFmtId="0" fontId="3" fillId="0" borderId="0"/>
    <xf numFmtId="0" fontId="8"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6"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63">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7" fillId="0" borderId="0" xfId="23" applyFont="1"/>
    <xf numFmtId="0" fontId="4" fillId="0" borderId="0" xfId="0" applyFont="1" applyAlignment="1">
      <alignment horizontal="centerContinuous"/>
    </xf>
    <xf numFmtId="0" fontId="6" fillId="0" borderId="0" xfId="0" applyFont="1" applyAlignment="1">
      <alignment horizontal="centerContinuous"/>
    </xf>
    <xf numFmtId="0" fontId="6" fillId="0" borderId="0" xfId="0" applyFont="1"/>
    <xf numFmtId="0" fontId="4" fillId="0" borderId="0" xfId="0" applyFont="1" applyAlignment="1">
      <alignment horizontal="center"/>
    </xf>
    <xf numFmtId="0" fontId="4" fillId="0" borderId="0" xfId="21" applyFont="1" applyAlignment="1">
      <alignment horizontal="center"/>
    </xf>
    <xf numFmtId="0" fontId="0" fillId="0" borderId="3" xfId="0" applyBorder="1" applyAlignment="1" applyProtection="1">
      <alignment horizontal="center" wrapText="1"/>
      <protection locked="0"/>
    </xf>
    <xf numFmtId="0" fontId="11" fillId="0" borderId="0" xfId="0" applyFont="1"/>
    <xf numFmtId="0" fontId="4" fillId="0" borderId="0" xfId="0" applyFont="1" applyBorder="1" applyAlignment="1">
      <alignment horizontal="center"/>
    </xf>
    <xf numFmtId="0" fontId="4" fillId="0" borderId="0" xfId="0" applyFont="1" applyBorder="1" applyAlignment="1">
      <alignment horizontal="centerContinuous"/>
    </xf>
    <xf numFmtId="3" fontId="0" fillId="0" borderId="6" xfId="0" applyNumberFormat="1" applyBorder="1"/>
    <xf numFmtId="0" fontId="0" fillId="6" borderId="3" xfId="0" applyFill="1" applyBorder="1" applyAlignment="1" applyProtection="1">
      <alignment horizontal="center" wrapText="1"/>
      <protection locked="0"/>
    </xf>
    <xf numFmtId="0" fontId="10" fillId="0" borderId="0" xfId="0" applyFont="1" applyAlignment="1">
      <alignment horizontal="center"/>
    </xf>
    <xf numFmtId="0" fontId="8" fillId="0" borderId="0" xfId="0" applyFont="1"/>
    <xf numFmtId="0" fontId="16" fillId="0" borderId="0" xfId="0" applyFont="1"/>
    <xf numFmtId="0" fontId="14" fillId="7" borderId="0" xfId="0" applyFont="1" applyFill="1" applyAlignment="1">
      <alignment horizontal="centerContinuous"/>
    </xf>
    <xf numFmtId="0" fontId="18" fillId="0" borderId="0" xfId="23" applyFont="1"/>
    <xf numFmtId="0" fontId="10" fillId="0" borderId="0" xfId="0" applyFont="1" applyAlignment="1">
      <alignment horizontal="left"/>
    </xf>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7" fillId="0" borderId="9" xfId="21" applyNumberFormat="1" applyFont="1" applyBorder="1" applyAlignment="1">
      <alignment horizontal="centerContinuous"/>
    </xf>
    <xf numFmtId="0" fontId="4" fillId="0" borderId="0" xfId="21" applyFont="1" applyAlignment="1">
      <alignment horizontal="centerContinuous"/>
    </xf>
    <xf numFmtId="0" fontId="7" fillId="0" borderId="0" xfId="23" applyFont="1" applyAlignment="1">
      <alignment horizontal="centerContinuous"/>
    </xf>
    <xf numFmtId="0" fontId="12" fillId="0" borderId="0" xfId="21" applyFont="1" applyAlignment="1">
      <alignment horizontal="centerContinuous"/>
    </xf>
    <xf numFmtId="0" fontId="18"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7" fillId="0" borderId="0" xfId="23" applyFont="1" applyBorder="1"/>
    <xf numFmtId="0" fontId="8" fillId="0" borderId="0" xfId="18" applyFont="1" applyAlignment="1">
      <alignment vertical="center"/>
    </xf>
    <xf numFmtId="0" fontId="5" fillId="0" borderId="0" xfId="18" applyFont="1" applyAlignment="1">
      <alignment vertical="center"/>
    </xf>
    <xf numFmtId="0" fontId="5" fillId="0" borderId="0" xfId="18" applyFont="1" applyAlignment="1">
      <alignment horizontal="left" vertical="center" indent="1"/>
    </xf>
    <xf numFmtId="0" fontId="4" fillId="0" borderId="0" xfId="18" applyFont="1" applyBorder="1" applyAlignment="1">
      <alignment horizontal="center" vertical="center"/>
    </xf>
    <xf numFmtId="0" fontId="13" fillId="0" borderId="0" xfId="18" applyFont="1" applyAlignment="1">
      <alignment horizontal="centerContinuous" vertical="center"/>
    </xf>
    <xf numFmtId="0" fontId="21" fillId="0" borderId="0" xfId="18" applyFont="1" applyAlignment="1">
      <alignment horizontal="left" vertical="center" indent="1"/>
    </xf>
    <xf numFmtId="0" fontId="16" fillId="0" borderId="0" xfId="18" applyFont="1" applyAlignment="1">
      <alignment horizontal="center" vertical="center"/>
    </xf>
    <xf numFmtId="0" fontId="5" fillId="0" borderId="0" xfId="18" applyBorder="1" applyAlignment="1">
      <alignment vertical="center"/>
    </xf>
    <xf numFmtId="0" fontId="16" fillId="0" borderId="0" xfId="18" applyFont="1" applyAlignment="1">
      <alignment horizontal="left" vertical="center" indent="1"/>
    </xf>
    <xf numFmtId="169" fontId="16" fillId="0" borderId="0" xfId="18" applyNumberFormat="1" applyFont="1" applyBorder="1" applyAlignment="1">
      <alignment horizontal="left" vertical="center"/>
    </xf>
    <xf numFmtId="169" fontId="16" fillId="0" borderId="0" xfId="18" applyNumberFormat="1" applyFont="1" applyBorder="1" applyAlignment="1">
      <alignment horizontal="center" vertical="center"/>
    </xf>
    <xf numFmtId="0" fontId="5" fillId="0" borderId="0" xfId="18" applyBorder="1" applyAlignment="1">
      <alignment horizontal="left" vertical="center"/>
    </xf>
    <xf numFmtId="0" fontId="16" fillId="0" borderId="0" xfId="18" applyFont="1" applyAlignment="1">
      <alignment vertical="center"/>
    </xf>
    <xf numFmtId="3" fontId="4" fillId="0" borderId="0" xfId="21" applyNumberFormat="1" applyFont="1" applyBorder="1" applyAlignment="1">
      <alignment horizontal="right" vertical="center"/>
    </xf>
    <xf numFmtId="3" fontId="4" fillId="0" borderId="0" xfId="21" applyNumberFormat="1" applyFont="1" applyBorder="1" applyAlignment="1">
      <alignment horizontal="center"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10" fillId="0" borderId="13" xfId="18" applyFont="1" applyBorder="1" applyAlignment="1">
      <alignment horizontal="center" vertical="center"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4" fillId="8" borderId="11" xfId="18" applyFont="1" applyFill="1" applyBorder="1" applyAlignment="1">
      <alignment horizontal="right" vertical="top" wrapText="1"/>
    </xf>
    <xf numFmtId="0" fontId="5" fillId="0" borderId="0" xfId="18" applyFont="1"/>
    <xf numFmtId="0" fontId="8" fillId="3" borderId="23" xfId="18" applyFont="1" applyFill="1" applyBorder="1" applyAlignment="1">
      <alignment vertical="top" wrapText="1"/>
    </xf>
    <xf numFmtId="0" fontId="8" fillId="3" borderId="24" xfId="18" applyFont="1" applyFill="1" applyBorder="1" applyAlignment="1">
      <alignment vertical="top" wrapText="1"/>
    </xf>
    <xf numFmtId="0" fontId="28" fillId="0" borderId="28" xfId="18" applyFont="1" applyFill="1" applyBorder="1" applyAlignment="1">
      <alignment vertical="top" shrinkToFit="1"/>
    </xf>
    <xf numFmtId="0" fontId="8" fillId="0" borderId="29" xfId="18" applyFont="1" applyBorder="1" applyAlignment="1">
      <alignment vertical="top" wrapText="1"/>
    </xf>
    <xf numFmtId="0" fontId="8" fillId="0" borderId="13" xfId="18" applyFont="1" applyBorder="1" applyAlignment="1">
      <alignment vertical="top" wrapText="1"/>
    </xf>
    <xf numFmtId="0" fontId="28" fillId="3" borderId="14" xfId="18" applyFont="1" applyFill="1" applyBorder="1" applyAlignment="1">
      <alignment vertical="top" wrapText="1"/>
    </xf>
    <xf numFmtId="0" fontId="8" fillId="3" borderId="0" xfId="18" applyFont="1" applyFill="1" applyBorder="1" applyAlignment="1">
      <alignment vertical="top" wrapText="1"/>
    </xf>
    <xf numFmtId="0" fontId="8" fillId="3" borderId="12" xfId="18" applyFont="1" applyFill="1" applyBorder="1" applyAlignment="1">
      <alignment vertical="top" wrapText="1"/>
    </xf>
    <xf numFmtId="0" fontId="28" fillId="0" borderId="17" xfId="18" applyFont="1" applyBorder="1" applyAlignment="1">
      <alignment horizontal="right" vertical="top" wrapText="1"/>
    </xf>
    <xf numFmtId="0" fontId="8" fillId="0" borderId="30" xfId="18" applyFont="1" applyBorder="1" applyAlignment="1">
      <alignment vertical="top" wrapText="1"/>
    </xf>
    <xf numFmtId="0" fontId="8" fillId="0" borderId="31" xfId="18" applyFont="1" applyBorder="1" applyAlignment="1">
      <alignment vertical="top" wrapText="1"/>
    </xf>
    <xf numFmtId="0" fontId="28" fillId="0" borderId="20" xfId="18" applyFont="1" applyBorder="1" applyAlignment="1">
      <alignment horizontal="right" vertical="top" wrapText="1"/>
    </xf>
    <xf numFmtId="0" fontId="8" fillId="0" borderId="3" xfId="18" applyFont="1" applyBorder="1" applyAlignment="1">
      <alignment vertical="top" wrapText="1"/>
    </xf>
    <xf numFmtId="0" fontId="8" fillId="0" borderId="32" xfId="18" applyFont="1" applyBorder="1" applyAlignment="1">
      <alignment vertical="top" wrapText="1"/>
    </xf>
    <xf numFmtId="0" fontId="28" fillId="0" borderId="19" xfId="18" applyFont="1" applyBorder="1" applyAlignment="1">
      <alignment horizontal="right" vertical="top" wrapText="1"/>
    </xf>
    <xf numFmtId="0" fontId="8" fillId="0" borderId="6" xfId="18" applyFont="1" applyBorder="1" applyAlignment="1">
      <alignment vertical="top" wrapText="1"/>
    </xf>
    <xf numFmtId="0" fontId="8" fillId="0" borderId="33" xfId="18" applyFont="1" applyBorder="1" applyAlignment="1">
      <alignment vertical="top" wrapText="1"/>
    </xf>
    <xf numFmtId="0" fontId="4" fillId="0" borderId="34" xfId="18" applyFont="1" applyBorder="1" applyAlignment="1">
      <alignment horizontal="right" vertical="top" wrapText="1"/>
    </xf>
    <xf numFmtId="0" fontId="4" fillId="0" borderId="34" xfId="18" applyFont="1" applyBorder="1" applyAlignment="1">
      <alignment vertical="top" wrapText="1"/>
    </xf>
    <xf numFmtId="0" fontId="8" fillId="0" borderId="35" xfId="18" applyFont="1" applyBorder="1" applyAlignment="1">
      <alignment vertical="top" wrapText="1"/>
    </xf>
    <xf numFmtId="0" fontId="8" fillId="0" borderId="36" xfId="18" applyFont="1" applyBorder="1" applyAlignment="1">
      <alignment vertical="top" wrapText="1"/>
    </xf>
    <xf numFmtId="0" fontId="8" fillId="0" borderId="10" xfId="18" applyFont="1" applyBorder="1" applyAlignment="1">
      <alignment vertical="top" wrapText="1"/>
    </xf>
    <xf numFmtId="0" fontId="8" fillId="0" borderId="37" xfId="18" applyFont="1" applyBorder="1" applyAlignment="1">
      <alignment vertical="top" wrapText="1"/>
    </xf>
    <xf numFmtId="0" fontId="8" fillId="0" borderId="38" xfId="18" applyFont="1" applyBorder="1" applyAlignment="1">
      <alignment vertical="top" wrapText="1"/>
    </xf>
    <xf numFmtId="0" fontId="8" fillId="0" borderId="39" xfId="18" applyFont="1" applyBorder="1" applyAlignment="1">
      <alignment vertical="top" wrapText="1"/>
    </xf>
    <xf numFmtId="0" fontId="28" fillId="3" borderId="13" xfId="18" applyFont="1" applyFill="1" applyBorder="1" applyAlignment="1">
      <alignment vertical="top" wrapText="1"/>
    </xf>
    <xf numFmtId="0" fontId="10" fillId="0" borderId="40" xfId="18" applyFont="1" applyBorder="1" applyAlignment="1">
      <alignment vertical="top" wrapText="1"/>
    </xf>
    <xf numFmtId="0" fontId="4" fillId="0" borderId="0" xfId="18" applyFont="1"/>
    <xf numFmtId="0" fontId="14" fillId="9" borderId="14" xfId="18" applyFont="1" applyFill="1" applyBorder="1" applyAlignment="1">
      <alignment vertical="top" wrapText="1"/>
    </xf>
    <xf numFmtId="0" fontId="10" fillId="3" borderId="14" xfId="18" applyFont="1" applyFill="1" applyBorder="1" applyAlignment="1">
      <alignment horizontal="left" vertical="top" shrinkToFit="1"/>
    </xf>
    <xf numFmtId="0" fontId="4" fillId="3" borderId="41" xfId="18" applyFont="1" applyFill="1" applyBorder="1" applyAlignment="1">
      <alignment vertical="top"/>
    </xf>
    <xf numFmtId="0" fontId="4" fillId="3" borderId="36" xfId="18" applyFont="1" applyFill="1" applyBorder="1" applyAlignment="1">
      <alignment vertical="top"/>
    </xf>
    <xf numFmtId="0" fontId="10" fillId="0" borderId="42" xfId="18" applyFont="1" applyBorder="1" applyAlignment="1">
      <alignment horizontal="left" vertical="top" shrinkToFit="1"/>
    </xf>
    <xf numFmtId="0" fontId="4" fillId="0" borderId="23" xfId="18" applyFont="1" applyBorder="1" applyAlignment="1">
      <alignment vertical="top"/>
    </xf>
    <xf numFmtId="0" fontId="4" fillId="0" borderId="24" xfId="18" applyFont="1" applyBorder="1" applyAlignment="1">
      <alignment vertical="top"/>
    </xf>
    <xf numFmtId="0" fontId="10" fillId="0" borderId="11" xfId="18" applyFont="1" applyBorder="1" applyAlignment="1">
      <alignment horizontal="right" vertical="top" shrinkToFit="1"/>
    </xf>
    <xf numFmtId="0" fontId="4" fillId="0" borderId="17" xfId="18" applyFont="1" applyBorder="1" applyAlignment="1">
      <alignment vertical="top"/>
    </xf>
    <xf numFmtId="0" fontId="4" fillId="0" borderId="20" xfId="18" applyFont="1" applyBorder="1" applyAlignment="1">
      <alignment vertical="top"/>
    </xf>
    <xf numFmtId="0" fontId="10" fillId="0" borderId="21" xfId="18" applyFont="1" applyBorder="1" applyAlignment="1">
      <alignment horizontal="right" vertical="top" shrinkToFit="1"/>
    </xf>
    <xf numFmtId="0" fontId="4" fillId="0" borderId="13" xfId="18" applyFont="1" applyBorder="1" applyAlignment="1">
      <alignment vertical="top"/>
    </xf>
    <xf numFmtId="0" fontId="4" fillId="0" borderId="21" xfId="18" applyFont="1" applyBorder="1" applyAlignment="1">
      <alignment vertical="top"/>
    </xf>
    <xf numFmtId="0" fontId="4" fillId="0" borderId="43" xfId="18" applyFont="1" applyBorder="1" applyAlignment="1">
      <alignment vertical="top"/>
    </xf>
    <xf numFmtId="0" fontId="4" fillId="0" borderId="40" xfId="18" applyFont="1" applyBorder="1" applyAlignment="1">
      <alignment vertical="top"/>
    </xf>
    <xf numFmtId="0" fontId="10" fillId="0" borderId="44" xfId="18" applyFont="1" applyBorder="1" applyAlignment="1">
      <alignment horizontal="right" vertical="top" shrinkToFit="1"/>
    </xf>
    <xf numFmtId="0" fontId="10" fillId="0" borderId="34" xfId="18" applyFont="1" applyBorder="1" applyAlignment="1">
      <alignment horizontal="right" vertical="top" shrinkToFit="1"/>
    </xf>
    <xf numFmtId="0" fontId="14" fillId="9" borderId="42" xfId="18" applyFont="1" applyFill="1" applyBorder="1" applyAlignment="1">
      <alignment vertical="top" wrapText="1"/>
    </xf>
    <xf numFmtId="0" fontId="4" fillId="0" borderId="20" xfId="18" applyFont="1" applyBorder="1" applyAlignment="1">
      <alignment vertical="top" wrapText="1"/>
    </xf>
    <xf numFmtId="0" fontId="4" fillId="0" borderId="43" xfId="18" applyFont="1" applyBorder="1" applyAlignment="1">
      <alignment vertical="top" wrapText="1"/>
    </xf>
    <xf numFmtId="0" fontId="10" fillId="0" borderId="28" xfId="18" applyFont="1" applyBorder="1" applyAlignment="1">
      <alignment horizontal="right" vertical="top" wrapText="1"/>
    </xf>
    <xf numFmtId="0" fontId="4" fillId="0" borderId="46" xfId="18" applyFont="1" applyBorder="1" applyAlignment="1">
      <alignment vertical="top" wrapText="1"/>
    </xf>
    <xf numFmtId="0" fontId="4" fillId="9" borderId="47" xfId="18" applyFont="1" applyFill="1" applyBorder="1" applyAlignment="1">
      <alignment vertical="top"/>
    </xf>
    <xf numFmtId="0" fontId="10" fillId="0" borderId="22" xfId="18" applyFont="1" applyBorder="1" applyAlignment="1">
      <alignment horizontal="right" vertical="top" wrapText="1"/>
    </xf>
    <xf numFmtId="0" fontId="4" fillId="0" borderId="48" xfId="18" applyFont="1" applyBorder="1" applyAlignment="1">
      <alignment vertical="top" wrapText="1"/>
    </xf>
    <xf numFmtId="0" fontId="10" fillId="0" borderId="21" xfId="18" applyFont="1" applyBorder="1" applyAlignment="1">
      <alignment horizontal="right" vertical="top" wrapText="1"/>
    </xf>
    <xf numFmtId="0" fontId="4" fillId="0" borderId="37" xfId="18" applyFont="1" applyBorder="1" applyAlignment="1">
      <alignment vertical="top" wrapText="1"/>
    </xf>
    <xf numFmtId="0" fontId="10" fillId="0" borderId="44" xfId="18" applyFont="1" applyBorder="1" applyAlignment="1">
      <alignment horizontal="right" vertical="top" wrapText="1"/>
    </xf>
    <xf numFmtId="0" fontId="4" fillId="0" borderId="49" xfId="18" applyFont="1" applyBorder="1" applyAlignment="1">
      <alignment vertical="top" wrapText="1"/>
    </xf>
    <xf numFmtId="0" fontId="4" fillId="0" borderId="50" xfId="18" applyFont="1" applyBorder="1" applyAlignment="1">
      <alignment vertical="top" wrapText="1"/>
    </xf>
    <xf numFmtId="0" fontId="14" fillId="9" borderId="13" xfId="18" applyFont="1" applyFill="1" applyBorder="1" applyAlignment="1">
      <alignment vertical="top" wrapText="1"/>
    </xf>
    <xf numFmtId="0" fontId="4" fillId="9" borderId="41" xfId="18" applyFont="1" applyFill="1" applyBorder="1" applyAlignment="1">
      <alignment vertical="top"/>
    </xf>
    <xf numFmtId="0" fontId="14" fillId="9" borderId="13" xfId="18" applyFont="1" applyFill="1" applyBorder="1" applyAlignment="1">
      <alignment horizontal="left" vertical="top" shrinkToFit="1"/>
    </xf>
    <xf numFmtId="0" fontId="14" fillId="9" borderId="13" xfId="18" applyFont="1" applyFill="1" applyBorder="1" applyAlignment="1">
      <alignment horizontal="left" vertical="top" wrapText="1"/>
    </xf>
    <xf numFmtId="0" fontId="19" fillId="0" borderId="28" xfId="18" applyFont="1" applyBorder="1" applyAlignment="1">
      <alignment vertical="top" wrapText="1"/>
    </xf>
    <xf numFmtId="0" fontId="19" fillId="0" borderId="46" xfId="18" applyFont="1" applyBorder="1" applyAlignment="1">
      <alignment horizontal="right" vertical="center" wrapText="1"/>
    </xf>
    <xf numFmtId="0" fontId="28" fillId="0" borderId="28" xfId="18" applyFont="1" applyBorder="1" applyAlignment="1">
      <alignment horizontal="right" vertical="top" wrapText="1"/>
    </xf>
    <xf numFmtId="0" fontId="28" fillId="0" borderId="46" xfId="18" applyFont="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6" fontId="4" fillId="0" borderId="11" xfId="22" applyNumberFormat="1" applyFont="1" applyFill="1" applyBorder="1"/>
    <xf numFmtId="0" fontId="4" fillId="0" borderId="11" xfId="0" applyFont="1" applyFill="1" applyBorder="1"/>
    <xf numFmtId="0" fontId="6" fillId="0" borderId="11" xfId="0" applyFont="1" applyFill="1" applyBorder="1"/>
    <xf numFmtId="0" fontId="6" fillId="0" borderId="28" xfId="0" applyFont="1" applyFill="1" applyBorder="1"/>
    <xf numFmtId="15" fontId="0" fillId="0" borderId="27" xfId="0" applyNumberFormat="1" applyFill="1" applyBorder="1" applyAlignment="1">
      <alignment horizontal="center"/>
    </xf>
    <xf numFmtId="0" fontId="0" fillId="0" borderId="27" xfId="0" applyFill="1" applyBorder="1"/>
    <xf numFmtId="0" fontId="0" fillId="0" borderId="52" xfId="0" applyFill="1" applyBorder="1"/>
    <xf numFmtId="0" fontId="3" fillId="0" borderId="52" xfId="18" applyFont="1" applyFill="1" applyBorder="1" applyAlignment="1">
      <alignment horizontal="center"/>
    </xf>
    <xf numFmtId="0" fontId="3" fillId="0" borderId="52" xfId="0" applyFont="1" applyFill="1" applyBorder="1"/>
    <xf numFmtId="14" fontId="5" fillId="0" borderId="52" xfId="18" applyNumberFormat="1" applyBorder="1" applyAlignment="1">
      <alignment horizontal="right" vertical="center" indent="1"/>
    </xf>
    <xf numFmtId="0" fontId="31" fillId="0" borderId="52" xfId="2" applyNumberFormat="1" applyFont="1" applyBorder="1" applyAlignment="1">
      <alignment horizontal="center" vertical="center"/>
    </xf>
    <xf numFmtId="0" fontId="5" fillId="0" borderId="52" xfId="18" applyBorder="1" applyAlignment="1">
      <alignment vertical="center"/>
    </xf>
    <xf numFmtId="0" fontId="11" fillId="10" borderId="52" xfId="18" applyFont="1" applyFill="1" applyBorder="1" applyAlignment="1" applyProtection="1">
      <alignment horizontal="center" vertical="center" wrapText="1"/>
      <protection locked="0"/>
    </xf>
    <xf numFmtId="0" fontId="11" fillId="10" borderId="0" xfId="18" applyFont="1" applyFill="1" applyAlignment="1">
      <alignment vertical="center" wrapText="1"/>
    </xf>
    <xf numFmtId="0" fontId="11" fillId="10" borderId="52" xfId="0" applyFont="1" applyFill="1" applyBorder="1" applyAlignment="1" applyProtection="1">
      <alignment horizontal="center" vertical="center" wrapText="1"/>
      <protection locked="0"/>
    </xf>
    <xf numFmtId="0" fontId="32" fillId="0" borderId="0" xfId="0" applyFont="1"/>
    <xf numFmtId="14" fontId="5" fillId="0" borderId="0" xfId="18" applyNumberFormat="1" applyBorder="1" applyAlignment="1">
      <alignment vertical="center"/>
    </xf>
    <xf numFmtId="0" fontId="3" fillId="0" borderId="3" xfId="0" applyFont="1" applyBorder="1" applyAlignment="1" applyProtection="1">
      <alignment horizontal="center" wrapText="1"/>
      <protection locked="0"/>
    </xf>
    <xf numFmtId="0" fontId="8" fillId="0" borderId="0" xfId="20" applyFont="1"/>
    <xf numFmtId="0" fontId="5" fillId="0" borderId="0" xfId="20" applyFont="1"/>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0" borderId="3" xfId="20" applyFont="1"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47" xfId="20" applyFont="1" applyBorder="1" applyAlignment="1">
      <alignment horizontal="center"/>
    </xf>
    <xf numFmtId="0" fontId="11" fillId="0" borderId="47"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3" fontId="3" fillId="0" borderId="6" xfId="20" applyNumberFormat="1" applyFill="1" applyBorder="1"/>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3" fillId="6" borderId="3" xfId="0" applyFont="1" applyFill="1" applyBorder="1" applyAlignment="1" applyProtection="1">
      <alignment horizontal="center" vertical="top" wrapText="1"/>
      <protection locked="0"/>
    </xf>
    <xf numFmtId="0" fontId="34" fillId="0" borderId="0" xfId="0" applyFont="1"/>
    <xf numFmtId="0" fontId="8" fillId="0" borderId="0" xfId="18" applyFont="1" applyFill="1" applyAlignment="1">
      <alignment vertical="center"/>
    </xf>
    <xf numFmtId="0" fontId="10" fillId="0" borderId="0" xfId="18" applyFont="1" applyFill="1" applyAlignment="1">
      <alignment horizontal="center" vertical="center"/>
    </xf>
    <xf numFmtId="165" fontId="31" fillId="0" borderId="52" xfId="2" applyNumberFormat="1" applyFont="1" applyFill="1" applyBorder="1" applyAlignment="1">
      <alignment vertical="center"/>
    </xf>
    <xf numFmtId="0" fontId="5" fillId="0" borderId="52" xfId="18" applyFill="1" applyBorder="1" applyAlignment="1">
      <alignment vertical="center"/>
    </xf>
    <xf numFmtId="3" fontId="0" fillId="0" borderId="6" xfId="0" applyNumberFormat="1" applyFill="1" applyBorder="1"/>
    <xf numFmtId="3" fontId="3" fillId="11" borderId="3" xfId="20" applyNumberFormat="1" applyFill="1" applyBorder="1"/>
    <xf numFmtId="0" fontId="3" fillId="11" borderId="3" xfId="20" applyFill="1" applyBorder="1"/>
    <xf numFmtId="3" fontId="0" fillId="11" borderId="3" xfId="0" applyNumberFormat="1" applyFill="1" applyBorder="1"/>
    <xf numFmtId="0" fontId="0" fillId="11" borderId="3" xfId="0" applyFill="1" applyBorder="1"/>
    <xf numFmtId="0" fontId="0" fillId="0" borderId="3" xfId="0" applyFill="1" applyBorder="1"/>
    <xf numFmtId="0" fontId="7" fillId="0" borderId="3" xfId="23" applyFont="1" applyBorder="1"/>
    <xf numFmtId="0" fontId="5" fillId="0" borderId="52" xfId="18" applyBorder="1" applyAlignment="1">
      <alignment vertical="center"/>
    </xf>
    <xf numFmtId="0" fontId="3" fillId="0" borderId="0" xfId="20" applyFill="1"/>
    <xf numFmtId="1" fontId="0" fillId="0" borderId="3" xfId="0" applyNumberFormat="1" applyBorder="1" applyAlignment="1">
      <alignment horizontal="center"/>
    </xf>
    <xf numFmtId="6" fontId="12" fillId="0" borderId="0" xfId="21" applyNumberFormat="1" applyFont="1" applyAlignment="1">
      <alignment horizontal="center"/>
    </xf>
    <xf numFmtId="0" fontId="38" fillId="0" borderId="42" xfId="0" applyFont="1" applyFill="1" applyBorder="1"/>
    <xf numFmtId="0" fontId="11" fillId="0" borderId="23" xfId="0" applyFont="1" applyFill="1" applyBorder="1"/>
    <xf numFmtId="0" fontId="10" fillId="0" borderId="46" xfId="18" applyFont="1" applyBorder="1" applyAlignment="1">
      <alignment vertical="top" wrapText="1"/>
    </xf>
    <xf numFmtId="0" fontId="11" fillId="0" borderId="0" xfId="18" applyFont="1" applyFill="1" applyBorder="1" applyAlignment="1">
      <alignment horizontal="center" vertical="top" wrapText="1"/>
    </xf>
    <xf numFmtId="0" fontId="11" fillId="0" borderId="47" xfId="20" applyFont="1" applyFill="1" applyBorder="1" applyAlignment="1">
      <alignment horizontal="center"/>
    </xf>
    <xf numFmtId="0" fontId="3" fillId="0" borderId="8" xfId="20" applyFill="1" applyBorder="1" applyAlignment="1" applyProtection="1">
      <alignment horizontal="center" wrapText="1"/>
      <protection locked="0"/>
    </xf>
    <xf numFmtId="0" fontId="10" fillId="0" borderId="0" xfId="20" applyFont="1" applyAlignment="1">
      <alignment horizontal="center" vertical="top" wrapText="1"/>
    </xf>
    <xf numFmtId="0" fontId="10" fillId="0" borderId="0" xfId="20" applyFont="1" applyAlignment="1">
      <alignment horizontal="center" wrapText="1"/>
    </xf>
    <xf numFmtId="0" fontId="4" fillId="0" borderId="0" xfId="0" applyFont="1" applyBorder="1" applyAlignment="1">
      <alignment horizontal="center"/>
    </xf>
    <xf numFmtId="0" fontId="5" fillId="0" borderId="0" xfId="20" applyFont="1" applyAlignment="1">
      <alignment horizontal="left"/>
    </xf>
    <xf numFmtId="0" fontId="10" fillId="0" borderId="0" xfId="0" applyFont="1" applyBorder="1" applyAlignment="1">
      <alignment horizontal="center"/>
    </xf>
    <xf numFmtId="0" fontId="40" fillId="0" borderId="11" xfId="18" applyFont="1" applyFill="1" applyBorder="1" applyAlignment="1">
      <alignment horizontal="center" vertical="top" wrapText="1"/>
    </xf>
    <xf numFmtId="0" fontId="40" fillId="0" borderId="0" xfId="18" applyFont="1" applyFill="1" applyBorder="1" applyAlignment="1">
      <alignment horizontal="center" vertical="top" wrapText="1"/>
    </xf>
    <xf numFmtId="0" fontId="8" fillId="0" borderId="11" xfId="18" applyFont="1" applyFill="1" applyBorder="1" applyAlignment="1">
      <alignment horizontal="center" vertical="top"/>
    </xf>
    <xf numFmtId="0" fontId="8" fillId="0" borderId="0" xfId="18" applyFont="1" applyFill="1" applyBorder="1" applyAlignment="1">
      <alignment horizontal="center" vertical="top"/>
    </xf>
    <xf numFmtId="0" fontId="28" fillId="3" borderId="46" xfId="18" applyFont="1" applyFill="1" applyBorder="1" applyAlignment="1">
      <alignment vertical="top" wrapText="1"/>
    </xf>
    <xf numFmtId="0" fontId="27" fillId="13" borderId="22" xfId="18" applyFont="1" applyFill="1" applyBorder="1" applyAlignment="1"/>
    <xf numFmtId="0" fontId="4" fillId="0" borderId="39" xfId="18" applyFont="1" applyBorder="1" applyAlignment="1">
      <alignment vertical="top" wrapText="1"/>
    </xf>
    <xf numFmtId="3" fontId="0" fillId="11" borderId="6" xfId="0" applyNumberFormat="1" applyFill="1" applyBorder="1"/>
    <xf numFmtId="0" fontId="4" fillId="0" borderId="0" xfId="0" applyFont="1" applyAlignment="1">
      <alignment horizontal="center"/>
    </xf>
    <xf numFmtId="0" fontId="0" fillId="0" borderId="3" xfId="0" applyBorder="1" applyAlignment="1">
      <alignment horizontal="center"/>
    </xf>
    <xf numFmtId="0" fontId="8" fillId="0" borderId="0" xfId="20" applyFont="1" applyBorder="1"/>
    <xf numFmtId="0" fontId="3" fillId="6" borderId="0" xfId="20" applyFill="1" applyBorder="1" applyAlignment="1">
      <alignment horizontal="center" wrapText="1"/>
    </xf>
    <xf numFmtId="0" fontId="0" fillId="0" borderId="3" xfId="0" applyBorder="1" applyAlignment="1">
      <alignment horizontal="center" wrapText="1"/>
    </xf>
    <xf numFmtId="0" fontId="3" fillId="0" borderId="3" xfId="0" applyFont="1" applyBorder="1" applyAlignment="1">
      <alignment horizontal="center" wrapText="1"/>
    </xf>
    <xf numFmtId="0" fontId="6" fillId="0" borderId="0" xfId="0" applyFont="1" applyAlignment="1">
      <alignment horizontal="center"/>
    </xf>
    <xf numFmtId="0" fontId="3" fillId="0" borderId="0" xfId="20" applyBorder="1" applyAlignment="1"/>
    <xf numFmtId="16" fontId="0" fillId="6" borderId="3" xfId="0" quotePrefix="1" applyNumberFormat="1" applyFill="1" applyBorder="1" applyAlignment="1">
      <alignment horizontal="center" wrapText="1"/>
    </xf>
    <xf numFmtId="0" fontId="3" fillId="0" borderId="0" xfId="23" applyFont="1"/>
    <xf numFmtId="0" fontId="19" fillId="10" borderId="11" xfId="0" applyFont="1" applyFill="1" applyBorder="1" applyAlignment="1">
      <alignment horizontal="center" vertical="top"/>
    </xf>
    <xf numFmtId="0" fontId="0" fillId="10" borderId="12" xfId="0" applyFill="1" applyBorder="1"/>
    <xf numFmtId="0" fontId="8" fillId="10" borderId="11" xfId="0" applyFont="1" applyFill="1" applyBorder="1" applyAlignment="1">
      <alignment vertical="top" wrapText="1"/>
    </xf>
    <xf numFmtId="0" fontId="0" fillId="10" borderId="12" xfId="0" applyFill="1" applyBorder="1" applyAlignment="1"/>
    <xf numFmtId="0" fontId="10" fillId="10" borderId="11" xfId="0" applyFont="1" applyFill="1" applyBorder="1" applyAlignment="1">
      <alignment vertical="top" wrapText="1"/>
    </xf>
    <xf numFmtId="0" fontId="8" fillId="10" borderId="11" xfId="0" applyFont="1" applyFill="1" applyBorder="1" applyAlignment="1">
      <alignment horizontal="left" vertical="top" wrapText="1"/>
    </xf>
    <xf numFmtId="0" fontId="18" fillId="10" borderId="12" xfId="0" applyFont="1" applyFill="1" applyBorder="1" applyAlignment="1">
      <alignment horizontal="left" vertical="top" wrapText="1"/>
    </xf>
    <xf numFmtId="0" fontId="10" fillId="10" borderId="11" xfId="0" applyFont="1" applyFill="1" applyBorder="1" applyAlignment="1">
      <alignment horizontal="left" vertical="top" wrapText="1"/>
    </xf>
    <xf numFmtId="0" fontId="8" fillId="10" borderId="11" xfId="0" applyFont="1" applyFill="1" applyBorder="1" applyAlignment="1">
      <alignment horizontal="right" vertical="top" wrapText="1"/>
    </xf>
    <xf numFmtId="168" fontId="10" fillId="10" borderId="12" xfId="0" applyNumberFormat="1" applyFont="1" applyFill="1" applyBorder="1" applyAlignment="1">
      <alignment horizontal="left" vertical="top" wrapText="1" indent="3"/>
    </xf>
    <xf numFmtId="0" fontId="41" fillId="10" borderId="3" xfId="18" applyFont="1" applyFill="1" applyBorder="1" applyAlignment="1" applyProtection="1">
      <alignment horizontal="center" vertical="top" wrapText="1"/>
      <protection locked="0"/>
    </xf>
    <xf numFmtId="0" fontId="10" fillId="10" borderId="11" xfId="18" applyFont="1" applyFill="1" applyBorder="1" applyAlignment="1">
      <alignment horizontal="right" vertical="top" wrapText="1"/>
    </xf>
    <xf numFmtId="0" fontId="4" fillId="10" borderId="18" xfId="18" applyFont="1" applyFill="1" applyBorder="1" applyAlignment="1">
      <alignment vertical="top"/>
    </xf>
    <xf numFmtId="0" fontId="10" fillId="10" borderId="13" xfId="18" applyFont="1" applyFill="1" applyBorder="1" applyAlignment="1">
      <alignment horizontal="right" vertical="top" shrinkToFit="1"/>
    </xf>
    <xf numFmtId="0" fontId="10" fillId="10" borderId="28" xfId="18" applyFont="1" applyFill="1" applyBorder="1" applyAlignment="1">
      <alignment horizontal="right" vertical="top" shrinkToFit="1"/>
    </xf>
    <xf numFmtId="0" fontId="10" fillId="10" borderId="45" xfId="18" applyFont="1" applyFill="1" applyBorder="1" applyAlignment="1">
      <alignment horizontal="right" vertical="top" shrinkToFit="1"/>
    </xf>
    <xf numFmtId="0" fontId="1" fillId="10" borderId="0" xfId="30" applyFill="1"/>
    <xf numFmtId="0" fontId="1" fillId="10" borderId="0" xfId="30" applyFill="1" applyAlignment="1">
      <alignment horizontal="right"/>
    </xf>
    <xf numFmtId="0" fontId="42" fillId="10" borderId="3" xfId="30" applyFont="1" applyFill="1" applyBorder="1" applyAlignment="1">
      <alignment horizontal="center" vertical="top" wrapText="1"/>
    </xf>
    <xf numFmtId="0" fontId="43" fillId="10" borderId="3" xfId="30" applyFont="1" applyFill="1" applyBorder="1" applyAlignment="1">
      <alignment horizontal="right"/>
    </xf>
    <xf numFmtId="172" fontId="1" fillId="10" borderId="3" xfId="30" applyNumberFormat="1" applyFill="1" applyBorder="1"/>
    <xf numFmtId="165" fontId="1" fillId="10" borderId="3" xfId="32" applyNumberFormat="1" applyFont="1" applyFill="1" applyBorder="1"/>
    <xf numFmtId="43" fontId="1" fillId="10" borderId="3" xfId="30" applyNumberFormat="1" applyFill="1" applyBorder="1"/>
    <xf numFmtId="43" fontId="1" fillId="10" borderId="3" xfId="32" applyFont="1" applyFill="1" applyBorder="1"/>
    <xf numFmtId="0" fontId="4" fillId="10" borderId="0" xfId="21" applyFont="1" applyFill="1" applyAlignment="1">
      <alignment horizontal="center"/>
    </xf>
    <xf numFmtId="0" fontId="7" fillId="10" borderId="0" xfId="23" applyFont="1" applyFill="1" applyAlignment="1">
      <alignment horizontal="center"/>
    </xf>
    <xf numFmtId="0" fontId="4" fillId="10" borderId="0" xfId="21" applyNumberFormat="1" applyFont="1" applyFill="1" applyAlignment="1">
      <alignment horizontal="center"/>
    </xf>
    <xf numFmtId="0" fontId="1" fillId="10" borderId="0" xfId="30" applyNumberFormat="1" applyFill="1"/>
    <xf numFmtId="0" fontId="5" fillId="10" borderId="3" xfId="18" applyNumberFormat="1" applyFill="1" applyBorder="1" applyAlignment="1" applyProtection="1">
      <alignment vertical="top" wrapText="1"/>
      <protection locked="0"/>
    </xf>
    <xf numFmtId="0" fontId="42" fillId="10" borderId="7" xfId="30" applyFont="1" applyFill="1" applyBorder="1" applyAlignment="1">
      <alignment horizontal="center" vertical="top" wrapText="1"/>
    </xf>
    <xf numFmtId="0" fontId="41" fillId="10" borderId="10" xfId="18" applyFont="1" applyFill="1" applyBorder="1" applyAlignment="1" applyProtection="1">
      <alignment horizontal="center" vertical="top" wrapText="1"/>
      <protection locked="0"/>
    </xf>
    <xf numFmtId="0" fontId="1" fillId="10" borderId="58" xfId="30" applyNumberFormat="1" applyFill="1" applyBorder="1"/>
    <xf numFmtId="0" fontId="5" fillId="10" borderId="8" xfId="18" applyNumberFormat="1" applyFill="1" applyBorder="1" applyAlignment="1" applyProtection="1">
      <alignment vertical="top" wrapText="1"/>
      <protection locked="0"/>
    </xf>
    <xf numFmtId="0" fontId="4" fillId="10" borderId="3" xfId="31" applyNumberFormat="1" applyFont="1" applyFill="1" applyBorder="1" applyAlignment="1" applyProtection="1">
      <alignment horizontal="center" wrapText="1"/>
      <protection locked="0"/>
    </xf>
    <xf numFmtId="0" fontId="43" fillId="10" borderId="3" xfId="30" applyFont="1" applyFill="1" applyBorder="1" applyAlignment="1">
      <alignment horizontal="right" wrapText="1"/>
    </xf>
    <xf numFmtId="0" fontId="5" fillId="0" borderId="0" xfId="18"/>
    <xf numFmtId="0" fontId="19" fillId="0" borderId="0" xfId="18" applyFont="1" applyAlignment="1">
      <alignment horizontal="center"/>
    </xf>
    <xf numFmtId="0" fontId="19" fillId="0" borderId="58" xfId="18" applyFont="1" applyBorder="1" applyAlignment="1">
      <alignment horizontal="center"/>
    </xf>
    <xf numFmtId="0" fontId="10" fillId="0" borderId="0" xfId="18" applyFont="1" applyAlignment="1">
      <alignment horizontal="left"/>
    </xf>
    <xf numFmtId="0" fontId="10" fillId="0" borderId="0" xfId="18" applyFont="1" applyAlignment="1">
      <alignment horizontal="center"/>
    </xf>
    <xf numFmtId="6" fontId="19" fillId="0" borderId="0" xfId="18" applyNumberFormat="1" applyFont="1" applyAlignment="1">
      <alignment vertical="top" wrapText="1"/>
    </xf>
    <xf numFmtId="0" fontId="5" fillId="9" borderId="15" xfId="18" applyFill="1" applyBorder="1"/>
    <xf numFmtId="0" fontId="5" fillId="9" borderId="16" xfId="18" applyFill="1" applyBorder="1"/>
    <xf numFmtId="0" fontId="4" fillId="0" borderId="18" xfId="18" applyFont="1" applyBorder="1" applyAlignment="1">
      <alignment vertical="top"/>
    </xf>
    <xf numFmtId="0" fontId="4" fillId="0" borderId="45" xfId="18" applyFont="1" applyBorder="1" applyAlignment="1">
      <alignment vertical="top"/>
    </xf>
    <xf numFmtId="0" fontId="4" fillId="9" borderId="0" xfId="18" applyFont="1" applyFill="1" applyAlignment="1">
      <alignment vertical="top"/>
    </xf>
    <xf numFmtId="0" fontId="10" fillId="0" borderId="20" xfId="18" applyFont="1" applyBorder="1" applyAlignment="1">
      <alignment horizontal="right" vertical="top" wrapText="1"/>
    </xf>
    <xf numFmtId="0" fontId="10" fillId="0" borderId="20" xfId="18" applyFont="1" applyBorder="1" applyAlignment="1">
      <alignment horizontal="right" vertical="top" shrinkToFit="1"/>
    </xf>
    <xf numFmtId="0" fontId="4" fillId="0" borderId="29" xfId="18" applyFont="1" applyBorder="1" applyAlignment="1">
      <alignment vertical="top" wrapText="1"/>
    </xf>
    <xf numFmtId="0" fontId="4" fillId="0" borderId="13" xfId="18" applyFont="1" applyBorder="1" applyAlignment="1">
      <alignment vertical="top" wrapText="1"/>
    </xf>
    <xf numFmtId="0" fontId="5" fillId="8" borderId="0" xfId="18" applyFill="1" applyAlignment="1">
      <alignment vertical="top" wrapText="1"/>
    </xf>
    <xf numFmtId="6" fontId="39" fillId="0" borderId="0" xfId="18" applyNumberFormat="1" applyFont="1" applyAlignment="1">
      <alignment horizontal="center" vertical="top"/>
    </xf>
    <xf numFmtId="0" fontId="39" fillId="0" borderId="0" xfId="18" applyFont="1" applyAlignment="1">
      <alignment horizontal="center" vertical="top"/>
    </xf>
    <xf numFmtId="0" fontId="10" fillId="0" borderId="0" xfId="18" applyFont="1" applyAlignment="1">
      <alignment vertical="top"/>
    </xf>
    <xf numFmtId="0" fontId="10" fillId="0" borderId="0" xfId="18" applyFont="1" applyAlignment="1">
      <alignment vertical="top" wrapText="1"/>
    </xf>
    <xf numFmtId="6" fontId="27" fillId="14" borderId="13" xfId="18" applyNumberFormat="1" applyFont="1" applyFill="1" applyBorder="1"/>
    <xf numFmtId="0" fontId="28" fillId="0" borderId="13" xfId="18" applyFont="1" applyBorder="1" applyAlignment="1">
      <alignment vertical="top" wrapText="1"/>
    </xf>
    <xf numFmtId="0" fontId="8" fillId="0" borderId="25" xfId="18" applyFont="1" applyBorder="1" applyAlignment="1">
      <alignment vertical="top" wrapText="1"/>
    </xf>
    <xf numFmtId="0" fontId="8" fillId="0" borderId="26" xfId="18" applyFont="1" applyBorder="1" applyAlignment="1">
      <alignment vertical="top" wrapText="1"/>
    </xf>
    <xf numFmtId="0" fontId="8" fillId="10" borderId="28" xfId="0" applyFont="1" applyFill="1" applyBorder="1" applyAlignment="1">
      <alignment wrapText="1"/>
    </xf>
    <xf numFmtId="0" fontId="8" fillId="10" borderId="51" xfId="0" applyFont="1" applyFill="1" applyBorder="1" applyAlignment="1">
      <alignment wrapText="1"/>
    </xf>
    <xf numFmtId="0" fontId="29" fillId="10" borderId="42" xfId="0" applyFont="1" applyFill="1" applyBorder="1" applyAlignment="1">
      <alignment horizontal="center" vertical="top"/>
    </xf>
    <xf numFmtId="0" fontId="29" fillId="10" borderId="24" xfId="0" applyFont="1" applyFill="1" applyBorder="1" applyAlignment="1">
      <alignment horizontal="center" vertical="top"/>
    </xf>
    <xf numFmtId="0" fontId="19" fillId="10" borderId="11" xfId="0" applyFont="1" applyFill="1" applyBorder="1" applyAlignment="1">
      <alignment horizontal="center" vertical="top"/>
    </xf>
    <xf numFmtId="0" fontId="0" fillId="10" borderId="12" xfId="0" applyFill="1" applyBorder="1" applyAlignment="1"/>
    <xf numFmtId="0" fontId="8" fillId="10" borderId="11" xfId="0" applyFont="1" applyFill="1" applyBorder="1" applyAlignment="1">
      <alignment horizontal="left" vertical="top" wrapText="1"/>
    </xf>
    <xf numFmtId="0" fontId="18" fillId="10" borderId="12" xfId="0" applyFont="1" applyFill="1" applyBorder="1" applyAlignment="1">
      <alignment horizontal="left" vertical="top" wrapText="1"/>
    </xf>
    <xf numFmtId="0" fontId="8" fillId="10" borderId="11" xfId="0" applyFont="1" applyFill="1" applyBorder="1" applyAlignment="1">
      <alignment vertical="top" wrapText="1"/>
    </xf>
    <xf numFmtId="0" fontId="19" fillId="10" borderId="12" xfId="0" applyFont="1" applyFill="1" applyBorder="1" applyAlignment="1">
      <alignment horizontal="center" vertical="top"/>
    </xf>
    <xf numFmtId="0" fontId="10" fillId="10" borderId="11" xfId="0" applyFont="1" applyFill="1" applyBorder="1" applyAlignment="1">
      <alignment vertical="top" wrapText="1"/>
    </xf>
    <xf numFmtId="0" fontId="11" fillId="10" borderId="12" xfId="0" applyFont="1" applyFill="1" applyBorder="1" applyAlignment="1"/>
    <xf numFmtId="0" fontId="14" fillId="7" borderId="0" xfId="20" applyFont="1" applyFill="1" applyAlignment="1">
      <alignment horizontal="center"/>
    </xf>
    <xf numFmtId="6" fontId="10" fillId="0" borderId="0" xfId="20" applyNumberFormat="1" applyFont="1" applyAlignment="1">
      <alignment horizontal="center"/>
    </xf>
    <xf numFmtId="0" fontId="10" fillId="0" borderId="0" xfId="20" applyFont="1" applyAlignment="1">
      <alignment horizontal="center"/>
    </xf>
    <xf numFmtId="0" fontId="4" fillId="0" borderId="0" xfId="20" applyFont="1" applyAlignment="1">
      <alignment horizontal="center"/>
    </xf>
    <xf numFmtId="0" fontId="4" fillId="0" borderId="0" xfId="20" applyFont="1" applyBorder="1" applyAlignment="1">
      <alignment horizontal="center" vertical="top" wrapText="1"/>
    </xf>
    <xf numFmtId="0" fontId="10" fillId="0" borderId="0" xfId="20" applyFont="1" applyAlignment="1">
      <alignment horizontal="center" vertical="top" wrapText="1"/>
    </xf>
    <xf numFmtId="0" fontId="4" fillId="0" borderId="0" xfId="20" applyFont="1" applyAlignment="1">
      <alignment horizontal="center" vertical="top" wrapText="1"/>
    </xf>
    <xf numFmtId="0" fontId="10" fillId="0" borderId="0" xfId="20" applyFont="1" applyFill="1" applyAlignment="1">
      <alignment horizontal="center"/>
    </xf>
    <xf numFmtId="0" fontId="5" fillId="0" borderId="0" xfId="0" applyFont="1" applyAlignment="1">
      <alignment horizontal="center"/>
    </xf>
    <xf numFmtId="0" fontId="10" fillId="0" borderId="0" xfId="0" applyFont="1" applyAlignment="1">
      <alignment horizontal="center" vertical="center"/>
    </xf>
    <xf numFmtId="0" fontId="4" fillId="0" borderId="0" xfId="0" applyFont="1" applyBorder="1" applyAlignment="1">
      <alignment horizontal="center"/>
    </xf>
    <xf numFmtId="0" fontId="14" fillId="7" borderId="0" xfId="0" applyFont="1" applyFill="1" applyAlignment="1">
      <alignment horizontal="center"/>
    </xf>
    <xf numFmtId="6" fontId="10" fillId="0" borderId="0" xfId="0" applyNumberFormat="1" applyFont="1" applyAlignment="1">
      <alignment horizontal="center"/>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0" fillId="0" borderId="0" xfId="0" applyFont="1" applyAlignment="1">
      <alignment horizontal="center"/>
    </xf>
    <xf numFmtId="0" fontId="15" fillId="7" borderId="0" xfId="0" applyFont="1" applyFill="1" applyAlignment="1">
      <alignment horizontal="center"/>
    </xf>
    <xf numFmtId="0" fontId="4" fillId="0" borderId="0" xfId="0" applyFont="1" applyAlignment="1">
      <alignment horizontal="center"/>
    </xf>
    <xf numFmtId="0" fontId="5" fillId="0" borderId="47" xfId="0" applyFont="1" applyBorder="1" applyAlignment="1">
      <alignment horizontal="center"/>
    </xf>
    <xf numFmtId="0" fontId="5" fillId="0" borderId="0" xfId="0" applyFont="1" applyBorder="1" applyAlignment="1">
      <alignment horizontal="center"/>
    </xf>
    <xf numFmtId="0" fontId="14" fillId="12" borderId="0" xfId="18" applyFont="1" applyFill="1" applyAlignment="1">
      <alignment horizontal="center" vertical="center"/>
    </xf>
    <xf numFmtId="6" fontId="10" fillId="0" borderId="0" xfId="18" applyNumberFormat="1" applyFont="1" applyFill="1" applyAlignment="1">
      <alignment horizontal="center" vertical="center"/>
    </xf>
    <xf numFmtId="0" fontId="10" fillId="0" borderId="0" xfId="18" applyFont="1" applyFill="1" applyAlignment="1">
      <alignment horizontal="center" vertical="center"/>
    </xf>
    <xf numFmtId="0" fontId="5" fillId="0" borderId="53" xfId="18" applyBorder="1" applyAlignment="1">
      <alignment horizontal="left" vertical="center"/>
    </xf>
    <xf numFmtId="0" fontId="5" fillId="0" borderId="52" xfId="18" applyBorder="1" applyAlignment="1">
      <alignment vertical="center"/>
    </xf>
    <xf numFmtId="0" fontId="16" fillId="0" borderId="54" xfId="18" applyFont="1" applyBorder="1" applyAlignment="1">
      <alignment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0" fillId="0" borderId="0" xfId="18" applyFont="1" applyAlignment="1">
      <alignment horizontal="center" vertical="center"/>
    </xf>
    <xf numFmtId="0" fontId="14" fillId="7" borderId="0" xfId="21" applyFont="1" applyFill="1" applyAlignment="1">
      <alignment horizontal="center"/>
    </xf>
    <xf numFmtId="0" fontId="17" fillId="7" borderId="0" xfId="21" applyFont="1" applyFill="1" applyAlignment="1">
      <alignment horizontal="center"/>
    </xf>
    <xf numFmtId="0" fontId="18" fillId="0" borderId="0" xfId="0" applyFont="1" applyAlignment="1"/>
    <xf numFmtId="6" fontId="10" fillId="0" borderId="0" xfId="21" applyNumberFormat="1" applyFont="1" applyAlignment="1">
      <alignment horizontal="center"/>
    </xf>
    <xf numFmtId="0" fontId="10" fillId="0" borderId="0" xfId="21" applyFont="1" applyAlignment="1">
      <alignment horizontal="center"/>
    </xf>
    <xf numFmtId="0" fontId="12" fillId="0" borderId="0" xfId="21" applyFont="1" applyAlignment="1">
      <alignment horizontal="center"/>
    </xf>
    <xf numFmtId="0" fontId="4" fillId="0" borderId="0" xfId="21" applyFont="1" applyAlignment="1">
      <alignment horizontal="center"/>
    </xf>
    <xf numFmtId="3" fontId="5" fillId="0" borderId="47" xfId="21" applyNumberFormat="1" applyFont="1" applyBorder="1" applyAlignment="1">
      <alignment horizontal="center"/>
    </xf>
    <xf numFmtId="3" fontId="5" fillId="0" borderId="47" xfId="21" applyNumberFormat="1" applyFont="1" applyBorder="1" applyAlignment="1">
      <alignment horizontal="center" wrapText="1"/>
    </xf>
    <xf numFmtId="0" fontId="7"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4" fillId="12" borderId="0" xfId="21" applyFont="1" applyFill="1" applyAlignment="1">
      <alignment horizontal="center"/>
    </xf>
    <xf numFmtId="6" fontId="10" fillId="10" borderId="0" xfId="21" applyNumberFormat="1" applyFont="1" applyFill="1" applyAlignment="1">
      <alignment horizontal="center"/>
    </xf>
    <xf numFmtId="0" fontId="10" fillId="10" borderId="0" xfId="21" applyFont="1" applyFill="1" applyAlignment="1">
      <alignment horizontal="center"/>
    </xf>
    <xf numFmtId="0" fontId="12" fillId="10" borderId="0" xfId="21" applyFont="1" applyFill="1" applyAlignment="1">
      <alignment horizontal="center"/>
    </xf>
    <xf numFmtId="0" fontId="39" fillId="10" borderId="7" xfId="30" applyFont="1" applyFill="1" applyBorder="1" applyAlignment="1">
      <alignment horizontal="center" wrapText="1"/>
    </xf>
    <xf numFmtId="0" fontId="39" fillId="10" borderId="9" xfId="30" applyFont="1" applyFill="1" applyBorder="1" applyAlignment="1">
      <alignment horizontal="center" wrapText="1"/>
    </xf>
    <xf numFmtId="0" fontId="39" fillId="10" borderId="10" xfId="30" applyFont="1" applyFill="1" applyBorder="1" applyAlignment="1">
      <alignment horizontal="center" wrapText="1"/>
    </xf>
    <xf numFmtId="0" fontId="39" fillId="10" borderId="3" xfId="30" applyFont="1" applyFill="1" applyBorder="1" applyAlignment="1">
      <alignment horizontal="center" wrapText="1"/>
    </xf>
    <xf numFmtId="0" fontId="35" fillId="12" borderId="0" xfId="18" applyFont="1" applyFill="1" applyAlignment="1">
      <alignment horizontal="center"/>
    </xf>
    <xf numFmtId="0" fontId="35" fillId="12" borderId="58" xfId="18" applyFont="1" applyFill="1" applyBorder="1" applyAlignment="1">
      <alignment horizontal="center"/>
    </xf>
    <xf numFmtId="6" fontId="10" fillId="0" borderId="0" xfId="18" applyNumberFormat="1" applyFont="1" applyAlignment="1">
      <alignment horizontal="center"/>
    </xf>
    <xf numFmtId="6" fontId="10" fillId="0" borderId="58" xfId="18" applyNumberFormat="1" applyFont="1" applyBorder="1" applyAlignment="1">
      <alignment horizontal="center"/>
    </xf>
    <xf numFmtId="0" fontId="19" fillId="0" borderId="0" xfId="18" applyFont="1" applyAlignment="1">
      <alignment horizontal="center"/>
    </xf>
    <xf numFmtId="0" fontId="19" fillId="0" borderId="58" xfId="18" applyFont="1" applyBorder="1" applyAlignment="1">
      <alignment horizontal="center"/>
    </xf>
    <xf numFmtId="0" fontId="4" fillId="0" borderId="0" xfId="18" applyFont="1" applyAlignment="1">
      <alignment horizontal="center"/>
    </xf>
    <xf numFmtId="0" fontId="4" fillId="0" borderId="58" xfId="18" applyFont="1" applyBorder="1" applyAlignment="1">
      <alignment horizontal="center"/>
    </xf>
    <xf numFmtId="0" fontId="35" fillId="12" borderId="42" xfId="18" applyFont="1" applyFill="1" applyBorder="1" applyAlignment="1">
      <alignment horizontal="center" vertical="top" wrapText="1"/>
    </xf>
    <xf numFmtId="0" fontId="35" fillId="12" borderId="23" xfId="18" applyFont="1" applyFill="1" applyBorder="1" applyAlignment="1">
      <alignment horizontal="center" vertical="top" wrapText="1"/>
    </xf>
    <xf numFmtId="6" fontId="10" fillId="0" borderId="11" xfId="18" applyNumberFormat="1" applyFont="1" applyFill="1" applyBorder="1" applyAlignment="1">
      <alignment horizontal="center" vertical="top" wrapText="1"/>
    </xf>
    <xf numFmtId="0" fontId="10" fillId="0" borderId="0" xfId="18" applyFont="1" applyFill="1" applyBorder="1" applyAlignment="1">
      <alignment horizontal="center" vertical="top" wrapText="1"/>
    </xf>
    <xf numFmtId="0" fontId="10" fillId="0" borderId="11" xfId="18" applyFont="1" applyFill="1" applyBorder="1" applyAlignment="1">
      <alignment horizontal="center" vertical="top"/>
    </xf>
    <xf numFmtId="0" fontId="10" fillId="0" borderId="0" xfId="18" applyFont="1" applyFill="1" applyBorder="1" applyAlignment="1">
      <alignment horizontal="center" vertical="top"/>
    </xf>
    <xf numFmtId="0" fontId="4" fillId="0" borderId="11" xfId="18" applyFont="1" applyFill="1" applyBorder="1" applyAlignment="1">
      <alignment horizontal="center" vertical="top"/>
    </xf>
    <xf numFmtId="0" fontId="4" fillId="0" borderId="0" xfId="18" applyFont="1" applyFill="1" applyBorder="1" applyAlignment="1">
      <alignment horizontal="center" vertical="top"/>
    </xf>
    <xf numFmtId="0" fontId="35" fillId="12" borderId="0" xfId="18" applyFont="1" applyFill="1" applyAlignment="1">
      <alignment horizontal="center" vertical="top"/>
    </xf>
    <xf numFmtId="6" fontId="39" fillId="0" borderId="0" xfId="18" applyNumberFormat="1" applyFont="1" applyAlignment="1">
      <alignment horizontal="center" vertical="top"/>
    </xf>
    <xf numFmtId="0" fontId="39" fillId="0" borderId="0" xfId="18" applyFont="1" applyAlignment="1">
      <alignment horizontal="center" vertical="top"/>
    </xf>
    <xf numFmtId="0" fontId="10" fillId="0" borderId="0" xfId="18" applyFont="1" applyAlignment="1">
      <alignment horizontal="center" vertical="top"/>
    </xf>
    <xf numFmtId="0" fontId="8" fillId="0" borderId="0" xfId="18" applyFont="1" applyAlignment="1">
      <alignment horizontal="center" vertical="top"/>
    </xf>
  </cellXfs>
  <cellStyles count="33">
    <cellStyle name="Actual Date" xfId="1" xr:uid="{00000000-0005-0000-0000-000000000000}"/>
    <cellStyle name="Comma 2" xfId="2" xr:uid="{00000000-0005-0000-0000-000001000000}"/>
    <cellStyle name="Comma 3" xfId="32" xr:uid="{900E8B5A-64B7-4D5D-9416-E42A78E9D9D4}"/>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8925A63A-A0C8-4372-90D1-3C6C84177C73}"/>
    <cellStyle name="Normal 5" xfId="20" xr:uid="{00000000-0005-0000-0000-000015000000}"/>
    <cellStyle name="Normal 6" xfId="31" xr:uid="{C4392339-7AF0-4C0E-AF22-74249D4DBA4E}"/>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 Id="rId30"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1"/>
  <sheetViews>
    <sheetView zoomScale="70" zoomScaleNormal="70" workbookViewId="0">
      <selection activeCell="H11" sqref="H11"/>
    </sheetView>
  </sheetViews>
  <sheetFormatPr defaultColWidth="8.6640625" defaultRowHeight="11.25" x14ac:dyDescent="0.2"/>
  <cols>
    <col min="1" max="1" width="56.1640625" bestFit="1" customWidth="1"/>
    <col min="2" max="2" width="63.6640625" customWidth="1"/>
  </cols>
  <sheetData>
    <row r="1" spans="1:2" s="149" customFormat="1" ht="20.25" x14ac:dyDescent="0.3">
      <c r="A1" s="279" t="s">
        <v>56</v>
      </c>
      <c r="B1" s="280"/>
    </row>
    <row r="2" spans="1:2" ht="18" x14ac:dyDescent="0.2">
      <c r="A2" s="281"/>
      <c r="B2" s="282"/>
    </row>
    <row r="3" spans="1:2" ht="18" x14ac:dyDescent="0.2">
      <c r="A3" s="281" t="s">
        <v>55</v>
      </c>
      <c r="B3" s="282"/>
    </row>
    <row r="4" spans="1:2" ht="18" x14ac:dyDescent="0.2">
      <c r="A4" s="281" t="s">
        <v>204</v>
      </c>
      <c r="B4" s="286"/>
    </row>
    <row r="5" spans="1:2" ht="18" x14ac:dyDescent="0.2">
      <c r="A5" s="281" t="s">
        <v>205</v>
      </c>
      <c r="B5" s="286"/>
    </row>
    <row r="6" spans="1:2" ht="18" x14ac:dyDescent="0.2">
      <c r="A6" s="218"/>
      <c r="B6" s="219"/>
    </row>
    <row r="7" spans="1:2" ht="185.25" customHeight="1" x14ac:dyDescent="0.2">
      <c r="A7" s="285" t="s">
        <v>207</v>
      </c>
      <c r="B7" s="282"/>
    </row>
    <row r="8" spans="1:2" ht="18.75" customHeight="1" x14ac:dyDescent="0.2">
      <c r="A8" s="220"/>
      <c r="B8" s="221"/>
    </row>
    <row r="9" spans="1:2" ht="15.75" x14ac:dyDescent="0.2">
      <c r="A9" s="222" t="s">
        <v>158</v>
      </c>
      <c r="B9" s="221"/>
    </row>
    <row r="10" spans="1:2" ht="84" customHeight="1" x14ac:dyDescent="0.2">
      <c r="A10" s="285" t="s">
        <v>208</v>
      </c>
      <c r="B10" s="282"/>
    </row>
    <row r="11" spans="1:2" ht="16.5" customHeight="1" x14ac:dyDescent="0.2">
      <c r="A11" s="220"/>
      <c r="B11" s="221"/>
    </row>
    <row r="12" spans="1:2" ht="17.25" customHeight="1" x14ac:dyDescent="0.2">
      <c r="A12" s="287" t="s">
        <v>209</v>
      </c>
      <c r="B12" s="288"/>
    </row>
    <row r="13" spans="1:2" ht="127.5" customHeight="1" x14ac:dyDescent="0.2">
      <c r="A13" s="285" t="s">
        <v>211</v>
      </c>
      <c r="B13" s="282"/>
    </row>
    <row r="14" spans="1:2" ht="17.25" customHeight="1" x14ac:dyDescent="0.2">
      <c r="A14" s="220"/>
      <c r="B14" s="221"/>
    </row>
    <row r="15" spans="1:2" ht="15.75" x14ac:dyDescent="0.2">
      <c r="A15" s="222" t="s">
        <v>159</v>
      </c>
      <c r="B15" s="221"/>
    </row>
    <row r="16" spans="1:2" ht="46.5" customHeight="1" x14ac:dyDescent="0.2">
      <c r="A16" s="283" t="s">
        <v>203</v>
      </c>
      <c r="B16" s="284"/>
    </row>
    <row r="17" spans="1:2" ht="15.75" customHeight="1" x14ac:dyDescent="0.2">
      <c r="A17" s="223"/>
      <c r="B17" s="224"/>
    </row>
    <row r="18" spans="1:2" ht="24.75" customHeight="1" x14ac:dyDescent="0.2">
      <c r="A18" s="225" t="s">
        <v>142</v>
      </c>
      <c r="B18" s="221"/>
    </row>
    <row r="19" spans="1:2" s="173" customFormat="1" ht="23.25" customHeight="1" x14ac:dyDescent="0.2">
      <c r="A19" s="226" t="s">
        <v>210</v>
      </c>
      <c r="B19" s="227">
        <v>44377</v>
      </c>
    </row>
    <row r="20" spans="1:2" s="16" customFormat="1" ht="23.25" customHeight="1" x14ac:dyDescent="0.2">
      <c r="A20" s="226"/>
      <c r="B20" s="227"/>
    </row>
    <row r="21" spans="1:2" ht="33.75" customHeight="1" thickBot="1" x14ac:dyDescent="0.25">
      <c r="A21" s="277" t="s">
        <v>230</v>
      </c>
      <c r="B21" s="278"/>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1">
    <mergeCell ref="A21:B21"/>
    <mergeCell ref="A1:B1"/>
    <mergeCell ref="A3:B3"/>
    <mergeCell ref="A16:B16"/>
    <mergeCell ref="A13:B13"/>
    <mergeCell ref="A2:B2"/>
    <mergeCell ref="A4:B4"/>
    <mergeCell ref="A5:B5"/>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I57"/>
  <sheetViews>
    <sheetView showGridLines="0" zoomScaleNormal="100" workbookViewId="0">
      <selection activeCell="J10" sqref="J10"/>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22" customFormat="1" ht="15.75" x14ac:dyDescent="0.25">
      <c r="B1" s="300" t="s">
        <v>133</v>
      </c>
      <c r="C1" s="300"/>
      <c r="D1" s="300"/>
      <c r="E1" s="300"/>
      <c r="F1" s="300"/>
      <c r="G1" s="300"/>
      <c r="H1" s="300"/>
      <c r="I1" s="300"/>
    </row>
    <row r="2" spans="1:9" s="8" customFormat="1" ht="15.75" x14ac:dyDescent="0.25">
      <c r="B2" s="301" t="str">
        <f>'FormsList&amp;FilerInfo'!B2</f>
        <v>IOU Name</v>
      </c>
      <c r="C2" s="304"/>
      <c r="D2" s="304"/>
      <c r="E2" s="304"/>
      <c r="F2" s="304"/>
      <c r="G2" s="304"/>
      <c r="H2" s="304"/>
      <c r="I2" s="304"/>
    </row>
    <row r="3" spans="1:9" s="8" customFormat="1" ht="15.75" x14ac:dyDescent="0.25">
      <c r="B3" s="26"/>
      <c r="C3" s="10"/>
      <c r="D3" s="10"/>
      <c r="E3" s="10"/>
      <c r="F3" s="10"/>
      <c r="G3" s="10"/>
      <c r="H3" s="10"/>
      <c r="I3" s="10"/>
    </row>
    <row r="4" spans="1:9" s="22" customFormat="1" ht="15.75" customHeight="1" x14ac:dyDescent="0.25">
      <c r="B4" s="304" t="s">
        <v>193</v>
      </c>
      <c r="C4" s="304"/>
      <c r="D4" s="304"/>
      <c r="E4" s="304"/>
      <c r="F4" s="304"/>
      <c r="G4" s="304"/>
      <c r="H4" s="304"/>
      <c r="I4" s="304"/>
    </row>
    <row r="5" spans="1:9" s="8" customFormat="1" ht="12.75" x14ac:dyDescent="0.2">
      <c r="A5"/>
      <c r="B5" s="299" t="s">
        <v>167</v>
      </c>
      <c r="C5" s="299"/>
      <c r="D5" s="299"/>
      <c r="E5" s="299"/>
      <c r="F5" s="299"/>
      <c r="G5" s="299"/>
      <c r="H5" s="299"/>
      <c r="I5" s="299"/>
    </row>
    <row r="6" spans="1:9" s="8" customFormat="1" ht="12.75" x14ac:dyDescent="0.2">
      <c r="A6"/>
      <c r="B6" s="197"/>
      <c r="C6" s="197"/>
      <c r="D6" s="197"/>
      <c r="E6" s="197"/>
      <c r="F6" s="197"/>
      <c r="G6" s="197"/>
      <c r="H6" s="197"/>
      <c r="I6" s="197"/>
    </row>
    <row r="7" spans="1:9" ht="12.75" x14ac:dyDescent="0.2">
      <c r="B7" s="7" t="s">
        <v>228</v>
      </c>
      <c r="C7" s="18"/>
      <c r="D7" s="18"/>
      <c r="E7" s="18"/>
      <c r="F7" s="18"/>
      <c r="G7" s="18"/>
      <c r="H7" s="18"/>
      <c r="I7" s="18"/>
    </row>
    <row r="8" spans="1:9" ht="12.75" x14ac:dyDescent="0.2">
      <c r="B8" s="7" t="s">
        <v>70</v>
      </c>
      <c r="C8" s="7"/>
      <c r="D8" s="7"/>
      <c r="E8" s="12"/>
      <c r="F8" s="12"/>
      <c r="G8" s="12"/>
      <c r="H8" s="12"/>
      <c r="I8" s="12"/>
    </row>
    <row r="9" spans="1:9" ht="45" customHeight="1" x14ac:dyDescent="0.2">
      <c r="B9" s="15" t="s">
        <v>46</v>
      </c>
      <c r="C9" s="15" t="s">
        <v>58</v>
      </c>
      <c r="D9" s="15" t="s">
        <v>62</v>
      </c>
      <c r="E9" s="15" t="s">
        <v>63</v>
      </c>
      <c r="F9" s="15" t="s">
        <v>67</v>
      </c>
      <c r="G9" s="15" t="s">
        <v>68</v>
      </c>
      <c r="H9" s="15" t="s">
        <v>201</v>
      </c>
      <c r="I9" s="15" t="s">
        <v>202</v>
      </c>
    </row>
    <row r="10" spans="1:9" x14ac:dyDescent="0.2">
      <c r="B10" s="36">
        <v>43466</v>
      </c>
      <c r="C10" s="187">
        <v>1</v>
      </c>
      <c r="D10" s="3"/>
      <c r="E10" s="3"/>
      <c r="F10" s="3"/>
      <c r="G10" s="3"/>
      <c r="H10" s="3"/>
      <c r="I10" s="3"/>
    </row>
    <row r="11" spans="1:9" x14ac:dyDescent="0.2">
      <c r="B11" s="36">
        <v>43466</v>
      </c>
      <c r="C11" s="187">
        <v>2</v>
      </c>
      <c r="D11" s="3"/>
      <c r="E11" s="3"/>
      <c r="F11" s="3"/>
      <c r="G11" s="3"/>
      <c r="H11" s="3"/>
      <c r="I11" s="3"/>
    </row>
    <row r="12" spans="1:9" x14ac:dyDescent="0.2">
      <c r="B12" s="36">
        <v>43466</v>
      </c>
      <c r="C12" s="187">
        <v>3</v>
      </c>
      <c r="D12" s="3"/>
      <c r="E12" s="3"/>
      <c r="F12" s="3"/>
      <c r="G12" s="3"/>
      <c r="H12" s="3"/>
      <c r="I12" s="3"/>
    </row>
    <row r="13" spans="1:9" x14ac:dyDescent="0.2">
      <c r="B13" s="36">
        <v>43466</v>
      </c>
      <c r="C13" s="187">
        <v>4</v>
      </c>
      <c r="D13" s="3"/>
      <c r="E13" s="3"/>
      <c r="F13" s="3"/>
      <c r="G13" s="3"/>
      <c r="H13" s="3"/>
      <c r="I13" s="3"/>
    </row>
    <row r="14" spans="1:9" ht="11.25" customHeight="1" x14ac:dyDescent="0.2">
      <c r="B14" s="36">
        <v>43466</v>
      </c>
      <c r="C14" s="187">
        <v>5</v>
      </c>
      <c r="D14" s="3"/>
      <c r="E14" s="3"/>
      <c r="F14" s="3"/>
      <c r="G14" s="3"/>
      <c r="H14" s="3"/>
      <c r="I14" s="3"/>
    </row>
    <row r="15" spans="1:9" x14ac:dyDescent="0.2">
      <c r="B15" s="36">
        <v>43466</v>
      </c>
      <c r="C15" s="187">
        <v>6</v>
      </c>
      <c r="D15" s="3"/>
      <c r="E15" s="3"/>
      <c r="F15" s="3"/>
      <c r="G15" s="3"/>
      <c r="H15" s="3"/>
      <c r="I15" s="3"/>
    </row>
    <row r="16" spans="1:9" x14ac:dyDescent="0.2">
      <c r="B16" s="36">
        <v>43466</v>
      </c>
      <c r="C16" s="187">
        <v>7</v>
      </c>
      <c r="D16" s="3"/>
      <c r="E16" s="3"/>
      <c r="F16" s="3"/>
      <c r="G16" s="3"/>
      <c r="H16" s="3"/>
      <c r="I16" s="3"/>
    </row>
    <row r="17" spans="2:9" x14ac:dyDescent="0.2">
      <c r="B17" s="36">
        <v>43466</v>
      </c>
      <c r="C17" s="187">
        <v>8</v>
      </c>
      <c r="D17" s="3"/>
      <c r="E17" s="3"/>
      <c r="F17" s="3"/>
      <c r="G17" s="3"/>
      <c r="H17" s="3"/>
      <c r="I17" s="3"/>
    </row>
    <row r="18" spans="2:9" x14ac:dyDescent="0.2">
      <c r="B18" s="36">
        <v>43466</v>
      </c>
      <c r="C18" s="187">
        <v>9</v>
      </c>
      <c r="D18" s="3"/>
      <c r="E18" s="3"/>
      <c r="F18" s="3"/>
      <c r="G18" s="3"/>
      <c r="H18" s="3"/>
      <c r="I18" s="3"/>
    </row>
    <row r="19" spans="2:9" x14ac:dyDescent="0.2">
      <c r="B19" s="36">
        <v>43466</v>
      </c>
      <c r="C19" s="187">
        <v>10</v>
      </c>
      <c r="D19" s="3"/>
      <c r="E19" s="3"/>
      <c r="F19" s="3"/>
      <c r="G19" s="3"/>
      <c r="H19" s="3"/>
      <c r="I19" s="3"/>
    </row>
    <row r="20" spans="2:9" x14ac:dyDescent="0.2">
      <c r="B20" s="36">
        <v>43466</v>
      </c>
      <c r="C20" s="187">
        <v>11</v>
      </c>
      <c r="D20" s="3"/>
      <c r="E20" s="3"/>
      <c r="F20" s="3"/>
      <c r="G20" s="3"/>
      <c r="H20" s="3"/>
      <c r="I20" s="3"/>
    </row>
    <row r="21" spans="2:9" ht="11.25" customHeight="1" x14ac:dyDescent="0.2">
      <c r="B21" s="36">
        <v>43466</v>
      </c>
      <c r="C21" s="187">
        <v>12</v>
      </c>
      <c r="D21" s="3"/>
      <c r="E21" s="3"/>
      <c r="F21" s="3"/>
      <c r="G21" s="3"/>
      <c r="H21" s="3"/>
      <c r="I21" s="3"/>
    </row>
    <row r="22" spans="2:9" x14ac:dyDescent="0.2">
      <c r="B22" s="36">
        <v>43466</v>
      </c>
      <c r="C22" s="187">
        <v>13</v>
      </c>
      <c r="D22" s="3"/>
      <c r="E22" s="3"/>
      <c r="F22" s="3"/>
      <c r="G22" s="3"/>
      <c r="H22" s="3"/>
      <c r="I22" s="3"/>
    </row>
    <row r="23" spans="2:9" x14ac:dyDescent="0.2">
      <c r="B23" s="36">
        <v>43466</v>
      </c>
      <c r="C23" s="187">
        <v>14</v>
      </c>
      <c r="D23" s="3"/>
      <c r="E23" s="3"/>
      <c r="F23" s="3"/>
      <c r="G23" s="3"/>
      <c r="H23" s="3"/>
      <c r="I23" s="3"/>
    </row>
    <row r="24" spans="2:9" x14ac:dyDescent="0.2">
      <c r="B24" s="36">
        <v>43466</v>
      </c>
      <c r="C24" s="187">
        <v>15</v>
      </c>
      <c r="D24" s="3"/>
      <c r="E24" s="3"/>
      <c r="F24" s="3"/>
      <c r="G24" s="3"/>
      <c r="H24" s="3"/>
      <c r="I24" s="3"/>
    </row>
    <row r="25" spans="2:9" x14ac:dyDescent="0.2">
      <c r="B25" s="36">
        <v>43466</v>
      </c>
      <c r="C25" s="187">
        <v>16</v>
      </c>
      <c r="D25" s="3"/>
      <c r="E25" s="3"/>
      <c r="F25" s="3"/>
      <c r="G25" s="3"/>
      <c r="H25" s="3"/>
      <c r="I25" s="3"/>
    </row>
    <row r="26" spans="2:9" x14ac:dyDescent="0.2">
      <c r="B26" s="36">
        <v>43466</v>
      </c>
      <c r="C26" s="187">
        <v>17</v>
      </c>
      <c r="D26" s="3"/>
      <c r="E26" s="3"/>
      <c r="F26" s="3"/>
      <c r="G26" s="3"/>
      <c r="H26" s="3"/>
      <c r="I26" s="3"/>
    </row>
    <row r="27" spans="2:9" x14ac:dyDescent="0.2">
      <c r="B27" s="36">
        <v>43466</v>
      </c>
      <c r="C27" s="187">
        <v>18</v>
      </c>
      <c r="D27" s="3"/>
      <c r="E27" s="3"/>
      <c r="F27" s="3"/>
      <c r="G27" s="3"/>
      <c r="H27" s="3"/>
      <c r="I27" s="3"/>
    </row>
    <row r="28" spans="2:9" ht="11.25" customHeight="1" x14ac:dyDescent="0.2">
      <c r="B28" s="36">
        <v>43466</v>
      </c>
      <c r="C28" s="187">
        <v>19</v>
      </c>
      <c r="D28" s="3"/>
      <c r="E28" s="3"/>
      <c r="F28" s="3"/>
      <c r="G28" s="3"/>
      <c r="H28" s="3"/>
      <c r="I28" s="3"/>
    </row>
    <row r="29" spans="2:9" x14ac:dyDescent="0.2">
      <c r="B29" s="36">
        <v>43466</v>
      </c>
      <c r="C29" s="187">
        <v>20</v>
      </c>
      <c r="D29" s="3"/>
      <c r="E29" s="3"/>
      <c r="F29" s="3"/>
      <c r="G29" s="3"/>
      <c r="H29" s="3"/>
      <c r="I29" s="3"/>
    </row>
    <row r="30" spans="2:9" x14ac:dyDescent="0.2">
      <c r="B30" s="36">
        <v>43466</v>
      </c>
      <c r="C30" s="187">
        <v>21</v>
      </c>
      <c r="D30" s="3"/>
      <c r="E30" s="3"/>
      <c r="F30" s="3"/>
      <c r="G30" s="3"/>
      <c r="H30" s="3"/>
      <c r="I30" s="3"/>
    </row>
    <row r="31" spans="2:9" x14ac:dyDescent="0.2">
      <c r="B31" s="36">
        <v>43466</v>
      </c>
      <c r="C31" s="187">
        <v>22</v>
      </c>
      <c r="D31" s="3"/>
      <c r="E31" s="3"/>
      <c r="F31" s="3"/>
      <c r="G31" s="3"/>
      <c r="H31" s="3"/>
      <c r="I31" s="3"/>
    </row>
    <row r="32" spans="2:9" x14ac:dyDescent="0.2">
      <c r="B32" s="36">
        <v>43466</v>
      </c>
      <c r="C32" s="187">
        <v>23</v>
      </c>
      <c r="D32" s="3"/>
      <c r="E32" s="3"/>
      <c r="F32" s="3"/>
      <c r="G32" s="3"/>
      <c r="H32" s="3"/>
      <c r="I32" s="3"/>
    </row>
    <row r="33" spans="2:9" x14ac:dyDescent="0.2">
      <c r="B33" s="36">
        <v>43466</v>
      </c>
      <c r="C33" s="187">
        <v>24</v>
      </c>
      <c r="D33" s="3"/>
      <c r="E33" s="3"/>
      <c r="F33" s="3"/>
      <c r="G33" s="3"/>
      <c r="H33" s="3"/>
      <c r="I33" s="3"/>
    </row>
    <row r="34" spans="2:9" x14ac:dyDescent="0.2">
      <c r="B34" s="36">
        <v>43467</v>
      </c>
      <c r="C34" s="187">
        <v>1</v>
      </c>
      <c r="D34" s="3"/>
      <c r="E34" s="3"/>
      <c r="F34" s="3"/>
      <c r="G34" s="3"/>
      <c r="H34" s="3"/>
      <c r="I34" s="3"/>
    </row>
    <row r="35" spans="2:9" x14ac:dyDescent="0.2">
      <c r="B35" s="36">
        <v>43467</v>
      </c>
      <c r="C35" s="187">
        <v>2</v>
      </c>
      <c r="D35" s="3"/>
      <c r="E35" s="3"/>
      <c r="F35" s="3"/>
      <c r="G35" s="3"/>
      <c r="H35" s="3"/>
      <c r="I35" s="3"/>
    </row>
    <row r="36" spans="2:9" x14ac:dyDescent="0.2">
      <c r="B36" s="36">
        <v>43467</v>
      </c>
      <c r="C36" s="187">
        <v>3</v>
      </c>
      <c r="D36" s="3"/>
      <c r="E36" s="3"/>
      <c r="F36" s="3"/>
      <c r="G36" s="3"/>
      <c r="H36" s="3"/>
      <c r="I36" s="3"/>
    </row>
    <row r="37" spans="2:9" x14ac:dyDescent="0.2">
      <c r="B37" s="36">
        <v>43467</v>
      </c>
      <c r="C37" s="187">
        <v>4</v>
      </c>
      <c r="D37" s="3"/>
      <c r="E37" s="3"/>
      <c r="F37" s="3"/>
      <c r="G37" s="3"/>
      <c r="H37" s="3"/>
      <c r="I37" s="3"/>
    </row>
    <row r="38" spans="2:9" x14ac:dyDescent="0.2">
      <c r="B38" s="36">
        <v>43467</v>
      </c>
      <c r="C38" s="187">
        <v>5</v>
      </c>
      <c r="D38" s="3"/>
      <c r="E38" s="3"/>
      <c r="F38" s="3"/>
      <c r="G38" s="3"/>
      <c r="H38" s="3"/>
      <c r="I38" s="3"/>
    </row>
    <row r="39" spans="2:9" x14ac:dyDescent="0.2">
      <c r="B39" s="36">
        <v>43467</v>
      </c>
      <c r="C39" s="187">
        <v>6</v>
      </c>
      <c r="D39" s="3"/>
      <c r="E39" s="3"/>
      <c r="F39" s="3"/>
      <c r="G39" s="3"/>
      <c r="H39" s="3"/>
      <c r="I39" s="3"/>
    </row>
    <row r="40" spans="2:9" x14ac:dyDescent="0.2">
      <c r="B40" s="36">
        <v>43467</v>
      </c>
      <c r="C40" s="187">
        <v>7</v>
      </c>
      <c r="D40" s="3"/>
      <c r="E40" s="3"/>
      <c r="F40" s="3"/>
      <c r="G40" s="3"/>
      <c r="H40" s="3"/>
      <c r="I40" s="3"/>
    </row>
    <row r="41" spans="2:9" x14ac:dyDescent="0.2">
      <c r="B41" s="36">
        <v>43467</v>
      </c>
      <c r="C41" s="187">
        <v>8</v>
      </c>
      <c r="D41" s="3"/>
      <c r="E41" s="3"/>
      <c r="F41" s="3"/>
      <c r="G41" s="3"/>
      <c r="H41" s="3"/>
      <c r="I41" s="3"/>
    </row>
    <row r="42" spans="2:9" x14ac:dyDescent="0.2">
      <c r="B42" s="36">
        <v>43467</v>
      </c>
      <c r="C42" s="187">
        <v>9</v>
      </c>
      <c r="D42" s="3"/>
      <c r="E42" s="3"/>
      <c r="F42" s="3"/>
      <c r="G42" s="3"/>
      <c r="H42" s="3"/>
      <c r="I42" s="3"/>
    </row>
    <row r="43" spans="2:9" x14ac:dyDescent="0.2">
      <c r="B43" s="36">
        <v>43467</v>
      </c>
      <c r="C43" s="187">
        <v>10</v>
      </c>
      <c r="D43" s="3"/>
      <c r="E43" s="3"/>
      <c r="F43" s="3"/>
      <c r="G43" s="3"/>
      <c r="H43" s="3"/>
      <c r="I43" s="3"/>
    </row>
    <row r="44" spans="2:9" x14ac:dyDescent="0.2">
      <c r="B44" s="36">
        <v>43467</v>
      </c>
      <c r="C44" s="187">
        <v>11</v>
      </c>
      <c r="D44" s="3"/>
      <c r="E44" s="3"/>
      <c r="F44" s="3"/>
      <c r="G44" s="3"/>
      <c r="H44" s="3"/>
      <c r="I44" s="3"/>
    </row>
    <row r="45" spans="2:9" x14ac:dyDescent="0.2">
      <c r="B45" s="36">
        <v>43467</v>
      </c>
      <c r="C45" s="187">
        <v>12</v>
      </c>
      <c r="D45" s="3"/>
      <c r="E45" s="3"/>
      <c r="F45" s="3"/>
      <c r="G45" s="3"/>
      <c r="H45" s="3"/>
      <c r="I45" s="3"/>
    </row>
    <row r="46" spans="2:9" x14ac:dyDescent="0.2">
      <c r="B46" s="36">
        <v>43467</v>
      </c>
      <c r="C46" s="187">
        <v>13</v>
      </c>
      <c r="D46" s="3"/>
      <c r="E46" s="3"/>
      <c r="F46" s="3"/>
      <c r="G46" s="3"/>
      <c r="H46" s="3"/>
      <c r="I46" s="3"/>
    </row>
    <row r="47" spans="2:9" x14ac:dyDescent="0.2">
      <c r="B47" s="36">
        <v>43467</v>
      </c>
      <c r="C47" s="187">
        <v>14</v>
      </c>
      <c r="D47" s="3"/>
      <c r="E47" s="3"/>
      <c r="F47" s="3"/>
      <c r="G47" s="3"/>
      <c r="H47" s="3"/>
      <c r="I47" s="3"/>
    </row>
    <row r="48" spans="2:9" x14ac:dyDescent="0.2">
      <c r="B48" s="36">
        <v>43467</v>
      </c>
      <c r="C48" s="187">
        <v>15</v>
      </c>
      <c r="D48" s="3"/>
      <c r="E48" s="3"/>
      <c r="F48" s="3"/>
      <c r="G48" s="3"/>
      <c r="H48" s="3"/>
      <c r="I48" s="3"/>
    </row>
    <row r="49" spans="2:9" x14ac:dyDescent="0.2">
      <c r="B49" s="36">
        <v>43467</v>
      </c>
      <c r="C49" s="187">
        <v>16</v>
      </c>
      <c r="D49" s="3"/>
      <c r="E49" s="3"/>
      <c r="F49" s="3"/>
      <c r="G49" s="3"/>
      <c r="H49" s="3"/>
      <c r="I49" s="3"/>
    </row>
    <row r="50" spans="2:9" x14ac:dyDescent="0.2">
      <c r="B50" s="36">
        <v>43467</v>
      </c>
      <c r="C50" s="187">
        <v>17</v>
      </c>
      <c r="D50" s="3"/>
      <c r="E50" s="3"/>
      <c r="F50" s="3"/>
      <c r="G50" s="3"/>
      <c r="H50" s="3"/>
      <c r="I50" s="3"/>
    </row>
    <row r="51" spans="2:9" x14ac:dyDescent="0.2">
      <c r="B51" s="36">
        <v>43467</v>
      </c>
      <c r="C51" s="187">
        <v>18</v>
      </c>
      <c r="D51" s="3"/>
      <c r="E51" s="3"/>
      <c r="F51" s="3"/>
      <c r="G51" s="3"/>
      <c r="H51" s="3"/>
      <c r="I51" s="3"/>
    </row>
    <row r="52" spans="2:9" x14ac:dyDescent="0.2">
      <c r="B52" s="36">
        <v>43467</v>
      </c>
      <c r="C52" s="187">
        <v>19</v>
      </c>
      <c r="D52" s="3"/>
      <c r="E52" s="3"/>
      <c r="F52" s="3"/>
      <c r="G52" s="3"/>
      <c r="H52" s="3"/>
      <c r="I52" s="3"/>
    </row>
    <row r="53" spans="2:9" x14ac:dyDescent="0.2">
      <c r="B53" s="36">
        <v>43467</v>
      </c>
      <c r="C53" s="187">
        <v>20</v>
      </c>
      <c r="D53" s="3"/>
      <c r="E53" s="3"/>
      <c r="F53" s="3"/>
      <c r="G53" s="3"/>
      <c r="H53" s="3"/>
      <c r="I53" s="3"/>
    </row>
    <row r="54" spans="2:9" x14ac:dyDescent="0.2">
      <c r="B54" s="36">
        <v>43467</v>
      </c>
      <c r="C54" s="187">
        <v>21</v>
      </c>
      <c r="D54" s="3"/>
      <c r="E54" s="3"/>
      <c r="F54" s="3"/>
      <c r="G54" s="3"/>
      <c r="H54" s="3"/>
      <c r="I54" s="3"/>
    </row>
    <row r="55" spans="2:9" x14ac:dyDescent="0.2">
      <c r="B55" s="36">
        <v>43467</v>
      </c>
      <c r="C55" s="187">
        <v>22</v>
      </c>
      <c r="D55" s="3"/>
      <c r="E55" s="3"/>
      <c r="F55" s="3"/>
      <c r="G55" s="3"/>
      <c r="H55" s="3"/>
      <c r="I55" s="3"/>
    </row>
    <row r="56" spans="2:9" x14ac:dyDescent="0.2">
      <c r="B56" s="36">
        <v>43467</v>
      </c>
      <c r="C56" s="187">
        <v>23</v>
      </c>
      <c r="D56" s="3"/>
      <c r="E56" s="3"/>
      <c r="F56" s="3"/>
      <c r="G56" s="3"/>
      <c r="H56" s="3"/>
      <c r="I56" s="3"/>
    </row>
    <row r="57" spans="2:9" x14ac:dyDescent="0.2">
      <c r="B57" s="36">
        <v>43467</v>
      </c>
      <c r="C57" s="187">
        <v>24</v>
      </c>
      <c r="D57" s="3"/>
      <c r="E57" s="3"/>
      <c r="F57" s="3"/>
      <c r="G57" s="3"/>
      <c r="H57" s="3"/>
      <c r="I57"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B1:J22"/>
  <sheetViews>
    <sheetView showGridLines="0" zoomScaleNormal="100" workbookViewId="0">
      <selection activeCell="G28" sqref="G28"/>
    </sheetView>
  </sheetViews>
  <sheetFormatPr defaultColWidth="17.6640625" defaultRowHeight="11.25" x14ac:dyDescent="0.2"/>
  <cols>
    <col min="1" max="1" width="1.6640625" style="9" customWidth="1"/>
    <col min="2" max="10" width="15.83203125" style="9" customWidth="1"/>
    <col min="11" max="11" width="14.5" style="9" customWidth="1"/>
    <col min="12" max="12" width="13.6640625" style="9" customWidth="1"/>
    <col min="13" max="16384" width="17.6640625" style="9"/>
  </cols>
  <sheetData>
    <row r="1" spans="2:10" s="25" customFormat="1" ht="15.75" x14ac:dyDescent="0.25">
      <c r="B1" s="322" t="s">
        <v>24</v>
      </c>
      <c r="C1" s="323"/>
      <c r="D1" s="323"/>
      <c r="E1" s="323"/>
      <c r="F1" s="323"/>
      <c r="G1" s="323"/>
      <c r="H1" s="323"/>
      <c r="I1" s="323"/>
      <c r="J1" s="324"/>
    </row>
    <row r="2" spans="2:10" ht="15.75" x14ac:dyDescent="0.25">
      <c r="B2" s="325" t="str">
        <f>'FormsList&amp;FilerInfo'!B2</f>
        <v>IOU Name</v>
      </c>
      <c r="C2" s="326"/>
      <c r="D2" s="326"/>
      <c r="E2" s="326"/>
      <c r="F2" s="326"/>
      <c r="G2" s="326"/>
      <c r="H2" s="326"/>
      <c r="I2" s="326"/>
      <c r="J2" s="326"/>
    </row>
    <row r="3" spans="2:10" ht="12.75" x14ac:dyDescent="0.2">
      <c r="B3" s="14"/>
      <c r="C3" s="14"/>
      <c r="D3" s="14"/>
      <c r="E3" s="14"/>
      <c r="F3" s="14"/>
      <c r="G3" s="14"/>
      <c r="H3" s="14"/>
      <c r="I3" s="14"/>
      <c r="J3" s="14"/>
    </row>
    <row r="4" spans="2:10" s="25" customFormat="1" ht="20.100000000000001" customHeight="1" x14ac:dyDescent="0.25">
      <c r="B4" s="326" t="s">
        <v>168</v>
      </c>
      <c r="C4" s="327"/>
      <c r="D4" s="327"/>
      <c r="E4" s="327"/>
      <c r="F4" s="327"/>
      <c r="G4" s="327"/>
      <c r="H4" s="327"/>
      <c r="I4" s="327"/>
      <c r="J4" s="327"/>
    </row>
    <row r="5" spans="2:10" ht="12.75" x14ac:dyDescent="0.2">
      <c r="B5" s="328" t="s">
        <v>185</v>
      </c>
      <c r="C5" s="328"/>
      <c r="D5" s="328"/>
      <c r="E5" s="328"/>
      <c r="F5" s="328"/>
      <c r="G5" s="328"/>
      <c r="H5" s="328"/>
      <c r="I5" s="328"/>
      <c r="J5" s="328"/>
    </row>
    <row r="6" spans="2:10" ht="12.75" x14ac:dyDescent="0.2">
      <c r="B6" s="14"/>
      <c r="C6" s="14"/>
      <c r="D6" s="14"/>
      <c r="E6" s="14"/>
      <c r="F6" s="14"/>
      <c r="G6" s="14"/>
      <c r="H6" s="14"/>
      <c r="I6" s="14"/>
      <c r="J6" s="14"/>
    </row>
    <row r="7" spans="2:10" ht="12.75" x14ac:dyDescent="0.2">
      <c r="B7" s="329" t="s">
        <v>137</v>
      </c>
      <c r="C7" s="329"/>
      <c r="D7" s="329"/>
      <c r="E7" s="329"/>
      <c r="F7" s="329"/>
      <c r="G7" s="329"/>
      <c r="H7" s="329"/>
      <c r="I7" s="329"/>
      <c r="J7" s="329"/>
    </row>
    <row r="8" spans="2:10" ht="45" x14ac:dyDescent="0.2">
      <c r="B8" s="37" t="s">
        <v>13</v>
      </c>
      <c r="C8" s="151" t="s">
        <v>163</v>
      </c>
      <c r="D8" s="15" t="s">
        <v>162</v>
      </c>
      <c r="E8" s="15" t="s">
        <v>25</v>
      </c>
      <c r="F8" s="151" t="s">
        <v>169</v>
      </c>
      <c r="G8" s="15" t="s">
        <v>28</v>
      </c>
      <c r="H8" s="15" t="s">
        <v>26</v>
      </c>
      <c r="I8" s="15" t="s">
        <v>27</v>
      </c>
      <c r="J8" s="15" t="s">
        <v>161</v>
      </c>
    </row>
    <row r="9" spans="2:10" x14ac:dyDescent="0.2">
      <c r="B9" s="3">
        <v>2019</v>
      </c>
      <c r="C9" s="181"/>
      <c r="D9" s="181"/>
      <c r="E9" s="181"/>
      <c r="F9" s="181"/>
      <c r="G9" s="181"/>
      <c r="H9" s="181"/>
      <c r="I9" s="181"/>
      <c r="J9" s="181"/>
    </row>
    <row r="10" spans="2:10" x14ac:dyDescent="0.2">
      <c r="B10" s="3">
        <v>2020</v>
      </c>
      <c r="C10" s="181"/>
      <c r="D10" s="181"/>
      <c r="E10" s="181"/>
      <c r="F10" s="181"/>
      <c r="G10" s="181"/>
      <c r="H10" s="181"/>
      <c r="I10" s="181"/>
      <c r="J10" s="181"/>
    </row>
    <row r="11" spans="2:10" x14ac:dyDescent="0.2">
      <c r="B11" s="3">
        <v>2021</v>
      </c>
      <c r="C11" s="4"/>
      <c r="D11" s="4"/>
      <c r="E11" s="4"/>
      <c r="F11" s="4"/>
      <c r="G11" s="4"/>
      <c r="H11" s="4"/>
      <c r="I11" s="4"/>
      <c r="J11" s="4"/>
    </row>
    <row r="12" spans="2:10" x14ac:dyDescent="0.2">
      <c r="B12" s="3">
        <v>2022</v>
      </c>
      <c r="C12" s="4"/>
      <c r="D12" s="4"/>
      <c r="E12" s="4"/>
      <c r="F12" s="4"/>
      <c r="G12" s="4"/>
      <c r="H12" s="4"/>
      <c r="I12" s="4"/>
      <c r="J12" s="4"/>
    </row>
    <row r="13" spans="2:10" x14ac:dyDescent="0.2">
      <c r="B13" s="3">
        <v>2023</v>
      </c>
      <c r="C13" s="4"/>
      <c r="D13" s="4"/>
      <c r="E13" s="4"/>
      <c r="F13" s="4"/>
      <c r="G13" s="4"/>
      <c r="H13" s="4"/>
      <c r="I13" s="4"/>
      <c r="J13" s="4"/>
    </row>
    <row r="14" spans="2:10" x14ac:dyDescent="0.2">
      <c r="B14" s="3">
        <v>2024</v>
      </c>
      <c r="C14" s="4"/>
      <c r="D14" s="4"/>
      <c r="E14" s="4"/>
      <c r="F14" s="4"/>
      <c r="G14" s="4"/>
      <c r="H14" s="4"/>
      <c r="I14" s="4"/>
      <c r="J14" s="4"/>
    </row>
    <row r="15" spans="2:10" x14ac:dyDescent="0.2">
      <c r="B15" s="3">
        <v>2025</v>
      </c>
      <c r="C15" s="4"/>
      <c r="D15" s="4"/>
      <c r="E15" s="4"/>
      <c r="F15" s="4"/>
      <c r="G15" s="4"/>
      <c r="H15" s="4"/>
      <c r="I15" s="4"/>
      <c r="J15" s="4"/>
    </row>
    <row r="16" spans="2:10" x14ac:dyDescent="0.2">
      <c r="B16" s="3">
        <v>2026</v>
      </c>
      <c r="C16" s="4"/>
      <c r="D16" s="4"/>
      <c r="E16" s="4"/>
      <c r="F16" s="4"/>
      <c r="G16" s="4"/>
      <c r="H16" s="4"/>
      <c r="I16" s="4"/>
      <c r="J16" s="4"/>
    </row>
    <row r="17" spans="2:10" s="38" customFormat="1" x14ac:dyDescent="0.2">
      <c r="B17" s="3">
        <v>2027</v>
      </c>
      <c r="C17" s="4"/>
      <c r="D17" s="4"/>
      <c r="E17" s="4"/>
      <c r="F17" s="4"/>
      <c r="G17" s="4"/>
      <c r="H17" s="4"/>
      <c r="I17" s="4"/>
      <c r="J17" s="4"/>
    </row>
    <row r="18" spans="2:10" x14ac:dyDescent="0.2">
      <c r="B18" s="3">
        <v>2028</v>
      </c>
      <c r="C18" s="4"/>
      <c r="D18" s="4"/>
      <c r="E18" s="4"/>
      <c r="F18" s="4"/>
      <c r="G18" s="4"/>
      <c r="H18" s="4"/>
      <c r="I18" s="4"/>
      <c r="J18" s="4"/>
    </row>
    <row r="19" spans="2:10" x14ac:dyDescent="0.2">
      <c r="B19" s="183">
        <v>2029</v>
      </c>
      <c r="C19" s="4"/>
      <c r="D19" s="4"/>
      <c r="E19" s="4"/>
      <c r="F19" s="4"/>
      <c r="G19" s="4"/>
      <c r="H19" s="4"/>
      <c r="I19" s="4"/>
      <c r="J19" s="4"/>
    </row>
    <row r="20" spans="2:10" x14ac:dyDescent="0.2">
      <c r="B20" s="183">
        <v>2030</v>
      </c>
      <c r="C20" s="4"/>
      <c r="D20" s="4"/>
      <c r="E20" s="4"/>
      <c r="F20" s="4"/>
      <c r="G20" s="4"/>
      <c r="H20" s="4"/>
      <c r="I20" s="4"/>
      <c r="J20" s="4"/>
    </row>
    <row r="21" spans="2:10" x14ac:dyDescent="0.2">
      <c r="B21" s="183">
        <v>2031</v>
      </c>
      <c r="C21" s="4"/>
      <c r="D21" s="4"/>
      <c r="E21" s="4"/>
      <c r="F21" s="4"/>
      <c r="G21" s="4"/>
      <c r="H21" s="4"/>
      <c r="I21" s="4"/>
      <c r="J21" s="4"/>
    </row>
    <row r="22" spans="2:10" x14ac:dyDescent="0.2">
      <c r="B22" s="183">
        <v>2032</v>
      </c>
      <c r="C22" s="4"/>
      <c r="D22" s="4"/>
      <c r="E22" s="4"/>
      <c r="F22" s="4"/>
      <c r="G22" s="4"/>
      <c r="H22" s="4"/>
      <c r="I22" s="4"/>
      <c r="J22"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B1:J22"/>
  <sheetViews>
    <sheetView showGridLines="0" zoomScaleNormal="100" workbookViewId="0">
      <selection activeCell="F34" sqref="F34"/>
    </sheetView>
  </sheetViews>
  <sheetFormatPr defaultColWidth="8.6640625" defaultRowHeight="11.25" x14ac:dyDescent="0.2"/>
  <cols>
    <col min="1" max="1" width="1.6640625" customWidth="1"/>
    <col min="2" max="10" width="15.83203125" customWidth="1"/>
  </cols>
  <sheetData>
    <row r="1" spans="2:10" s="22" customFormat="1" ht="15.75" x14ac:dyDescent="0.25">
      <c r="B1" s="24" t="s">
        <v>29</v>
      </c>
      <c r="C1" s="24"/>
      <c r="D1" s="24"/>
      <c r="E1" s="24"/>
      <c r="F1" s="24"/>
      <c r="G1" s="24"/>
      <c r="H1" s="24"/>
      <c r="I1" s="24"/>
      <c r="J1" s="24"/>
    </row>
    <row r="2" spans="2:10" s="8" customFormat="1" ht="15.75" x14ac:dyDescent="0.25">
      <c r="B2" s="301" t="str">
        <f>'FormsList&amp;FilerInfo'!B2</f>
        <v>IOU Name</v>
      </c>
      <c r="C2" s="301"/>
      <c r="D2" s="301"/>
      <c r="E2" s="301"/>
      <c r="F2" s="301"/>
      <c r="G2" s="301"/>
      <c r="H2" s="301"/>
      <c r="I2" s="301"/>
      <c r="J2" s="301"/>
    </row>
    <row r="3" spans="2:10" s="8" customFormat="1" ht="12.75" x14ac:dyDescent="0.2">
      <c r="B3" s="10"/>
      <c r="C3" s="10"/>
      <c r="D3" s="10"/>
      <c r="E3" s="10"/>
      <c r="F3" s="10"/>
      <c r="G3" s="10"/>
      <c r="H3" s="10"/>
      <c r="I3" s="10"/>
      <c r="J3" s="10"/>
    </row>
    <row r="4" spans="2:10" s="22" customFormat="1" ht="20.100000000000001" customHeight="1" x14ac:dyDescent="0.25">
      <c r="B4" s="304" t="s">
        <v>51</v>
      </c>
      <c r="C4" s="304"/>
      <c r="D4" s="304"/>
      <c r="E4" s="304"/>
      <c r="F4" s="304"/>
      <c r="G4" s="304"/>
      <c r="H4" s="304"/>
      <c r="I4" s="304"/>
      <c r="J4" s="304"/>
    </row>
    <row r="5" spans="2:10" ht="12.75" x14ac:dyDescent="0.2">
      <c r="B5" s="306" t="s">
        <v>186</v>
      </c>
      <c r="C5" s="306"/>
      <c r="D5" s="306"/>
      <c r="E5" s="306"/>
      <c r="F5" s="306"/>
      <c r="G5" s="306"/>
      <c r="H5" s="306"/>
      <c r="I5" s="306"/>
      <c r="J5" s="306"/>
    </row>
    <row r="6" spans="2:10" ht="9.75" customHeight="1" x14ac:dyDescent="0.2">
      <c r="B6" s="10"/>
      <c r="C6" s="10"/>
      <c r="D6" s="11"/>
      <c r="E6" s="11"/>
      <c r="F6" s="11"/>
      <c r="G6" s="11"/>
      <c r="H6" s="11"/>
      <c r="I6" s="11"/>
      <c r="J6" s="1"/>
    </row>
    <row r="7" spans="2:10" ht="21.75" customHeight="1" x14ac:dyDescent="0.2">
      <c r="B7" s="330" t="str">
        <f>+'Form 1.3'!B8</f>
        <v>(Modify categories below to be consistent with sectors reported on Form 1.1)</v>
      </c>
      <c r="C7" s="330"/>
      <c r="D7" s="330"/>
      <c r="E7" s="330"/>
      <c r="F7" s="330"/>
      <c r="G7" s="330"/>
      <c r="H7" s="330"/>
      <c r="I7" s="330"/>
      <c r="J7" s="330"/>
    </row>
    <row r="8" spans="2:10" ht="60.75" customHeight="1" x14ac:dyDescent="0.2">
      <c r="B8" s="15" t="s">
        <v>13</v>
      </c>
      <c r="C8" s="151" t="s">
        <v>160</v>
      </c>
      <c r="D8" s="151" t="s">
        <v>71</v>
      </c>
      <c r="E8" s="151" t="s">
        <v>143</v>
      </c>
      <c r="F8" s="151" t="s">
        <v>144</v>
      </c>
      <c r="G8" s="151" t="s">
        <v>90</v>
      </c>
      <c r="H8" s="151" t="s">
        <v>145</v>
      </c>
      <c r="I8" s="151" t="s">
        <v>18</v>
      </c>
      <c r="J8" s="151" t="s">
        <v>146</v>
      </c>
    </row>
    <row r="9" spans="2:10" x14ac:dyDescent="0.2">
      <c r="B9" s="6">
        <v>2019</v>
      </c>
      <c r="C9" s="182"/>
      <c r="D9" s="181"/>
      <c r="E9" s="181"/>
      <c r="F9" s="181"/>
      <c r="G9" s="181"/>
      <c r="H9" s="181"/>
      <c r="I9" s="181"/>
      <c r="J9" s="181"/>
    </row>
    <row r="10" spans="2:10" x14ac:dyDescent="0.2">
      <c r="B10" s="6">
        <v>2020</v>
      </c>
      <c r="C10" s="182"/>
      <c r="D10" s="181"/>
      <c r="E10" s="181"/>
      <c r="F10" s="181"/>
      <c r="G10" s="181"/>
      <c r="H10" s="181"/>
      <c r="I10" s="181"/>
      <c r="J10" s="181"/>
    </row>
    <row r="11" spans="2:10" x14ac:dyDescent="0.2">
      <c r="B11" s="6">
        <v>2021</v>
      </c>
      <c r="C11" s="6"/>
      <c r="D11" s="178"/>
      <c r="E11" s="178"/>
      <c r="F11" s="178"/>
      <c r="G11" s="178"/>
      <c r="H11" s="178"/>
      <c r="I11" s="178"/>
      <c r="J11" s="178"/>
    </row>
    <row r="12" spans="2:10" x14ac:dyDescent="0.2">
      <c r="B12" s="3">
        <v>2022</v>
      </c>
      <c r="C12" s="6"/>
      <c r="D12" s="178"/>
      <c r="E12" s="178"/>
      <c r="F12" s="178"/>
      <c r="G12" s="178"/>
      <c r="H12" s="178"/>
      <c r="I12" s="178"/>
      <c r="J12" s="178"/>
    </row>
    <row r="13" spans="2:10" x14ac:dyDescent="0.2">
      <c r="B13" s="6">
        <v>2023</v>
      </c>
      <c r="C13" s="6"/>
      <c r="D13" s="178"/>
      <c r="E13" s="178"/>
      <c r="F13" s="178"/>
      <c r="G13" s="178"/>
      <c r="H13" s="178"/>
      <c r="I13" s="178"/>
      <c r="J13" s="178"/>
    </row>
    <row r="14" spans="2:10" x14ac:dyDescent="0.2">
      <c r="B14" s="3">
        <v>2024</v>
      </c>
      <c r="C14" s="3"/>
      <c r="D14" s="171"/>
      <c r="E14" s="171"/>
      <c r="F14" s="171"/>
      <c r="G14" s="171"/>
      <c r="H14" s="171"/>
      <c r="I14" s="171"/>
      <c r="J14" s="171"/>
    </row>
    <row r="15" spans="2:10" x14ac:dyDescent="0.2">
      <c r="B15" s="3">
        <v>2025</v>
      </c>
      <c r="C15" s="6"/>
      <c r="D15" s="178"/>
      <c r="E15" s="178"/>
      <c r="F15" s="178"/>
      <c r="G15" s="178"/>
      <c r="H15" s="178"/>
      <c r="I15" s="178"/>
      <c r="J15" s="178"/>
    </row>
    <row r="16" spans="2:10" x14ac:dyDescent="0.2">
      <c r="B16" s="3">
        <v>2026</v>
      </c>
      <c r="C16" s="3"/>
      <c r="D16" s="171"/>
      <c r="E16" s="171"/>
      <c r="F16" s="171"/>
      <c r="G16" s="171"/>
      <c r="H16" s="171"/>
      <c r="I16" s="171"/>
      <c r="J16" s="171"/>
    </row>
    <row r="17" spans="2:10" x14ac:dyDescent="0.2">
      <c r="B17" s="3">
        <v>2027</v>
      </c>
      <c r="C17" s="3"/>
      <c r="D17" s="4"/>
      <c r="E17" s="4"/>
      <c r="F17" s="4"/>
      <c r="G17" s="4"/>
      <c r="H17" s="4"/>
      <c r="I17" s="4"/>
      <c r="J17" s="4"/>
    </row>
    <row r="18" spans="2:10" s="2" customFormat="1" x14ac:dyDescent="0.2">
      <c r="B18" s="3">
        <v>2028</v>
      </c>
      <c r="C18" s="3"/>
      <c r="D18" s="4"/>
      <c r="E18" s="4"/>
      <c r="F18" s="4"/>
      <c r="G18" s="4"/>
      <c r="H18" s="4"/>
      <c r="I18" s="4"/>
      <c r="J18" s="3"/>
    </row>
    <row r="19" spans="2:10" x14ac:dyDescent="0.2">
      <c r="B19" s="183">
        <v>2029</v>
      </c>
      <c r="C19" s="3"/>
      <c r="D19" s="4"/>
      <c r="E19" s="4"/>
      <c r="F19" s="4"/>
      <c r="G19" s="4"/>
      <c r="H19" s="4"/>
      <c r="I19" s="4"/>
      <c r="J19" s="4"/>
    </row>
    <row r="20" spans="2:10" x14ac:dyDescent="0.2">
      <c r="B20" s="183">
        <v>2030</v>
      </c>
      <c r="C20" s="3"/>
      <c r="D20" s="4"/>
      <c r="E20" s="4"/>
      <c r="F20" s="4"/>
      <c r="G20" s="4"/>
      <c r="H20" s="4"/>
      <c r="I20" s="4"/>
      <c r="J20" s="3"/>
    </row>
    <row r="21" spans="2:10" x14ac:dyDescent="0.2">
      <c r="B21" s="183">
        <v>2031</v>
      </c>
      <c r="C21" s="3"/>
      <c r="D21" s="4"/>
      <c r="E21" s="4"/>
      <c r="F21" s="4"/>
      <c r="G21" s="4"/>
      <c r="H21" s="4"/>
      <c r="I21" s="4"/>
      <c r="J21" s="4"/>
    </row>
    <row r="22" spans="2:10" x14ac:dyDescent="0.2">
      <c r="B22" s="183">
        <v>2032</v>
      </c>
      <c r="C22" s="3"/>
      <c r="D22" s="4"/>
      <c r="E22" s="4"/>
      <c r="F22" s="4"/>
      <c r="G22" s="4"/>
      <c r="H22" s="4"/>
      <c r="I22" s="4"/>
      <c r="J22"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4">
    <mergeCell ref="B4:J4"/>
    <mergeCell ref="B5:J5"/>
    <mergeCell ref="B7:J7"/>
    <mergeCell ref="B2:J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K22"/>
  <sheetViews>
    <sheetView showGridLines="0" zoomScaleNormal="100" workbookViewId="0">
      <selection activeCell="O39" sqref="O39"/>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25" customFormat="1" ht="15.75" x14ac:dyDescent="0.25">
      <c r="B1" s="322" t="s">
        <v>66</v>
      </c>
      <c r="C1" s="322"/>
      <c r="D1" s="322"/>
      <c r="E1" s="322"/>
      <c r="F1" s="322"/>
      <c r="G1" s="322"/>
      <c r="H1" s="322"/>
      <c r="I1" s="322"/>
      <c r="J1" s="322"/>
    </row>
    <row r="2" spans="2:10" ht="15.75" customHeight="1" x14ac:dyDescent="0.25">
      <c r="B2" s="325" t="str">
        <f>'FormsList&amp;FilerInfo'!B2</f>
        <v>IOU Name</v>
      </c>
      <c r="C2" s="325"/>
      <c r="D2" s="325"/>
      <c r="E2" s="325"/>
      <c r="F2" s="325"/>
      <c r="G2" s="325"/>
      <c r="H2" s="325"/>
      <c r="I2" s="325"/>
      <c r="J2" s="325"/>
    </row>
    <row r="3" spans="2:10" ht="12.75" x14ac:dyDescent="0.2">
      <c r="B3" s="32"/>
      <c r="C3" s="32"/>
      <c r="D3" s="32"/>
      <c r="E3" s="32"/>
      <c r="F3" s="32"/>
      <c r="G3" s="32"/>
      <c r="H3" s="32"/>
      <c r="I3" s="32"/>
      <c r="J3" s="33"/>
    </row>
    <row r="4" spans="2:10" s="25" customFormat="1" ht="15.75" x14ac:dyDescent="0.25">
      <c r="B4" s="327" t="s">
        <v>45</v>
      </c>
      <c r="C4" s="327"/>
      <c r="D4" s="327"/>
      <c r="E4" s="327"/>
      <c r="F4" s="327"/>
      <c r="G4" s="327"/>
      <c r="H4" s="327"/>
      <c r="I4" s="327"/>
      <c r="J4" s="327"/>
    </row>
    <row r="5" spans="2:10" s="25" customFormat="1" ht="10.5" customHeight="1" x14ac:dyDescent="0.25">
      <c r="B5" s="34"/>
      <c r="C5" s="34"/>
      <c r="D5" s="34"/>
      <c r="E5" s="34"/>
      <c r="F5" s="188"/>
      <c r="G5" s="34"/>
      <c r="H5" s="34"/>
      <c r="I5" s="34"/>
      <c r="J5" s="35"/>
    </row>
    <row r="6" spans="2:10" ht="22.5" customHeight="1" x14ac:dyDescent="0.2">
      <c r="B6" s="333" t="str">
        <f>+'Form 1.3'!B8</f>
        <v>(Modify categories below to be consistent with sectors reported on Form 1.1)</v>
      </c>
      <c r="C6" s="333"/>
      <c r="D6" s="333"/>
      <c r="E6" s="333"/>
      <c r="F6" s="333"/>
      <c r="G6" s="333"/>
      <c r="H6" s="333"/>
      <c r="I6" s="333"/>
      <c r="J6" s="333"/>
    </row>
    <row r="7" spans="2:10" x14ac:dyDescent="0.2">
      <c r="B7" s="29"/>
      <c r="C7" s="31" t="s">
        <v>41</v>
      </c>
      <c r="D7" s="27"/>
      <c r="E7" s="27"/>
      <c r="F7" s="27"/>
      <c r="G7" s="27"/>
      <c r="H7" s="27"/>
      <c r="I7" s="28"/>
      <c r="J7" s="331" t="s">
        <v>42</v>
      </c>
    </row>
    <row r="8" spans="2:10" x14ac:dyDescent="0.2">
      <c r="B8" s="30" t="s">
        <v>13</v>
      </c>
      <c r="C8" s="170" t="s">
        <v>71</v>
      </c>
      <c r="D8" s="170" t="s">
        <v>143</v>
      </c>
      <c r="E8" s="170" t="s">
        <v>144</v>
      </c>
      <c r="F8" s="170" t="s">
        <v>90</v>
      </c>
      <c r="G8" s="170" t="s">
        <v>145</v>
      </c>
      <c r="H8" s="172" t="s">
        <v>18</v>
      </c>
      <c r="I8" s="217" t="s">
        <v>199</v>
      </c>
      <c r="J8" s="332"/>
    </row>
    <row r="9" spans="2:10" x14ac:dyDescent="0.2">
      <c r="B9" s="3">
        <v>2019</v>
      </c>
      <c r="C9" s="181"/>
      <c r="D9" s="181"/>
      <c r="E9" s="181"/>
      <c r="F9" s="181"/>
      <c r="G9" s="181"/>
      <c r="H9" s="181"/>
      <c r="I9" s="181"/>
      <c r="J9" s="181"/>
    </row>
    <row r="10" spans="2:10" x14ac:dyDescent="0.2">
      <c r="B10" s="3">
        <v>2020</v>
      </c>
      <c r="C10" s="181"/>
      <c r="D10" s="181"/>
      <c r="E10" s="181"/>
      <c r="F10" s="181"/>
      <c r="G10" s="181"/>
      <c r="H10" s="181"/>
      <c r="I10" s="181"/>
      <c r="J10" s="181"/>
    </row>
    <row r="11" spans="2:10" x14ac:dyDescent="0.2">
      <c r="B11" s="3">
        <v>2021</v>
      </c>
      <c r="C11" s="4"/>
      <c r="D11" s="4"/>
      <c r="E11" s="4"/>
      <c r="F11" s="4"/>
      <c r="G11" s="4"/>
      <c r="H11" s="4"/>
      <c r="I11" s="4"/>
      <c r="J11" s="4"/>
    </row>
    <row r="12" spans="2:10" x14ac:dyDescent="0.2">
      <c r="B12" s="3">
        <v>2022</v>
      </c>
      <c r="C12" s="4"/>
      <c r="D12" s="4"/>
      <c r="E12" s="4"/>
      <c r="F12" s="4"/>
      <c r="G12" s="4"/>
      <c r="H12" s="4"/>
      <c r="I12" s="4"/>
      <c r="J12" s="4"/>
    </row>
    <row r="13" spans="2:10" x14ac:dyDescent="0.2">
      <c r="B13" s="3">
        <v>2023</v>
      </c>
      <c r="C13" s="4"/>
      <c r="D13" s="4"/>
      <c r="E13" s="4"/>
      <c r="F13" s="4"/>
      <c r="G13" s="4"/>
      <c r="H13" s="4"/>
      <c r="I13" s="4"/>
      <c r="J13" s="4"/>
    </row>
    <row r="14" spans="2:10" x14ac:dyDescent="0.2">
      <c r="B14" s="3">
        <v>2024</v>
      </c>
      <c r="C14" s="4"/>
      <c r="D14" s="4"/>
      <c r="E14" s="4"/>
      <c r="F14" s="4"/>
      <c r="G14" s="4"/>
      <c r="H14" s="4"/>
      <c r="I14" s="4"/>
      <c r="J14" s="4"/>
    </row>
    <row r="15" spans="2:10" x14ac:dyDescent="0.2">
      <c r="B15" s="3">
        <v>2025</v>
      </c>
      <c r="C15" s="4"/>
      <c r="D15" s="4"/>
      <c r="E15" s="4"/>
      <c r="F15" s="4"/>
      <c r="G15" s="4"/>
      <c r="H15" s="4"/>
      <c r="I15" s="4"/>
      <c r="J15" s="4"/>
    </row>
    <row r="16" spans="2:10" x14ac:dyDescent="0.2">
      <c r="B16" s="3">
        <v>2026</v>
      </c>
      <c r="C16" s="4"/>
      <c r="D16" s="4"/>
      <c r="E16" s="4"/>
      <c r="F16" s="4"/>
      <c r="G16" s="4"/>
      <c r="H16" s="4"/>
      <c r="I16" s="4"/>
      <c r="J16" s="4"/>
    </row>
    <row r="17" spans="2:11" s="38" customFormat="1" x14ac:dyDescent="0.2">
      <c r="B17" s="3">
        <v>2027</v>
      </c>
      <c r="C17" s="4"/>
      <c r="D17" s="4"/>
      <c r="E17" s="4"/>
      <c r="F17" s="4"/>
      <c r="G17" s="4"/>
      <c r="H17" s="4"/>
      <c r="I17" s="4"/>
      <c r="J17" s="4"/>
      <c r="K17" s="9"/>
    </row>
    <row r="18" spans="2:11" x14ac:dyDescent="0.2">
      <c r="B18" s="3">
        <v>2028</v>
      </c>
      <c r="C18" s="184"/>
      <c r="D18" s="184"/>
      <c r="E18" s="184"/>
      <c r="F18" s="184"/>
      <c r="G18" s="184"/>
      <c r="H18" s="184"/>
      <c r="I18" s="184"/>
      <c r="J18" s="184"/>
    </row>
    <row r="19" spans="2:11" x14ac:dyDescent="0.2">
      <c r="B19" s="183">
        <v>2029</v>
      </c>
      <c r="C19" s="4"/>
      <c r="D19" s="4"/>
      <c r="E19" s="4"/>
      <c r="F19" s="4"/>
      <c r="G19" s="4"/>
      <c r="H19" s="4"/>
      <c r="I19" s="4"/>
      <c r="J19" s="4"/>
    </row>
    <row r="20" spans="2:11" x14ac:dyDescent="0.2">
      <c r="B20" s="183">
        <v>2030</v>
      </c>
      <c r="C20" s="184"/>
      <c r="D20" s="184"/>
      <c r="E20" s="184"/>
      <c r="F20" s="184"/>
      <c r="G20" s="184"/>
      <c r="H20" s="184"/>
      <c r="I20" s="184"/>
      <c r="J20" s="184"/>
    </row>
    <row r="21" spans="2:11" x14ac:dyDescent="0.2">
      <c r="B21" s="183">
        <v>2031</v>
      </c>
      <c r="C21" s="4"/>
      <c r="D21" s="4"/>
      <c r="E21" s="4"/>
      <c r="F21" s="4"/>
      <c r="G21" s="4"/>
      <c r="H21" s="4"/>
      <c r="I21" s="4"/>
      <c r="J21" s="4"/>
    </row>
    <row r="22" spans="2:11" x14ac:dyDescent="0.2">
      <c r="B22" s="183">
        <v>2032</v>
      </c>
      <c r="C22" s="184"/>
      <c r="D22" s="184"/>
      <c r="E22" s="184"/>
      <c r="F22" s="184"/>
      <c r="G22" s="184"/>
      <c r="H22" s="184"/>
      <c r="I22" s="184"/>
      <c r="J22" s="184"/>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5">
    <mergeCell ref="J7:J8"/>
    <mergeCell ref="B6:J6"/>
    <mergeCell ref="B1:J1"/>
    <mergeCell ref="B4:J4"/>
    <mergeCell ref="B2:J2"/>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56C5-044D-4C9D-AF7E-35601970CD25}">
  <sheetPr>
    <pageSetUpPr fitToPage="1"/>
  </sheetPr>
  <dimension ref="B1:S91"/>
  <sheetViews>
    <sheetView tabSelected="1" topLeftCell="A40" zoomScale="87" zoomScaleNormal="87" workbookViewId="0">
      <selection activeCell="E47" sqref="E47"/>
    </sheetView>
  </sheetViews>
  <sheetFormatPr defaultColWidth="9.33203125" defaultRowHeight="16.5" customHeight="1" x14ac:dyDescent="0.25"/>
  <cols>
    <col min="1" max="1" width="5" style="234" customWidth="1"/>
    <col min="2" max="2" width="26" style="235" customWidth="1"/>
    <col min="3" max="3" width="21" style="235" customWidth="1"/>
    <col min="4" max="4" width="15.5" style="245" customWidth="1"/>
    <col min="5" max="19" width="15.83203125" style="234" customWidth="1"/>
    <col min="20" max="16384" width="9.33203125" style="234"/>
  </cols>
  <sheetData>
    <row r="1" spans="2:19" ht="16.5" customHeight="1" x14ac:dyDescent="0.25">
      <c r="B1" s="334" t="s">
        <v>217</v>
      </c>
      <c r="C1" s="334"/>
      <c r="D1" s="334"/>
      <c r="E1" s="334"/>
      <c r="F1" s="334"/>
      <c r="G1" s="334"/>
      <c r="H1" s="334"/>
      <c r="I1" s="334"/>
      <c r="J1" s="334"/>
      <c r="K1" s="334"/>
      <c r="L1" s="334"/>
      <c r="M1" s="334"/>
      <c r="N1" s="334"/>
      <c r="O1" s="334"/>
      <c r="P1" s="334"/>
      <c r="Q1" s="334"/>
      <c r="R1" s="334"/>
      <c r="S1" s="334"/>
    </row>
    <row r="2" spans="2:19" ht="16.5" customHeight="1" x14ac:dyDescent="0.25">
      <c r="B2" s="335" t="str">
        <f>'FormsList&amp;FilerInfo'!B2</f>
        <v>IOU Name</v>
      </c>
      <c r="C2" s="335"/>
      <c r="D2" s="335"/>
      <c r="E2" s="335"/>
      <c r="F2" s="335"/>
      <c r="G2" s="335"/>
      <c r="H2" s="335"/>
      <c r="I2" s="335"/>
      <c r="J2" s="335"/>
      <c r="K2" s="335"/>
      <c r="L2" s="335"/>
      <c r="M2" s="335"/>
      <c r="N2" s="335"/>
      <c r="O2" s="335"/>
      <c r="P2" s="335"/>
      <c r="Q2" s="335"/>
      <c r="R2" s="335"/>
      <c r="S2" s="335"/>
    </row>
    <row r="3" spans="2:19" ht="16.5" customHeight="1" x14ac:dyDescent="0.25">
      <c r="B3" s="242"/>
      <c r="C3" s="242"/>
      <c r="D3" s="244"/>
      <c r="E3" s="242"/>
      <c r="F3" s="242"/>
      <c r="G3" s="242"/>
      <c r="H3" s="242"/>
      <c r="I3" s="242"/>
      <c r="J3" s="242"/>
      <c r="K3" s="243"/>
    </row>
    <row r="4" spans="2:19" ht="16.5" customHeight="1" x14ac:dyDescent="0.25">
      <c r="B4" s="336" t="s">
        <v>216</v>
      </c>
      <c r="C4" s="336"/>
      <c r="D4" s="337"/>
      <c r="E4" s="337"/>
      <c r="F4" s="337"/>
      <c r="G4" s="337"/>
      <c r="H4" s="337"/>
      <c r="I4" s="337"/>
      <c r="J4" s="337"/>
      <c r="K4" s="337"/>
      <c r="L4" s="337"/>
      <c r="M4" s="337"/>
      <c r="N4" s="337"/>
      <c r="O4" s="337"/>
      <c r="P4" s="337"/>
      <c r="Q4" s="337"/>
      <c r="R4" s="337"/>
      <c r="S4" s="337"/>
    </row>
    <row r="6" spans="2:19" ht="33.75" customHeight="1" x14ac:dyDescent="0.25">
      <c r="D6" s="249"/>
      <c r="E6" s="338" t="s">
        <v>218</v>
      </c>
      <c r="F6" s="339"/>
      <c r="G6" s="339"/>
      <c r="H6" s="339"/>
      <c r="I6" s="340"/>
      <c r="J6" s="341" t="s">
        <v>213</v>
      </c>
      <c r="K6" s="341"/>
      <c r="L6" s="341"/>
      <c r="M6" s="341"/>
      <c r="N6" s="341"/>
      <c r="O6" s="341" t="s">
        <v>232</v>
      </c>
      <c r="P6" s="341"/>
      <c r="Q6" s="341"/>
      <c r="R6" s="341"/>
      <c r="S6" s="341"/>
    </row>
    <row r="7" spans="2:19" ht="16.5" customHeight="1" x14ac:dyDescent="0.25">
      <c r="B7" s="236" t="s">
        <v>229</v>
      </c>
      <c r="C7" s="247" t="s">
        <v>214</v>
      </c>
      <c r="D7" s="251" t="s">
        <v>219</v>
      </c>
      <c r="E7" s="248" t="s">
        <v>71</v>
      </c>
      <c r="F7" s="228" t="s">
        <v>143</v>
      </c>
      <c r="G7" s="228" t="s">
        <v>144</v>
      </c>
      <c r="H7" s="228" t="s">
        <v>178</v>
      </c>
      <c r="I7" s="228" t="s">
        <v>14</v>
      </c>
      <c r="J7" s="228" t="s">
        <v>71</v>
      </c>
      <c r="K7" s="228" t="s">
        <v>143</v>
      </c>
      <c r="L7" s="228" t="s">
        <v>144</v>
      </c>
      <c r="M7" s="228" t="s">
        <v>178</v>
      </c>
      <c r="N7" s="228" t="s">
        <v>14</v>
      </c>
      <c r="O7" s="228" t="s">
        <v>71</v>
      </c>
      <c r="P7" s="228" t="s">
        <v>143</v>
      </c>
      <c r="Q7" s="228" t="s">
        <v>144</v>
      </c>
      <c r="R7" s="228" t="s">
        <v>178</v>
      </c>
      <c r="S7" s="228" t="s">
        <v>14</v>
      </c>
    </row>
    <row r="8" spans="2:19" ht="16.5" customHeight="1" x14ac:dyDescent="0.25">
      <c r="B8" s="237"/>
      <c r="C8" s="237" t="s">
        <v>215</v>
      </c>
      <c r="D8" s="250">
        <v>2021</v>
      </c>
      <c r="E8" s="238"/>
      <c r="F8" s="238"/>
      <c r="G8" s="238"/>
      <c r="H8" s="238"/>
      <c r="I8" s="238"/>
      <c r="J8" s="239"/>
      <c r="K8" s="239"/>
      <c r="L8" s="239"/>
      <c r="M8" s="239"/>
      <c r="N8" s="239"/>
      <c r="O8" s="240"/>
      <c r="P8" s="240"/>
      <c r="Q8" s="240"/>
      <c r="R8" s="240"/>
      <c r="S8" s="241"/>
    </row>
    <row r="9" spans="2:19" ht="16.5" customHeight="1" x14ac:dyDescent="0.25">
      <c r="B9" s="237"/>
      <c r="C9" s="237" t="s">
        <v>215</v>
      </c>
      <c r="D9" s="246">
        <v>2022</v>
      </c>
      <c r="E9" s="238"/>
      <c r="F9" s="238"/>
      <c r="G9" s="238"/>
      <c r="H9" s="238"/>
      <c r="I9" s="238"/>
      <c r="J9" s="239"/>
      <c r="K9" s="239"/>
      <c r="L9" s="239"/>
      <c r="M9" s="239"/>
      <c r="N9" s="239"/>
      <c r="O9" s="240"/>
      <c r="P9" s="240"/>
      <c r="Q9" s="240"/>
      <c r="R9" s="240"/>
      <c r="S9" s="241"/>
    </row>
    <row r="10" spans="2:19" ht="16.5" customHeight="1" x14ac:dyDescent="0.25">
      <c r="B10" s="237"/>
      <c r="C10" s="237" t="s">
        <v>215</v>
      </c>
      <c r="D10" s="246">
        <v>2023</v>
      </c>
      <c r="E10" s="238"/>
      <c r="F10" s="238"/>
      <c r="G10" s="238"/>
      <c r="H10" s="238"/>
      <c r="I10" s="238"/>
      <c r="J10" s="239"/>
      <c r="K10" s="239"/>
      <c r="L10" s="239"/>
      <c r="M10" s="239"/>
      <c r="N10" s="239"/>
      <c r="O10" s="240"/>
      <c r="P10" s="240"/>
      <c r="Q10" s="240"/>
      <c r="R10" s="240"/>
      <c r="S10" s="241"/>
    </row>
    <row r="11" spans="2:19" ht="16.5" customHeight="1" x14ac:dyDescent="0.25">
      <c r="B11" s="237"/>
      <c r="C11" s="237" t="s">
        <v>215</v>
      </c>
      <c r="D11" s="246">
        <v>2024</v>
      </c>
      <c r="E11" s="238"/>
      <c r="F11" s="238"/>
      <c r="G11" s="238"/>
      <c r="H11" s="238"/>
      <c r="I11" s="238"/>
      <c r="J11" s="239"/>
      <c r="K11" s="239"/>
      <c r="L11" s="239"/>
      <c r="M11" s="239"/>
      <c r="N11" s="239"/>
      <c r="O11" s="240"/>
      <c r="P11" s="240"/>
      <c r="Q11" s="240"/>
      <c r="R11" s="240"/>
      <c r="S11" s="241"/>
    </row>
    <row r="12" spans="2:19" ht="16.5" customHeight="1" x14ac:dyDescent="0.25">
      <c r="B12" s="237"/>
      <c r="C12" s="237" t="s">
        <v>215</v>
      </c>
      <c r="D12" s="246">
        <v>2025</v>
      </c>
      <c r="E12" s="238"/>
      <c r="F12" s="238"/>
      <c r="G12" s="238"/>
      <c r="H12" s="238"/>
      <c r="I12" s="238"/>
      <c r="J12" s="239"/>
      <c r="K12" s="239"/>
      <c r="L12" s="239"/>
      <c r="M12" s="239"/>
      <c r="N12" s="239"/>
      <c r="O12" s="240"/>
      <c r="P12" s="240"/>
      <c r="Q12" s="240"/>
      <c r="R12" s="240"/>
      <c r="S12" s="241"/>
    </row>
    <row r="13" spans="2:19" ht="16.5" customHeight="1" x14ac:dyDescent="0.25">
      <c r="B13" s="237"/>
      <c r="C13" s="237" t="s">
        <v>215</v>
      </c>
      <c r="D13" s="246">
        <v>2026</v>
      </c>
      <c r="E13" s="238"/>
      <c r="F13" s="238"/>
      <c r="G13" s="238"/>
      <c r="H13" s="238"/>
      <c r="I13" s="238"/>
      <c r="J13" s="239"/>
      <c r="K13" s="239"/>
      <c r="L13" s="239"/>
      <c r="M13" s="239"/>
      <c r="N13" s="239"/>
      <c r="O13" s="240"/>
      <c r="P13" s="240"/>
      <c r="Q13" s="240"/>
      <c r="R13" s="240"/>
      <c r="S13" s="241"/>
    </row>
    <row r="14" spans="2:19" ht="16.5" customHeight="1" x14ac:dyDescent="0.25">
      <c r="B14" s="237"/>
      <c r="C14" s="237" t="s">
        <v>215</v>
      </c>
      <c r="D14" s="246">
        <v>2027</v>
      </c>
      <c r="E14" s="238"/>
      <c r="F14" s="238"/>
      <c r="G14" s="238"/>
      <c r="H14" s="238"/>
      <c r="I14" s="238"/>
      <c r="J14" s="239"/>
      <c r="K14" s="239"/>
      <c r="L14" s="239"/>
      <c r="M14" s="239"/>
      <c r="N14" s="239"/>
      <c r="O14" s="240"/>
      <c r="P14" s="240"/>
      <c r="Q14" s="240"/>
      <c r="R14" s="240"/>
      <c r="S14" s="241"/>
    </row>
    <row r="15" spans="2:19" ht="16.5" customHeight="1" x14ac:dyDescent="0.25">
      <c r="B15" s="237"/>
      <c r="C15" s="237" t="s">
        <v>215</v>
      </c>
      <c r="D15" s="246">
        <v>2028</v>
      </c>
      <c r="E15" s="238"/>
      <c r="F15" s="238"/>
      <c r="G15" s="238"/>
      <c r="H15" s="238"/>
      <c r="I15" s="238"/>
      <c r="J15" s="239"/>
      <c r="K15" s="239"/>
      <c r="L15" s="239"/>
      <c r="M15" s="239"/>
      <c r="N15" s="239"/>
      <c r="O15" s="240"/>
      <c r="P15" s="240"/>
      <c r="Q15" s="240"/>
      <c r="R15" s="240"/>
      <c r="S15" s="241"/>
    </row>
    <row r="16" spans="2:19" ht="16.5" customHeight="1" x14ac:dyDescent="0.25">
      <c r="B16" s="237"/>
      <c r="C16" s="237" t="s">
        <v>215</v>
      </c>
      <c r="D16" s="246">
        <v>2029</v>
      </c>
      <c r="E16" s="238"/>
      <c r="F16" s="238"/>
      <c r="G16" s="238"/>
      <c r="H16" s="238"/>
      <c r="I16" s="238"/>
      <c r="J16" s="239"/>
      <c r="K16" s="239"/>
      <c r="L16" s="239"/>
      <c r="M16" s="239"/>
      <c r="N16" s="239"/>
      <c r="O16" s="240"/>
      <c r="P16" s="240"/>
      <c r="Q16" s="240"/>
      <c r="R16" s="240"/>
      <c r="S16" s="241"/>
    </row>
    <row r="17" spans="2:19" ht="16.5" customHeight="1" x14ac:dyDescent="0.25">
      <c r="B17" s="237"/>
      <c r="C17" s="237" t="s">
        <v>215</v>
      </c>
      <c r="D17" s="246">
        <v>2030</v>
      </c>
      <c r="E17" s="238"/>
      <c r="F17" s="238"/>
      <c r="G17" s="238"/>
      <c r="H17" s="238"/>
      <c r="I17" s="238"/>
      <c r="J17" s="239"/>
      <c r="K17" s="239"/>
      <c r="L17" s="239"/>
      <c r="M17" s="239"/>
      <c r="N17" s="239"/>
      <c r="O17" s="240"/>
      <c r="P17" s="240"/>
      <c r="Q17" s="240"/>
      <c r="R17" s="240"/>
      <c r="S17" s="241"/>
    </row>
    <row r="18" spans="2:19" ht="16.5" customHeight="1" x14ac:dyDescent="0.25">
      <c r="B18" s="237"/>
      <c r="C18" s="237" t="s">
        <v>215</v>
      </c>
      <c r="D18" s="246">
        <v>2031</v>
      </c>
      <c r="E18" s="238"/>
      <c r="F18" s="238"/>
      <c r="G18" s="238"/>
      <c r="H18" s="238"/>
      <c r="I18" s="238"/>
      <c r="J18" s="239"/>
      <c r="K18" s="239"/>
      <c r="L18" s="239"/>
      <c r="M18" s="239"/>
      <c r="N18" s="239"/>
      <c r="O18" s="240"/>
      <c r="P18" s="240"/>
      <c r="Q18" s="240"/>
      <c r="R18" s="240"/>
      <c r="S18" s="241"/>
    </row>
    <row r="19" spans="2:19" ht="16.5" customHeight="1" x14ac:dyDescent="0.25">
      <c r="B19" s="237"/>
      <c r="C19" s="237" t="s">
        <v>215</v>
      </c>
      <c r="D19" s="246">
        <v>2032</v>
      </c>
      <c r="E19" s="238"/>
      <c r="F19" s="238"/>
      <c r="G19" s="238"/>
      <c r="H19" s="238"/>
      <c r="I19" s="238"/>
      <c r="J19" s="239"/>
      <c r="K19" s="239"/>
      <c r="L19" s="239"/>
      <c r="M19" s="239"/>
      <c r="N19" s="239"/>
      <c r="O19" s="240"/>
      <c r="P19" s="240"/>
      <c r="Q19" s="240"/>
      <c r="R19" s="240"/>
      <c r="S19" s="241"/>
    </row>
    <row r="20" spans="2:19" ht="16.5" customHeight="1" x14ac:dyDescent="0.25">
      <c r="B20" s="237"/>
      <c r="C20" s="237" t="s">
        <v>173</v>
      </c>
      <c r="D20" s="246">
        <v>2021</v>
      </c>
      <c r="E20" s="238"/>
      <c r="F20" s="238"/>
      <c r="G20" s="238"/>
      <c r="H20" s="238"/>
      <c r="I20" s="238"/>
      <c r="J20" s="239"/>
      <c r="K20" s="239"/>
      <c r="L20" s="239"/>
      <c r="M20" s="239"/>
      <c r="N20" s="239"/>
      <c r="O20" s="240"/>
      <c r="P20" s="240"/>
      <c r="Q20" s="240"/>
      <c r="R20" s="240"/>
      <c r="S20" s="241"/>
    </row>
    <row r="21" spans="2:19" ht="16.5" customHeight="1" x14ac:dyDescent="0.25">
      <c r="B21" s="237"/>
      <c r="C21" s="237" t="s">
        <v>173</v>
      </c>
      <c r="D21" s="246">
        <v>2022</v>
      </c>
      <c r="E21" s="238"/>
      <c r="F21" s="238"/>
      <c r="G21" s="238"/>
      <c r="H21" s="238"/>
      <c r="I21" s="238"/>
      <c r="J21" s="239"/>
      <c r="K21" s="239"/>
      <c r="L21" s="239"/>
      <c r="M21" s="239"/>
      <c r="N21" s="239"/>
      <c r="O21" s="240"/>
      <c r="P21" s="240"/>
      <c r="Q21" s="240"/>
      <c r="R21" s="240"/>
      <c r="S21" s="241"/>
    </row>
    <row r="22" spans="2:19" ht="16.5" customHeight="1" x14ac:dyDescent="0.25">
      <c r="B22" s="237"/>
      <c r="C22" s="237" t="s">
        <v>173</v>
      </c>
      <c r="D22" s="246">
        <v>2023</v>
      </c>
      <c r="E22" s="238"/>
      <c r="F22" s="238"/>
      <c r="G22" s="238"/>
      <c r="H22" s="238"/>
      <c r="I22" s="238"/>
      <c r="J22" s="239"/>
      <c r="K22" s="239"/>
      <c r="L22" s="239"/>
      <c r="M22" s="239"/>
      <c r="N22" s="239"/>
      <c r="O22" s="240"/>
      <c r="P22" s="240"/>
      <c r="Q22" s="240"/>
      <c r="R22" s="240"/>
      <c r="S22" s="241"/>
    </row>
    <row r="23" spans="2:19" ht="16.5" customHeight="1" x14ac:dyDescent="0.25">
      <c r="B23" s="237"/>
      <c r="C23" s="237" t="s">
        <v>173</v>
      </c>
      <c r="D23" s="246">
        <v>2024</v>
      </c>
      <c r="E23" s="238"/>
      <c r="F23" s="238"/>
      <c r="G23" s="238"/>
      <c r="H23" s="238"/>
      <c r="I23" s="238"/>
      <c r="J23" s="239"/>
      <c r="K23" s="239"/>
      <c r="L23" s="239"/>
      <c r="M23" s="239"/>
      <c r="N23" s="239"/>
      <c r="O23" s="240"/>
      <c r="P23" s="240"/>
      <c r="Q23" s="240"/>
      <c r="R23" s="240"/>
      <c r="S23" s="241"/>
    </row>
    <row r="24" spans="2:19" ht="16.5" customHeight="1" x14ac:dyDescent="0.25">
      <c r="B24" s="237"/>
      <c r="C24" s="237" t="s">
        <v>173</v>
      </c>
      <c r="D24" s="246">
        <v>2025</v>
      </c>
      <c r="E24" s="238"/>
      <c r="F24" s="238"/>
      <c r="G24" s="238"/>
      <c r="H24" s="238"/>
      <c r="I24" s="238"/>
      <c r="J24" s="239"/>
      <c r="K24" s="239"/>
      <c r="L24" s="239"/>
      <c r="M24" s="239"/>
      <c r="N24" s="239"/>
      <c r="O24" s="240"/>
      <c r="P24" s="240"/>
      <c r="Q24" s="240"/>
      <c r="R24" s="240"/>
      <c r="S24" s="241"/>
    </row>
    <row r="25" spans="2:19" ht="16.5" customHeight="1" x14ac:dyDescent="0.25">
      <c r="B25" s="237"/>
      <c r="C25" s="237" t="s">
        <v>173</v>
      </c>
      <c r="D25" s="246">
        <v>2026</v>
      </c>
      <c r="E25" s="239"/>
      <c r="F25" s="239"/>
      <c r="G25" s="239"/>
      <c r="H25" s="239"/>
      <c r="I25" s="239"/>
      <c r="J25" s="239"/>
      <c r="K25" s="239"/>
      <c r="L25" s="239"/>
      <c r="M25" s="239"/>
      <c r="N25" s="239"/>
      <c r="O25" s="240"/>
      <c r="P25" s="240"/>
      <c r="Q25" s="240"/>
      <c r="R25" s="240"/>
      <c r="S25" s="241"/>
    </row>
    <row r="26" spans="2:19" ht="16.5" customHeight="1" x14ac:dyDescent="0.25">
      <c r="B26" s="237"/>
      <c r="C26" s="237" t="s">
        <v>173</v>
      </c>
      <c r="D26" s="246">
        <v>2027</v>
      </c>
      <c r="E26" s="239"/>
      <c r="F26" s="239"/>
      <c r="G26" s="239"/>
      <c r="H26" s="239"/>
      <c r="I26" s="239"/>
      <c r="J26" s="239"/>
      <c r="K26" s="239"/>
      <c r="L26" s="239"/>
      <c r="M26" s="239"/>
      <c r="N26" s="239"/>
      <c r="O26" s="240"/>
      <c r="P26" s="240"/>
      <c r="Q26" s="240"/>
      <c r="R26" s="240"/>
      <c r="S26" s="241"/>
    </row>
    <row r="27" spans="2:19" ht="16.5" customHeight="1" x14ac:dyDescent="0.25">
      <c r="B27" s="237"/>
      <c r="C27" s="237" t="s">
        <v>173</v>
      </c>
      <c r="D27" s="246">
        <v>2028</v>
      </c>
      <c r="E27" s="239"/>
      <c r="F27" s="239"/>
      <c r="G27" s="239"/>
      <c r="H27" s="239"/>
      <c r="I27" s="239"/>
      <c r="J27" s="239"/>
      <c r="K27" s="239"/>
      <c r="L27" s="239"/>
      <c r="M27" s="239"/>
      <c r="N27" s="239"/>
      <c r="O27" s="240"/>
      <c r="P27" s="240"/>
      <c r="Q27" s="240"/>
      <c r="R27" s="240"/>
      <c r="S27" s="241"/>
    </row>
    <row r="28" spans="2:19" ht="16.5" customHeight="1" x14ac:dyDescent="0.25">
      <c r="B28" s="237"/>
      <c r="C28" s="237" t="s">
        <v>173</v>
      </c>
      <c r="D28" s="246">
        <v>2029</v>
      </c>
      <c r="E28" s="239"/>
      <c r="F28" s="239"/>
      <c r="G28" s="239"/>
      <c r="H28" s="239"/>
      <c r="I28" s="239"/>
      <c r="J28" s="239"/>
      <c r="K28" s="239"/>
      <c r="L28" s="239"/>
      <c r="M28" s="239"/>
      <c r="N28" s="239"/>
      <c r="O28" s="240"/>
      <c r="P28" s="240"/>
      <c r="Q28" s="240"/>
      <c r="R28" s="240"/>
      <c r="S28" s="241"/>
    </row>
    <row r="29" spans="2:19" ht="16.5" customHeight="1" x14ac:dyDescent="0.25">
      <c r="B29" s="237"/>
      <c r="C29" s="237" t="s">
        <v>173</v>
      </c>
      <c r="D29" s="246">
        <v>2030</v>
      </c>
      <c r="E29" s="239"/>
      <c r="F29" s="239"/>
      <c r="G29" s="239"/>
      <c r="H29" s="239"/>
      <c r="I29" s="239"/>
      <c r="J29" s="239"/>
      <c r="K29" s="239"/>
      <c r="L29" s="239"/>
      <c r="M29" s="239"/>
      <c r="N29" s="239"/>
      <c r="O29" s="240"/>
      <c r="P29" s="240"/>
      <c r="Q29" s="240"/>
      <c r="R29" s="240"/>
      <c r="S29" s="241"/>
    </row>
    <row r="30" spans="2:19" ht="16.5" customHeight="1" x14ac:dyDescent="0.25">
      <c r="B30" s="237"/>
      <c r="C30" s="237" t="s">
        <v>173</v>
      </c>
      <c r="D30" s="246">
        <v>2031</v>
      </c>
      <c r="E30" s="239"/>
      <c r="F30" s="239"/>
      <c r="G30" s="239"/>
      <c r="H30" s="239"/>
      <c r="I30" s="239"/>
      <c r="J30" s="239"/>
      <c r="K30" s="239"/>
      <c r="L30" s="239"/>
      <c r="M30" s="239"/>
      <c r="N30" s="239"/>
      <c r="O30" s="240"/>
      <c r="P30" s="240"/>
      <c r="Q30" s="240"/>
      <c r="R30" s="240"/>
      <c r="S30" s="241"/>
    </row>
    <row r="31" spans="2:19" ht="16.5" customHeight="1" x14ac:dyDescent="0.25">
      <c r="B31" s="237"/>
      <c r="C31" s="237" t="s">
        <v>173</v>
      </c>
      <c r="D31" s="246">
        <v>2032</v>
      </c>
      <c r="E31" s="239"/>
      <c r="F31" s="239"/>
      <c r="G31" s="239"/>
      <c r="H31" s="239"/>
      <c r="I31" s="239"/>
      <c r="J31" s="239"/>
      <c r="K31" s="239"/>
      <c r="L31" s="239"/>
      <c r="M31" s="239"/>
      <c r="N31" s="239"/>
      <c r="O31" s="240"/>
      <c r="P31" s="240"/>
      <c r="Q31" s="240"/>
      <c r="R31" s="240"/>
      <c r="S31" s="241"/>
    </row>
    <row r="32" spans="2:19" ht="16.5" customHeight="1" x14ac:dyDescent="0.25">
      <c r="B32" s="237"/>
      <c r="C32" s="237" t="s">
        <v>119</v>
      </c>
      <c r="D32" s="246">
        <v>2021</v>
      </c>
      <c r="E32" s="238"/>
      <c r="F32" s="238"/>
      <c r="G32" s="238"/>
      <c r="H32" s="238"/>
      <c r="I32" s="238"/>
      <c r="J32" s="239"/>
      <c r="K32" s="239"/>
      <c r="L32" s="239"/>
      <c r="M32" s="239"/>
      <c r="N32" s="239"/>
      <c r="O32" s="240"/>
      <c r="P32" s="240"/>
      <c r="Q32" s="240"/>
      <c r="R32" s="240"/>
      <c r="S32" s="241"/>
    </row>
    <row r="33" spans="2:19" ht="16.5" customHeight="1" x14ac:dyDescent="0.25">
      <c r="B33" s="237"/>
      <c r="C33" s="237" t="s">
        <v>119</v>
      </c>
      <c r="D33" s="246">
        <v>2022</v>
      </c>
      <c r="E33" s="238"/>
      <c r="F33" s="238"/>
      <c r="G33" s="238"/>
      <c r="H33" s="238"/>
      <c r="I33" s="238"/>
      <c r="J33" s="239"/>
      <c r="K33" s="239"/>
      <c r="L33" s="239"/>
      <c r="M33" s="239"/>
      <c r="N33" s="239"/>
      <c r="O33" s="240"/>
      <c r="P33" s="240"/>
      <c r="Q33" s="240"/>
      <c r="R33" s="240"/>
      <c r="S33" s="241"/>
    </row>
    <row r="34" spans="2:19" ht="16.5" customHeight="1" x14ac:dyDescent="0.25">
      <c r="B34" s="237"/>
      <c r="C34" s="237" t="s">
        <v>119</v>
      </c>
      <c r="D34" s="246">
        <v>2023</v>
      </c>
      <c r="E34" s="238"/>
      <c r="F34" s="238"/>
      <c r="G34" s="238"/>
      <c r="H34" s="238"/>
      <c r="I34" s="238"/>
      <c r="J34" s="239"/>
      <c r="K34" s="239"/>
      <c r="L34" s="239"/>
      <c r="M34" s="239"/>
      <c r="N34" s="239"/>
      <c r="O34" s="240"/>
      <c r="P34" s="240"/>
      <c r="Q34" s="240"/>
      <c r="R34" s="240"/>
      <c r="S34" s="241"/>
    </row>
    <row r="35" spans="2:19" ht="16.5" customHeight="1" x14ac:dyDescent="0.25">
      <c r="B35" s="237"/>
      <c r="C35" s="237" t="s">
        <v>119</v>
      </c>
      <c r="D35" s="246">
        <v>2024</v>
      </c>
      <c r="E35" s="238"/>
      <c r="F35" s="238"/>
      <c r="G35" s="238"/>
      <c r="H35" s="238"/>
      <c r="I35" s="238"/>
      <c r="J35" s="239"/>
      <c r="K35" s="239"/>
      <c r="L35" s="239"/>
      <c r="M35" s="239"/>
      <c r="N35" s="239"/>
      <c r="O35" s="240"/>
      <c r="P35" s="240"/>
      <c r="Q35" s="240"/>
      <c r="R35" s="240"/>
      <c r="S35" s="241"/>
    </row>
    <row r="36" spans="2:19" ht="16.5" customHeight="1" x14ac:dyDescent="0.25">
      <c r="B36" s="237"/>
      <c r="C36" s="237" t="s">
        <v>119</v>
      </c>
      <c r="D36" s="246">
        <v>2025</v>
      </c>
      <c r="E36" s="238"/>
      <c r="F36" s="238"/>
      <c r="G36" s="238"/>
      <c r="H36" s="238"/>
      <c r="I36" s="238"/>
      <c r="J36" s="239"/>
      <c r="K36" s="239"/>
      <c r="L36" s="239"/>
      <c r="M36" s="239"/>
      <c r="N36" s="239"/>
      <c r="O36" s="240"/>
      <c r="P36" s="240"/>
      <c r="Q36" s="240"/>
      <c r="R36" s="240"/>
      <c r="S36" s="241"/>
    </row>
    <row r="37" spans="2:19" ht="16.5" customHeight="1" x14ac:dyDescent="0.25">
      <c r="B37" s="237"/>
      <c r="C37" s="237" t="s">
        <v>119</v>
      </c>
      <c r="D37" s="246">
        <v>2026</v>
      </c>
      <c r="E37" s="238"/>
      <c r="F37" s="238"/>
      <c r="G37" s="238"/>
      <c r="H37" s="238"/>
      <c r="I37" s="238"/>
      <c r="J37" s="239"/>
      <c r="K37" s="239"/>
      <c r="L37" s="239"/>
      <c r="M37" s="239"/>
      <c r="N37" s="239"/>
      <c r="O37" s="240"/>
      <c r="P37" s="240"/>
      <c r="Q37" s="240"/>
      <c r="R37" s="240"/>
      <c r="S37" s="241"/>
    </row>
    <row r="38" spans="2:19" ht="16.5" customHeight="1" x14ac:dyDescent="0.25">
      <c r="B38" s="237"/>
      <c r="C38" s="237" t="s">
        <v>119</v>
      </c>
      <c r="D38" s="246">
        <v>2027</v>
      </c>
      <c r="E38" s="238"/>
      <c r="F38" s="238"/>
      <c r="G38" s="238"/>
      <c r="H38" s="238"/>
      <c r="I38" s="238"/>
      <c r="J38" s="239"/>
      <c r="K38" s="239"/>
      <c r="L38" s="239"/>
      <c r="M38" s="239"/>
      <c r="N38" s="239"/>
      <c r="O38" s="240"/>
      <c r="P38" s="240"/>
      <c r="Q38" s="240"/>
      <c r="R38" s="240"/>
      <c r="S38" s="241"/>
    </row>
    <row r="39" spans="2:19" ht="16.5" customHeight="1" x14ac:dyDescent="0.25">
      <c r="B39" s="237"/>
      <c r="C39" s="237" t="s">
        <v>119</v>
      </c>
      <c r="D39" s="246">
        <v>2028</v>
      </c>
      <c r="E39" s="238"/>
      <c r="F39" s="238"/>
      <c r="G39" s="238"/>
      <c r="H39" s="238"/>
      <c r="I39" s="238"/>
      <c r="J39" s="239"/>
      <c r="K39" s="239"/>
      <c r="L39" s="239"/>
      <c r="M39" s="239"/>
      <c r="N39" s="239"/>
      <c r="O39" s="240"/>
      <c r="P39" s="240"/>
      <c r="Q39" s="240"/>
      <c r="R39" s="240"/>
      <c r="S39" s="241"/>
    </row>
    <row r="40" spans="2:19" ht="16.5" customHeight="1" x14ac:dyDescent="0.25">
      <c r="B40" s="237"/>
      <c r="C40" s="237" t="s">
        <v>119</v>
      </c>
      <c r="D40" s="246">
        <v>2029</v>
      </c>
      <c r="E40" s="238"/>
      <c r="F40" s="238"/>
      <c r="G40" s="238"/>
      <c r="H40" s="238"/>
      <c r="I40" s="238"/>
      <c r="J40" s="239"/>
      <c r="K40" s="239"/>
      <c r="L40" s="239"/>
      <c r="M40" s="239"/>
      <c r="N40" s="239"/>
      <c r="O40" s="240"/>
      <c r="P40" s="240"/>
      <c r="Q40" s="240"/>
      <c r="R40" s="240"/>
      <c r="S40" s="241"/>
    </row>
    <row r="41" spans="2:19" ht="16.5" customHeight="1" x14ac:dyDescent="0.25">
      <c r="B41" s="237"/>
      <c r="C41" s="237" t="s">
        <v>119</v>
      </c>
      <c r="D41" s="246">
        <v>2030</v>
      </c>
      <c r="E41" s="238"/>
      <c r="F41" s="238"/>
      <c r="G41" s="238"/>
      <c r="H41" s="238"/>
      <c r="I41" s="238"/>
      <c r="J41" s="239"/>
      <c r="K41" s="239"/>
      <c r="L41" s="239"/>
      <c r="M41" s="239"/>
      <c r="N41" s="239"/>
      <c r="O41" s="240"/>
      <c r="P41" s="240"/>
      <c r="Q41" s="240"/>
      <c r="R41" s="240"/>
      <c r="S41" s="241"/>
    </row>
    <row r="42" spans="2:19" ht="16.5" customHeight="1" x14ac:dyDescent="0.25">
      <c r="B42" s="237"/>
      <c r="C42" s="237" t="s">
        <v>119</v>
      </c>
      <c r="D42" s="246">
        <v>2031</v>
      </c>
      <c r="E42" s="238"/>
      <c r="F42" s="238"/>
      <c r="G42" s="238"/>
      <c r="H42" s="238"/>
      <c r="I42" s="238"/>
      <c r="J42" s="239"/>
      <c r="K42" s="239"/>
      <c r="L42" s="239"/>
      <c r="M42" s="239"/>
      <c r="N42" s="239"/>
      <c r="O42" s="240"/>
      <c r="P42" s="240"/>
      <c r="Q42" s="240"/>
      <c r="R42" s="240"/>
      <c r="S42" s="241"/>
    </row>
    <row r="43" spans="2:19" ht="16.5" customHeight="1" x14ac:dyDescent="0.25">
      <c r="B43" s="237"/>
      <c r="C43" s="237" t="s">
        <v>119</v>
      </c>
      <c r="D43" s="246">
        <v>2032</v>
      </c>
      <c r="E43" s="238"/>
      <c r="F43" s="238"/>
      <c r="G43" s="238"/>
      <c r="H43" s="238"/>
      <c r="I43" s="238"/>
      <c r="J43" s="239"/>
      <c r="K43" s="239"/>
      <c r="L43" s="239"/>
      <c r="M43" s="239"/>
      <c r="N43" s="239"/>
      <c r="O43" s="240"/>
      <c r="P43" s="240"/>
      <c r="Q43" s="240"/>
      <c r="R43" s="240"/>
      <c r="S43" s="241"/>
    </row>
    <row r="44" spans="2:19" ht="16.5" customHeight="1" x14ac:dyDescent="0.25">
      <c r="B44" s="237"/>
      <c r="C44" s="237" t="s">
        <v>220</v>
      </c>
      <c r="D44" s="246">
        <v>2021</v>
      </c>
      <c r="E44" s="238"/>
      <c r="F44" s="238"/>
      <c r="G44" s="238"/>
      <c r="H44" s="238"/>
      <c r="I44" s="238"/>
      <c r="J44" s="239"/>
      <c r="K44" s="239"/>
      <c r="L44" s="239"/>
      <c r="M44" s="239"/>
      <c r="N44" s="239"/>
      <c r="O44" s="240"/>
      <c r="P44" s="240"/>
      <c r="Q44" s="240"/>
      <c r="R44" s="240"/>
      <c r="S44" s="241"/>
    </row>
    <row r="45" spans="2:19" ht="16.5" customHeight="1" x14ac:dyDescent="0.25">
      <c r="B45" s="237"/>
      <c r="C45" s="237" t="s">
        <v>220</v>
      </c>
      <c r="D45" s="246">
        <v>2022</v>
      </c>
      <c r="E45" s="238"/>
      <c r="F45" s="238"/>
      <c r="G45" s="238"/>
      <c r="H45" s="238"/>
      <c r="I45" s="238"/>
      <c r="J45" s="239"/>
      <c r="K45" s="239"/>
      <c r="L45" s="239"/>
      <c r="M45" s="239"/>
      <c r="N45" s="239"/>
      <c r="O45" s="240"/>
      <c r="P45" s="240"/>
      <c r="Q45" s="240"/>
      <c r="R45" s="240"/>
      <c r="S45" s="241"/>
    </row>
    <row r="46" spans="2:19" ht="16.5" customHeight="1" x14ac:dyDescent="0.25">
      <c r="B46" s="237"/>
      <c r="C46" s="237" t="s">
        <v>220</v>
      </c>
      <c r="D46" s="246">
        <v>2023</v>
      </c>
      <c r="E46" s="238"/>
      <c r="F46" s="238"/>
      <c r="G46" s="238"/>
      <c r="H46" s="238"/>
      <c r="I46" s="238"/>
      <c r="J46" s="239"/>
      <c r="K46" s="239"/>
      <c r="L46" s="239"/>
      <c r="M46" s="239"/>
      <c r="N46" s="239"/>
      <c r="O46" s="240"/>
      <c r="P46" s="240"/>
      <c r="Q46" s="240"/>
      <c r="R46" s="240"/>
      <c r="S46" s="241"/>
    </row>
    <row r="47" spans="2:19" ht="16.5" customHeight="1" x14ac:dyDescent="0.25">
      <c r="B47" s="237"/>
      <c r="C47" s="237" t="s">
        <v>220</v>
      </c>
      <c r="D47" s="246">
        <v>2024</v>
      </c>
      <c r="E47" s="238"/>
      <c r="F47" s="238"/>
      <c r="G47" s="238"/>
      <c r="H47" s="238"/>
      <c r="I47" s="238"/>
      <c r="J47" s="239"/>
      <c r="K47" s="239"/>
      <c r="L47" s="239"/>
      <c r="M47" s="239"/>
      <c r="N47" s="239"/>
      <c r="O47" s="240"/>
      <c r="P47" s="240"/>
      <c r="Q47" s="240"/>
      <c r="R47" s="240"/>
      <c r="S47" s="241"/>
    </row>
    <row r="48" spans="2:19" ht="16.5" customHeight="1" x14ac:dyDescent="0.25">
      <c r="B48" s="237"/>
      <c r="C48" s="237" t="s">
        <v>220</v>
      </c>
      <c r="D48" s="246">
        <v>2025</v>
      </c>
      <c r="E48" s="238"/>
      <c r="F48" s="238"/>
      <c r="G48" s="238"/>
      <c r="H48" s="238"/>
      <c r="I48" s="238"/>
      <c r="J48" s="239"/>
      <c r="K48" s="239"/>
      <c r="L48" s="239"/>
      <c r="M48" s="239"/>
      <c r="N48" s="239"/>
      <c r="O48" s="240"/>
      <c r="P48" s="240"/>
      <c r="Q48" s="240"/>
      <c r="R48" s="240"/>
      <c r="S48" s="241"/>
    </row>
    <row r="49" spans="2:19" ht="16.5" customHeight="1" x14ac:dyDescent="0.25">
      <c r="B49" s="237"/>
      <c r="C49" s="237" t="s">
        <v>220</v>
      </c>
      <c r="D49" s="246">
        <v>2026</v>
      </c>
      <c r="E49" s="239"/>
      <c r="F49" s="239"/>
      <c r="G49" s="239"/>
      <c r="H49" s="239"/>
      <c r="I49" s="239"/>
      <c r="J49" s="239"/>
      <c r="K49" s="239"/>
      <c r="L49" s="239"/>
      <c r="M49" s="239"/>
      <c r="N49" s="239"/>
      <c r="O49" s="240"/>
      <c r="P49" s="240"/>
      <c r="Q49" s="240"/>
      <c r="R49" s="240"/>
      <c r="S49" s="241"/>
    </row>
    <row r="50" spans="2:19" ht="16.5" customHeight="1" x14ac:dyDescent="0.25">
      <c r="B50" s="237"/>
      <c r="C50" s="237" t="s">
        <v>220</v>
      </c>
      <c r="D50" s="246">
        <v>2027</v>
      </c>
      <c r="E50" s="239"/>
      <c r="F50" s="239"/>
      <c r="G50" s="239"/>
      <c r="H50" s="239"/>
      <c r="I50" s="239"/>
      <c r="J50" s="239"/>
      <c r="K50" s="239"/>
      <c r="L50" s="239"/>
      <c r="M50" s="239"/>
      <c r="N50" s="239"/>
      <c r="O50" s="240"/>
      <c r="P50" s="240"/>
      <c r="Q50" s="240"/>
      <c r="R50" s="240"/>
      <c r="S50" s="241"/>
    </row>
    <row r="51" spans="2:19" ht="16.5" customHeight="1" x14ac:dyDescent="0.25">
      <c r="B51" s="237"/>
      <c r="C51" s="237" t="s">
        <v>220</v>
      </c>
      <c r="D51" s="246">
        <v>2028</v>
      </c>
      <c r="E51" s="239"/>
      <c r="F51" s="239"/>
      <c r="G51" s="239"/>
      <c r="H51" s="239"/>
      <c r="I51" s="239"/>
      <c r="J51" s="239"/>
      <c r="K51" s="239"/>
      <c r="L51" s="239"/>
      <c r="M51" s="239"/>
      <c r="N51" s="239"/>
      <c r="O51" s="240"/>
      <c r="P51" s="240"/>
      <c r="Q51" s="240"/>
      <c r="R51" s="240"/>
      <c r="S51" s="241"/>
    </row>
    <row r="52" spans="2:19" ht="16.5" customHeight="1" x14ac:dyDescent="0.25">
      <c r="B52" s="237"/>
      <c r="C52" s="237" t="s">
        <v>220</v>
      </c>
      <c r="D52" s="246">
        <v>2029</v>
      </c>
      <c r="E52" s="239"/>
      <c r="F52" s="239"/>
      <c r="G52" s="239"/>
      <c r="H52" s="239"/>
      <c r="I52" s="239"/>
      <c r="J52" s="239"/>
      <c r="K52" s="239"/>
      <c r="L52" s="239"/>
      <c r="M52" s="239"/>
      <c r="N52" s="239"/>
      <c r="O52" s="240"/>
      <c r="P52" s="240"/>
      <c r="Q52" s="240"/>
      <c r="R52" s="240"/>
      <c r="S52" s="241"/>
    </row>
    <row r="53" spans="2:19" ht="16.5" customHeight="1" x14ac:dyDescent="0.25">
      <c r="B53" s="237"/>
      <c r="C53" s="237" t="s">
        <v>220</v>
      </c>
      <c r="D53" s="246">
        <v>2030</v>
      </c>
      <c r="E53" s="239"/>
      <c r="F53" s="239"/>
      <c r="G53" s="239"/>
      <c r="H53" s="239"/>
      <c r="I53" s="239"/>
      <c r="J53" s="239"/>
      <c r="K53" s="239"/>
      <c r="L53" s="239"/>
      <c r="M53" s="239"/>
      <c r="N53" s="239"/>
      <c r="O53" s="240"/>
      <c r="P53" s="240"/>
      <c r="Q53" s="240"/>
      <c r="R53" s="240"/>
      <c r="S53" s="241"/>
    </row>
    <row r="54" spans="2:19" ht="16.5" customHeight="1" x14ac:dyDescent="0.25">
      <c r="B54" s="237"/>
      <c r="C54" s="237" t="s">
        <v>220</v>
      </c>
      <c r="D54" s="246">
        <v>2031</v>
      </c>
      <c r="E54" s="239"/>
      <c r="F54" s="239"/>
      <c r="G54" s="239"/>
      <c r="H54" s="239"/>
      <c r="I54" s="239"/>
      <c r="J54" s="239"/>
      <c r="K54" s="239"/>
      <c r="L54" s="239"/>
      <c r="M54" s="239"/>
      <c r="N54" s="239"/>
      <c r="O54" s="240"/>
      <c r="P54" s="240"/>
      <c r="Q54" s="240"/>
      <c r="R54" s="240"/>
      <c r="S54" s="241"/>
    </row>
    <row r="55" spans="2:19" ht="16.5" customHeight="1" x14ac:dyDescent="0.25">
      <c r="B55" s="237"/>
      <c r="C55" s="237" t="s">
        <v>220</v>
      </c>
      <c r="D55" s="246">
        <v>2032</v>
      </c>
      <c r="E55" s="239"/>
      <c r="F55" s="239"/>
      <c r="G55" s="239"/>
      <c r="H55" s="239"/>
      <c r="I55" s="239"/>
      <c r="J55" s="239"/>
      <c r="K55" s="239"/>
      <c r="L55" s="239"/>
      <c r="M55" s="239"/>
      <c r="N55" s="239"/>
      <c r="O55" s="240"/>
      <c r="P55" s="240"/>
      <c r="Q55" s="240"/>
      <c r="R55" s="240"/>
      <c r="S55" s="241"/>
    </row>
    <row r="56" spans="2:19" ht="16.5" customHeight="1" x14ac:dyDescent="0.25">
      <c r="B56" s="237"/>
      <c r="C56" s="237" t="s">
        <v>222</v>
      </c>
      <c r="D56" s="246">
        <v>2021</v>
      </c>
      <c r="E56" s="238"/>
      <c r="F56" s="238"/>
      <c r="G56" s="238"/>
      <c r="H56" s="238"/>
      <c r="I56" s="238"/>
      <c r="J56" s="239"/>
      <c r="K56" s="239"/>
      <c r="L56" s="239"/>
      <c r="M56" s="239"/>
      <c r="N56" s="239"/>
      <c r="O56" s="240"/>
      <c r="P56" s="240"/>
      <c r="Q56" s="240"/>
      <c r="R56" s="240"/>
      <c r="S56" s="241"/>
    </row>
    <row r="57" spans="2:19" ht="16.5" customHeight="1" x14ac:dyDescent="0.25">
      <c r="B57" s="237"/>
      <c r="C57" s="237" t="s">
        <v>222</v>
      </c>
      <c r="D57" s="246">
        <v>2022</v>
      </c>
      <c r="E57" s="238"/>
      <c r="F57" s="238"/>
      <c r="G57" s="238"/>
      <c r="H57" s="238"/>
      <c r="I57" s="238"/>
      <c r="J57" s="239"/>
      <c r="K57" s="239"/>
      <c r="L57" s="239"/>
      <c r="M57" s="239"/>
      <c r="N57" s="239"/>
      <c r="O57" s="240"/>
      <c r="P57" s="240"/>
      <c r="Q57" s="240"/>
      <c r="R57" s="240"/>
      <c r="S57" s="241"/>
    </row>
    <row r="58" spans="2:19" ht="16.5" customHeight="1" x14ac:dyDescent="0.25">
      <c r="B58" s="237"/>
      <c r="C58" s="237" t="s">
        <v>222</v>
      </c>
      <c r="D58" s="246">
        <v>2023</v>
      </c>
      <c r="E58" s="238"/>
      <c r="F58" s="238"/>
      <c r="G58" s="238"/>
      <c r="H58" s="238"/>
      <c r="I58" s="238"/>
      <c r="J58" s="239"/>
      <c r="K58" s="239"/>
      <c r="L58" s="239"/>
      <c r="M58" s="239"/>
      <c r="N58" s="239"/>
      <c r="O58" s="240"/>
      <c r="P58" s="240"/>
      <c r="Q58" s="240"/>
      <c r="R58" s="240"/>
      <c r="S58" s="241"/>
    </row>
    <row r="59" spans="2:19" ht="16.5" customHeight="1" x14ac:dyDescent="0.25">
      <c r="B59" s="237"/>
      <c r="C59" s="237" t="s">
        <v>222</v>
      </c>
      <c r="D59" s="246">
        <v>2024</v>
      </c>
      <c r="E59" s="238"/>
      <c r="F59" s="238"/>
      <c r="G59" s="238"/>
      <c r="H59" s="238"/>
      <c r="I59" s="238"/>
      <c r="J59" s="239"/>
      <c r="K59" s="239"/>
      <c r="L59" s="239"/>
      <c r="M59" s="239"/>
      <c r="N59" s="239"/>
      <c r="O59" s="240"/>
      <c r="P59" s="240"/>
      <c r="Q59" s="240"/>
      <c r="R59" s="240"/>
      <c r="S59" s="241"/>
    </row>
    <row r="60" spans="2:19" ht="16.5" customHeight="1" x14ac:dyDescent="0.25">
      <c r="B60" s="237"/>
      <c r="C60" s="237" t="s">
        <v>222</v>
      </c>
      <c r="D60" s="246">
        <v>2025</v>
      </c>
      <c r="E60" s="238"/>
      <c r="F60" s="238"/>
      <c r="G60" s="238"/>
      <c r="H60" s="238"/>
      <c r="I60" s="238"/>
      <c r="J60" s="239"/>
      <c r="K60" s="239"/>
      <c r="L60" s="239"/>
      <c r="M60" s="239"/>
      <c r="N60" s="239"/>
      <c r="O60" s="240"/>
      <c r="P60" s="240"/>
      <c r="Q60" s="240"/>
      <c r="R60" s="240"/>
      <c r="S60" s="241"/>
    </row>
    <row r="61" spans="2:19" ht="16.5" customHeight="1" x14ac:dyDescent="0.25">
      <c r="B61" s="237"/>
      <c r="C61" s="237" t="s">
        <v>222</v>
      </c>
      <c r="D61" s="246">
        <v>2026</v>
      </c>
      <c r="E61" s="239"/>
      <c r="F61" s="239"/>
      <c r="G61" s="239"/>
      <c r="H61" s="239"/>
      <c r="I61" s="239"/>
      <c r="J61" s="239"/>
      <c r="K61" s="239"/>
      <c r="L61" s="239"/>
      <c r="M61" s="239"/>
      <c r="N61" s="239"/>
      <c r="O61" s="240"/>
      <c r="P61" s="240"/>
      <c r="Q61" s="240"/>
      <c r="R61" s="240"/>
      <c r="S61" s="241"/>
    </row>
    <row r="62" spans="2:19" ht="16.5" customHeight="1" x14ac:dyDescent="0.25">
      <c r="B62" s="237"/>
      <c r="C62" s="237" t="s">
        <v>222</v>
      </c>
      <c r="D62" s="246">
        <v>2027</v>
      </c>
      <c r="E62" s="239"/>
      <c r="F62" s="239"/>
      <c r="G62" s="239"/>
      <c r="H62" s="239"/>
      <c r="I62" s="239"/>
      <c r="J62" s="239"/>
      <c r="K62" s="239"/>
      <c r="L62" s="239"/>
      <c r="M62" s="239"/>
      <c r="N62" s="239"/>
      <c r="O62" s="240"/>
      <c r="P62" s="240"/>
      <c r="Q62" s="240"/>
      <c r="R62" s="240"/>
      <c r="S62" s="241"/>
    </row>
    <row r="63" spans="2:19" ht="16.5" customHeight="1" x14ac:dyDescent="0.25">
      <c r="B63" s="237"/>
      <c r="C63" s="237" t="s">
        <v>222</v>
      </c>
      <c r="D63" s="246">
        <v>2028</v>
      </c>
      <c r="E63" s="239"/>
      <c r="F63" s="239"/>
      <c r="G63" s="239"/>
      <c r="H63" s="239"/>
      <c r="I63" s="239"/>
      <c r="J63" s="239"/>
      <c r="K63" s="239"/>
      <c r="L63" s="239"/>
      <c r="M63" s="239"/>
      <c r="N63" s="239"/>
      <c r="O63" s="240"/>
      <c r="P63" s="240"/>
      <c r="Q63" s="240"/>
      <c r="R63" s="240"/>
      <c r="S63" s="241"/>
    </row>
    <row r="64" spans="2:19" ht="16.5" customHeight="1" x14ac:dyDescent="0.25">
      <c r="B64" s="237"/>
      <c r="C64" s="237" t="s">
        <v>222</v>
      </c>
      <c r="D64" s="246">
        <v>2029</v>
      </c>
      <c r="E64" s="239"/>
      <c r="F64" s="239"/>
      <c r="G64" s="239"/>
      <c r="H64" s="239"/>
      <c r="I64" s="239"/>
      <c r="J64" s="239"/>
      <c r="K64" s="239"/>
      <c r="L64" s="239"/>
      <c r="M64" s="239"/>
      <c r="N64" s="239"/>
      <c r="O64" s="240"/>
      <c r="P64" s="240"/>
      <c r="Q64" s="240"/>
      <c r="R64" s="240"/>
      <c r="S64" s="241"/>
    </row>
    <row r="65" spans="2:19" ht="16.5" customHeight="1" x14ac:dyDescent="0.25">
      <c r="B65" s="237"/>
      <c r="C65" s="237" t="s">
        <v>222</v>
      </c>
      <c r="D65" s="246">
        <v>2030</v>
      </c>
      <c r="E65" s="239"/>
      <c r="F65" s="239"/>
      <c r="G65" s="239"/>
      <c r="H65" s="239"/>
      <c r="I65" s="239"/>
      <c r="J65" s="239"/>
      <c r="K65" s="239"/>
      <c r="L65" s="239"/>
      <c r="M65" s="239"/>
      <c r="N65" s="239"/>
      <c r="O65" s="240"/>
      <c r="P65" s="240"/>
      <c r="Q65" s="240"/>
      <c r="R65" s="240"/>
      <c r="S65" s="241"/>
    </row>
    <row r="66" spans="2:19" ht="16.5" customHeight="1" x14ac:dyDescent="0.25">
      <c r="B66" s="237"/>
      <c r="C66" s="237" t="s">
        <v>222</v>
      </c>
      <c r="D66" s="246">
        <v>2031</v>
      </c>
      <c r="E66" s="239"/>
      <c r="F66" s="239"/>
      <c r="G66" s="239"/>
      <c r="H66" s="239"/>
      <c r="I66" s="239"/>
      <c r="J66" s="239"/>
      <c r="K66" s="239"/>
      <c r="L66" s="239"/>
      <c r="M66" s="239"/>
      <c r="N66" s="239"/>
      <c r="O66" s="240"/>
      <c r="P66" s="240"/>
      <c r="Q66" s="240"/>
      <c r="R66" s="240"/>
      <c r="S66" s="241"/>
    </row>
    <row r="67" spans="2:19" ht="16.5" customHeight="1" x14ac:dyDescent="0.25">
      <c r="B67" s="237"/>
      <c r="C67" s="237" t="s">
        <v>222</v>
      </c>
      <c r="D67" s="246">
        <v>2032</v>
      </c>
      <c r="E67" s="239"/>
      <c r="F67" s="239"/>
      <c r="G67" s="239"/>
      <c r="H67" s="239"/>
      <c r="I67" s="239"/>
      <c r="J67" s="239"/>
      <c r="K67" s="239"/>
      <c r="L67" s="239"/>
      <c r="M67" s="239"/>
      <c r="N67" s="239"/>
      <c r="O67" s="240"/>
      <c r="P67" s="240"/>
      <c r="Q67" s="240"/>
      <c r="R67" s="240"/>
      <c r="S67" s="241"/>
    </row>
    <row r="68" spans="2:19" ht="16.5" customHeight="1" x14ac:dyDescent="0.25">
      <c r="B68" s="237"/>
      <c r="C68" s="237" t="s">
        <v>221</v>
      </c>
      <c r="D68" s="246">
        <v>2021</v>
      </c>
      <c r="E68" s="238"/>
      <c r="F68" s="238"/>
      <c r="G68" s="238"/>
      <c r="H68" s="238"/>
      <c r="I68" s="238"/>
      <c r="J68" s="239"/>
      <c r="K68" s="239"/>
      <c r="L68" s="239"/>
      <c r="M68" s="239"/>
      <c r="N68" s="239"/>
      <c r="O68" s="240"/>
      <c r="P68" s="240"/>
      <c r="Q68" s="240"/>
      <c r="R68" s="240"/>
      <c r="S68" s="241"/>
    </row>
    <row r="69" spans="2:19" ht="16.5" customHeight="1" x14ac:dyDescent="0.25">
      <c r="B69" s="237"/>
      <c r="C69" s="237" t="s">
        <v>221</v>
      </c>
      <c r="D69" s="246">
        <v>2022</v>
      </c>
      <c r="E69" s="238"/>
      <c r="F69" s="238"/>
      <c r="G69" s="238"/>
      <c r="H69" s="238"/>
      <c r="I69" s="238"/>
      <c r="J69" s="239"/>
      <c r="K69" s="239"/>
      <c r="L69" s="239"/>
      <c r="M69" s="239"/>
      <c r="N69" s="239"/>
      <c r="O69" s="240"/>
      <c r="P69" s="240"/>
      <c r="Q69" s="240"/>
      <c r="R69" s="240"/>
      <c r="S69" s="241"/>
    </row>
    <row r="70" spans="2:19" ht="16.5" customHeight="1" x14ac:dyDescent="0.25">
      <c r="B70" s="237"/>
      <c r="C70" s="237" t="s">
        <v>221</v>
      </c>
      <c r="D70" s="246">
        <v>2023</v>
      </c>
      <c r="E70" s="238"/>
      <c r="F70" s="238"/>
      <c r="G70" s="238"/>
      <c r="H70" s="238"/>
      <c r="I70" s="238"/>
      <c r="J70" s="239"/>
      <c r="K70" s="239"/>
      <c r="L70" s="239"/>
      <c r="M70" s="239"/>
      <c r="N70" s="239"/>
      <c r="O70" s="240"/>
      <c r="P70" s="240"/>
      <c r="Q70" s="240"/>
      <c r="R70" s="240"/>
      <c r="S70" s="241"/>
    </row>
    <row r="71" spans="2:19" ht="16.5" customHeight="1" x14ac:dyDescent="0.25">
      <c r="B71" s="237"/>
      <c r="C71" s="237" t="s">
        <v>221</v>
      </c>
      <c r="D71" s="246">
        <v>2024</v>
      </c>
      <c r="E71" s="238"/>
      <c r="F71" s="238"/>
      <c r="G71" s="238"/>
      <c r="H71" s="238"/>
      <c r="I71" s="238"/>
      <c r="J71" s="239"/>
      <c r="K71" s="239"/>
      <c r="L71" s="239"/>
      <c r="M71" s="239"/>
      <c r="N71" s="239"/>
      <c r="O71" s="240"/>
      <c r="P71" s="240"/>
      <c r="Q71" s="240"/>
      <c r="R71" s="240"/>
      <c r="S71" s="241"/>
    </row>
    <row r="72" spans="2:19" ht="16.5" customHeight="1" x14ac:dyDescent="0.25">
      <c r="B72" s="237"/>
      <c r="C72" s="237" t="s">
        <v>221</v>
      </c>
      <c r="D72" s="246">
        <v>2025</v>
      </c>
      <c r="E72" s="238"/>
      <c r="F72" s="238"/>
      <c r="G72" s="238"/>
      <c r="H72" s="238"/>
      <c r="I72" s="238"/>
      <c r="J72" s="239"/>
      <c r="K72" s="239"/>
      <c r="L72" s="239"/>
      <c r="M72" s="239"/>
      <c r="N72" s="239"/>
      <c r="O72" s="240"/>
      <c r="P72" s="240"/>
      <c r="Q72" s="240"/>
      <c r="R72" s="240"/>
      <c r="S72" s="241"/>
    </row>
    <row r="73" spans="2:19" ht="16.5" customHeight="1" x14ac:dyDescent="0.25">
      <c r="B73" s="237"/>
      <c r="C73" s="237" t="s">
        <v>221</v>
      </c>
      <c r="D73" s="246">
        <v>2026</v>
      </c>
      <c r="E73" s="239"/>
      <c r="F73" s="239"/>
      <c r="G73" s="239"/>
      <c r="H73" s="239"/>
      <c r="I73" s="239"/>
      <c r="J73" s="239"/>
      <c r="K73" s="239"/>
      <c r="L73" s="239"/>
      <c r="M73" s="239"/>
      <c r="N73" s="239"/>
      <c r="O73" s="240"/>
      <c r="P73" s="240"/>
      <c r="Q73" s="240"/>
      <c r="R73" s="240"/>
      <c r="S73" s="241"/>
    </row>
    <row r="74" spans="2:19" ht="16.5" customHeight="1" x14ac:dyDescent="0.25">
      <c r="B74" s="237"/>
      <c r="C74" s="237" t="s">
        <v>221</v>
      </c>
      <c r="D74" s="246">
        <v>2027</v>
      </c>
      <c r="E74" s="239"/>
      <c r="F74" s="239"/>
      <c r="G74" s="239"/>
      <c r="H74" s="239"/>
      <c r="I74" s="239"/>
      <c r="J74" s="239"/>
      <c r="K74" s="239"/>
      <c r="L74" s="239"/>
      <c r="M74" s="239"/>
      <c r="N74" s="239"/>
      <c r="O74" s="240"/>
      <c r="P74" s="240"/>
      <c r="Q74" s="240"/>
      <c r="R74" s="240"/>
      <c r="S74" s="241"/>
    </row>
    <row r="75" spans="2:19" ht="16.5" customHeight="1" x14ac:dyDescent="0.25">
      <c r="B75" s="237"/>
      <c r="C75" s="237" t="s">
        <v>221</v>
      </c>
      <c r="D75" s="246">
        <v>2028</v>
      </c>
      <c r="E75" s="239"/>
      <c r="F75" s="239"/>
      <c r="G75" s="239"/>
      <c r="H75" s="239"/>
      <c r="I75" s="239"/>
      <c r="J75" s="239"/>
      <c r="K75" s="239"/>
      <c r="L75" s="239"/>
      <c r="M75" s="239"/>
      <c r="N75" s="239"/>
      <c r="O75" s="240"/>
      <c r="P75" s="240"/>
      <c r="Q75" s="240"/>
      <c r="R75" s="240"/>
      <c r="S75" s="241"/>
    </row>
    <row r="76" spans="2:19" ht="16.5" customHeight="1" x14ac:dyDescent="0.25">
      <c r="B76" s="237"/>
      <c r="C76" s="237" t="s">
        <v>221</v>
      </c>
      <c r="D76" s="246">
        <v>2029</v>
      </c>
      <c r="E76" s="239"/>
      <c r="F76" s="239"/>
      <c r="G76" s="239"/>
      <c r="H76" s="239"/>
      <c r="I76" s="239"/>
      <c r="J76" s="239"/>
      <c r="K76" s="239"/>
      <c r="L76" s="239"/>
      <c r="M76" s="239"/>
      <c r="N76" s="239"/>
      <c r="O76" s="240"/>
      <c r="P76" s="240"/>
      <c r="Q76" s="240"/>
      <c r="R76" s="240"/>
      <c r="S76" s="241"/>
    </row>
    <row r="77" spans="2:19" ht="16.5" customHeight="1" x14ac:dyDescent="0.25">
      <c r="B77" s="237"/>
      <c r="C77" s="237" t="s">
        <v>221</v>
      </c>
      <c r="D77" s="246">
        <v>2030</v>
      </c>
      <c r="E77" s="239"/>
      <c r="F77" s="239"/>
      <c r="G77" s="239"/>
      <c r="H77" s="239"/>
      <c r="I77" s="239"/>
      <c r="J77" s="239"/>
      <c r="K77" s="239"/>
      <c r="L77" s="239"/>
      <c r="M77" s="239"/>
      <c r="N77" s="239"/>
      <c r="O77" s="240"/>
      <c r="P77" s="240"/>
      <c r="Q77" s="240"/>
      <c r="R77" s="240"/>
      <c r="S77" s="241"/>
    </row>
    <row r="78" spans="2:19" ht="16.5" customHeight="1" x14ac:dyDescent="0.25">
      <c r="B78" s="237"/>
      <c r="C78" s="237" t="s">
        <v>221</v>
      </c>
      <c r="D78" s="246">
        <v>2031</v>
      </c>
      <c r="E78" s="239"/>
      <c r="F78" s="239"/>
      <c r="G78" s="239"/>
      <c r="H78" s="239"/>
      <c r="I78" s="239"/>
      <c r="J78" s="239"/>
      <c r="K78" s="239"/>
      <c r="L78" s="239"/>
      <c r="M78" s="239"/>
      <c r="N78" s="239"/>
      <c r="O78" s="240"/>
      <c r="P78" s="240"/>
      <c r="Q78" s="240"/>
      <c r="R78" s="240"/>
      <c r="S78" s="241"/>
    </row>
    <row r="79" spans="2:19" ht="16.5" customHeight="1" x14ac:dyDescent="0.25">
      <c r="B79" s="237"/>
      <c r="C79" s="237" t="s">
        <v>221</v>
      </c>
      <c r="D79" s="246">
        <v>2032</v>
      </c>
      <c r="E79" s="239"/>
      <c r="F79" s="239"/>
      <c r="G79" s="239"/>
      <c r="H79" s="239"/>
      <c r="I79" s="239"/>
      <c r="J79" s="239"/>
      <c r="K79" s="239"/>
      <c r="L79" s="239"/>
      <c r="M79" s="239"/>
      <c r="N79" s="239"/>
      <c r="O79" s="240"/>
      <c r="P79" s="240"/>
      <c r="Q79" s="240"/>
      <c r="R79" s="240"/>
      <c r="S79" s="241"/>
    </row>
    <row r="80" spans="2:19" ht="16.5" customHeight="1" x14ac:dyDescent="0.25">
      <c r="B80" s="252" t="s">
        <v>212</v>
      </c>
      <c r="C80" s="237"/>
      <c r="D80" s="246">
        <v>2021</v>
      </c>
      <c r="E80" s="238"/>
      <c r="F80" s="238"/>
      <c r="G80" s="238"/>
      <c r="H80" s="238"/>
      <c r="I80" s="238"/>
      <c r="J80" s="239"/>
      <c r="K80" s="239"/>
      <c r="L80" s="239"/>
      <c r="M80" s="239"/>
      <c r="N80" s="239"/>
      <c r="O80" s="240"/>
      <c r="P80" s="240"/>
      <c r="Q80" s="240"/>
      <c r="R80" s="240"/>
      <c r="S80" s="241"/>
    </row>
    <row r="81" spans="2:19" ht="16.5" customHeight="1" x14ac:dyDescent="0.25">
      <c r="B81" s="252" t="s">
        <v>212</v>
      </c>
      <c r="C81" s="237"/>
      <c r="D81" s="246">
        <v>2022</v>
      </c>
      <c r="E81" s="238"/>
      <c r="F81" s="238"/>
      <c r="G81" s="238"/>
      <c r="H81" s="238"/>
      <c r="I81" s="238"/>
      <c r="J81" s="239"/>
      <c r="K81" s="239"/>
      <c r="L81" s="239"/>
      <c r="M81" s="239"/>
      <c r="N81" s="239"/>
      <c r="O81" s="240"/>
      <c r="P81" s="240"/>
      <c r="Q81" s="240"/>
      <c r="R81" s="240"/>
      <c r="S81" s="241"/>
    </row>
    <row r="82" spans="2:19" ht="16.5" customHeight="1" x14ac:dyDescent="0.25">
      <c r="B82" s="252" t="s">
        <v>212</v>
      </c>
      <c r="C82" s="237"/>
      <c r="D82" s="246">
        <v>2023</v>
      </c>
      <c r="E82" s="238"/>
      <c r="F82" s="238"/>
      <c r="G82" s="238"/>
      <c r="H82" s="238"/>
      <c r="I82" s="238"/>
      <c r="J82" s="239"/>
      <c r="K82" s="239"/>
      <c r="L82" s="239"/>
      <c r="M82" s="239"/>
      <c r="N82" s="239"/>
      <c r="O82" s="240"/>
      <c r="P82" s="240"/>
      <c r="Q82" s="240"/>
      <c r="R82" s="240"/>
      <c r="S82" s="241"/>
    </row>
    <row r="83" spans="2:19" ht="16.5" customHeight="1" x14ac:dyDescent="0.25">
      <c r="B83" s="252" t="s">
        <v>212</v>
      </c>
      <c r="C83" s="237"/>
      <c r="D83" s="246">
        <v>2024</v>
      </c>
      <c r="E83" s="238"/>
      <c r="F83" s="238"/>
      <c r="G83" s="238"/>
      <c r="H83" s="238"/>
      <c r="I83" s="238"/>
      <c r="J83" s="239"/>
      <c r="K83" s="239"/>
      <c r="L83" s="239"/>
      <c r="M83" s="239"/>
      <c r="N83" s="239"/>
      <c r="O83" s="240"/>
      <c r="P83" s="240"/>
      <c r="Q83" s="240"/>
      <c r="R83" s="240"/>
      <c r="S83" s="241"/>
    </row>
    <row r="84" spans="2:19" ht="16.5" customHeight="1" x14ac:dyDescent="0.25">
      <c r="B84" s="252" t="s">
        <v>212</v>
      </c>
      <c r="C84" s="237"/>
      <c r="D84" s="246">
        <v>2025</v>
      </c>
      <c r="E84" s="238"/>
      <c r="F84" s="238"/>
      <c r="G84" s="238"/>
      <c r="H84" s="238"/>
      <c r="I84" s="238"/>
      <c r="J84" s="239"/>
      <c r="K84" s="239"/>
      <c r="L84" s="239"/>
      <c r="M84" s="239"/>
      <c r="N84" s="239"/>
      <c r="O84" s="240"/>
      <c r="P84" s="240"/>
      <c r="Q84" s="240"/>
      <c r="R84" s="240"/>
      <c r="S84" s="241"/>
    </row>
    <row r="85" spans="2:19" ht="16.5" customHeight="1" x14ac:dyDescent="0.25">
      <c r="B85" s="252" t="s">
        <v>212</v>
      </c>
      <c r="C85" s="237"/>
      <c r="D85" s="246">
        <v>2026</v>
      </c>
      <c r="E85" s="239"/>
      <c r="F85" s="239"/>
      <c r="G85" s="239"/>
      <c r="H85" s="239"/>
      <c r="I85" s="239"/>
      <c r="J85" s="239"/>
      <c r="K85" s="239"/>
      <c r="L85" s="239"/>
      <c r="M85" s="239"/>
      <c r="N85" s="239"/>
      <c r="O85" s="240"/>
      <c r="P85" s="240"/>
      <c r="Q85" s="240"/>
      <c r="R85" s="240"/>
      <c r="S85" s="241"/>
    </row>
    <row r="86" spans="2:19" ht="16.5" customHeight="1" x14ac:dyDescent="0.25">
      <c r="B86" s="252" t="s">
        <v>212</v>
      </c>
      <c r="C86" s="237"/>
      <c r="D86" s="246">
        <v>2027</v>
      </c>
      <c r="E86" s="239"/>
      <c r="F86" s="239"/>
      <c r="G86" s="239"/>
      <c r="H86" s="239"/>
      <c r="I86" s="239"/>
      <c r="J86" s="239"/>
      <c r="K86" s="239"/>
      <c r="L86" s="239"/>
      <c r="M86" s="239"/>
      <c r="N86" s="239"/>
      <c r="O86" s="240"/>
      <c r="P86" s="240"/>
      <c r="Q86" s="240"/>
      <c r="R86" s="240"/>
      <c r="S86" s="241"/>
    </row>
    <row r="87" spans="2:19" ht="16.5" customHeight="1" x14ac:dyDescent="0.25">
      <c r="B87" s="252" t="s">
        <v>212</v>
      </c>
      <c r="C87" s="237"/>
      <c r="D87" s="246">
        <v>2028</v>
      </c>
      <c r="E87" s="239"/>
      <c r="F87" s="239"/>
      <c r="G87" s="239"/>
      <c r="H87" s="239"/>
      <c r="I87" s="239"/>
      <c r="J87" s="239"/>
      <c r="K87" s="239"/>
      <c r="L87" s="239"/>
      <c r="M87" s="239"/>
      <c r="N87" s="239"/>
      <c r="O87" s="240"/>
      <c r="P87" s="240"/>
      <c r="Q87" s="240"/>
      <c r="R87" s="240"/>
      <c r="S87" s="241"/>
    </row>
    <row r="88" spans="2:19" ht="16.5" customHeight="1" x14ac:dyDescent="0.25">
      <c r="B88" s="252" t="s">
        <v>212</v>
      </c>
      <c r="C88" s="237"/>
      <c r="D88" s="246">
        <v>2029</v>
      </c>
      <c r="E88" s="239"/>
      <c r="F88" s="239"/>
      <c r="G88" s="239"/>
      <c r="H88" s="239"/>
      <c r="I88" s="239"/>
      <c r="J88" s="239"/>
      <c r="K88" s="239"/>
      <c r="L88" s="239"/>
      <c r="M88" s="239"/>
      <c r="N88" s="239"/>
      <c r="O88" s="240"/>
      <c r="P88" s="240"/>
      <c r="Q88" s="240"/>
      <c r="R88" s="240"/>
      <c r="S88" s="241"/>
    </row>
    <row r="89" spans="2:19" ht="16.5" customHeight="1" x14ac:dyDescent="0.25">
      <c r="B89" s="252" t="s">
        <v>212</v>
      </c>
      <c r="C89" s="237"/>
      <c r="D89" s="246">
        <v>2030</v>
      </c>
      <c r="E89" s="239"/>
      <c r="F89" s="239"/>
      <c r="G89" s="239"/>
      <c r="H89" s="239"/>
      <c r="I89" s="239"/>
      <c r="J89" s="239"/>
      <c r="K89" s="239"/>
      <c r="L89" s="239"/>
      <c r="M89" s="239"/>
      <c r="N89" s="239"/>
      <c r="O89" s="240"/>
      <c r="P89" s="240"/>
      <c r="Q89" s="240"/>
      <c r="R89" s="240"/>
      <c r="S89" s="241"/>
    </row>
    <row r="90" spans="2:19" ht="16.5" customHeight="1" x14ac:dyDescent="0.25">
      <c r="B90" s="252" t="s">
        <v>212</v>
      </c>
      <c r="C90" s="237"/>
      <c r="D90" s="246">
        <v>2031</v>
      </c>
      <c r="E90" s="239"/>
      <c r="F90" s="239"/>
      <c r="G90" s="239"/>
      <c r="H90" s="239"/>
      <c r="I90" s="239"/>
      <c r="J90" s="239"/>
      <c r="K90" s="239"/>
      <c r="L90" s="239"/>
      <c r="M90" s="239"/>
      <c r="N90" s="239"/>
      <c r="O90" s="240"/>
      <c r="P90" s="240"/>
      <c r="Q90" s="240"/>
      <c r="R90" s="240"/>
      <c r="S90" s="241"/>
    </row>
    <row r="91" spans="2:19" ht="16.5" customHeight="1" x14ac:dyDescent="0.25">
      <c r="B91" s="252" t="s">
        <v>212</v>
      </c>
      <c r="C91" s="237"/>
      <c r="D91" s="246">
        <v>2032</v>
      </c>
      <c r="E91" s="239"/>
      <c r="F91" s="239"/>
      <c r="G91" s="239"/>
      <c r="H91" s="239"/>
      <c r="I91" s="239"/>
      <c r="J91" s="239"/>
      <c r="K91" s="239"/>
      <c r="L91" s="239"/>
      <c r="M91" s="239"/>
      <c r="N91" s="239"/>
      <c r="O91" s="240"/>
      <c r="P91" s="240"/>
      <c r="Q91" s="240"/>
      <c r="R91" s="240"/>
      <c r="S91" s="241"/>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
  <sheetViews>
    <sheetView workbookViewId="0">
      <selection activeCell="X33" sqref="X33"/>
    </sheetView>
  </sheetViews>
  <sheetFormatPr defaultRowHeight="11.25" x14ac:dyDescent="0.2"/>
  <sheetData>
    <row r="1" spans="1:18" ht="15.75" x14ac:dyDescent="0.25">
      <c r="A1" s="300" t="s">
        <v>157</v>
      </c>
      <c r="B1" s="300"/>
      <c r="C1" s="300"/>
      <c r="D1" s="300"/>
      <c r="E1" s="300"/>
      <c r="F1" s="300"/>
      <c r="G1" s="300"/>
      <c r="H1" s="300"/>
      <c r="I1" s="300"/>
      <c r="J1" s="300"/>
      <c r="K1" s="300"/>
      <c r="L1" s="300"/>
      <c r="M1" s="300"/>
      <c r="N1" s="300"/>
      <c r="O1" s="300"/>
      <c r="P1" s="300"/>
      <c r="Q1" s="300"/>
      <c r="R1" s="300"/>
    </row>
    <row r="2" spans="1:18" ht="15.75" x14ac:dyDescent="0.25">
      <c r="A2" s="301" t="str">
        <f>'FormsList&amp;FilerInfo'!B2</f>
        <v>IOU Name</v>
      </c>
      <c r="B2" s="304"/>
      <c r="C2" s="304"/>
      <c r="D2" s="304"/>
      <c r="E2" s="304"/>
      <c r="F2" s="304"/>
      <c r="G2" s="304"/>
      <c r="H2" s="304"/>
      <c r="I2" s="304"/>
      <c r="J2" s="304"/>
      <c r="K2" s="304"/>
      <c r="L2" s="304"/>
      <c r="M2" s="304"/>
      <c r="N2" s="304"/>
      <c r="O2" s="304"/>
      <c r="P2" s="304"/>
      <c r="Q2" s="304"/>
      <c r="R2" s="304"/>
    </row>
  </sheetData>
  <mergeCells count="2">
    <mergeCell ref="A1:R1"/>
    <mergeCell ref="A2:R2"/>
  </mergeCells>
  <printOptions horizontalCentered="1"/>
  <pageMargins left="0.25" right="0.25" top="0.5" bottom="0.5" header="0.5" footer="0.5"/>
  <pageSetup orientation="landscape" r:id="rId1"/>
  <headerFooter>
    <oddFooter>&amp;R&amp;A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A12E-6493-4E3F-AE19-01DCBAE84090}">
  <sheetPr>
    <pageSetUpPr fitToPage="1"/>
  </sheetPr>
  <dimension ref="A1:S69"/>
  <sheetViews>
    <sheetView zoomScale="70" zoomScaleNormal="70" workbookViewId="0">
      <pane ySplit="7" topLeftCell="A8" activePane="bottomLeft" state="frozen"/>
      <selection activeCell="C69" sqref="C69"/>
      <selection pane="bottomLeft" activeCell="U19" sqref="U19"/>
    </sheetView>
  </sheetViews>
  <sheetFormatPr defaultColWidth="8.5" defaultRowHeight="12.75" x14ac:dyDescent="0.2"/>
  <cols>
    <col min="1" max="1" width="8.5" style="253"/>
    <col min="2" max="2" width="67.33203125" style="253" customWidth="1"/>
    <col min="3" max="19" width="12" style="253" customWidth="1"/>
    <col min="20" max="16384" width="8.5" style="253"/>
  </cols>
  <sheetData>
    <row r="1" spans="1:19" ht="15.75" x14ac:dyDescent="0.25">
      <c r="B1" s="342" t="s">
        <v>192</v>
      </c>
      <c r="C1" s="342"/>
      <c r="D1" s="342"/>
      <c r="E1" s="342"/>
      <c r="F1" s="342"/>
      <c r="G1" s="342"/>
      <c r="H1" s="342"/>
      <c r="I1" s="342"/>
      <c r="J1" s="342"/>
      <c r="K1" s="342"/>
      <c r="L1" s="342"/>
      <c r="M1" s="342"/>
      <c r="N1" s="342"/>
      <c r="O1" s="342"/>
      <c r="P1" s="343"/>
    </row>
    <row r="2" spans="1:19" ht="15.75" x14ac:dyDescent="0.25">
      <c r="B2" s="344" t="str">
        <f>'FormsList&amp;FilerInfo'!B2</f>
        <v>IOU Name</v>
      </c>
      <c r="C2" s="344"/>
      <c r="D2" s="344"/>
      <c r="E2" s="344"/>
      <c r="F2" s="344"/>
      <c r="G2" s="344"/>
      <c r="H2" s="344"/>
      <c r="I2" s="344"/>
      <c r="J2" s="344"/>
      <c r="K2" s="344"/>
      <c r="L2" s="344"/>
      <c r="M2" s="344"/>
      <c r="N2" s="344"/>
      <c r="O2" s="344"/>
      <c r="P2" s="345"/>
    </row>
    <row r="3" spans="1:19" ht="18" x14ac:dyDescent="0.25">
      <c r="B3" s="254"/>
      <c r="C3" s="254"/>
      <c r="D3" s="254"/>
      <c r="E3" s="254"/>
      <c r="F3" s="254"/>
      <c r="G3" s="254"/>
      <c r="H3" s="254"/>
      <c r="I3" s="254"/>
      <c r="J3" s="254"/>
      <c r="K3" s="254"/>
      <c r="L3" s="254"/>
      <c r="M3" s="254"/>
      <c r="N3" s="254"/>
      <c r="O3" s="254"/>
      <c r="P3" s="255"/>
    </row>
    <row r="4" spans="1:19" ht="18" x14ac:dyDescent="0.25">
      <c r="B4" s="346" t="s">
        <v>131</v>
      </c>
      <c r="C4" s="346"/>
      <c r="D4" s="346"/>
      <c r="E4" s="346"/>
      <c r="F4" s="346"/>
      <c r="G4" s="346"/>
      <c r="H4" s="346"/>
      <c r="I4" s="346"/>
      <c r="J4" s="346"/>
      <c r="K4" s="346"/>
      <c r="L4" s="346"/>
      <c r="M4" s="346"/>
      <c r="N4" s="346"/>
      <c r="O4" s="346"/>
      <c r="P4" s="347"/>
    </row>
    <row r="5" spans="1:19" ht="15.75" x14ac:dyDescent="0.25">
      <c r="B5" s="348" t="s">
        <v>190</v>
      </c>
      <c r="C5" s="348"/>
      <c r="D5" s="348"/>
      <c r="E5" s="348"/>
      <c r="F5" s="348"/>
      <c r="G5" s="348"/>
      <c r="H5" s="348"/>
      <c r="I5" s="348"/>
      <c r="J5" s="348"/>
      <c r="K5" s="348"/>
      <c r="L5" s="348"/>
      <c r="M5" s="348"/>
      <c r="N5" s="348"/>
      <c r="O5" s="348"/>
      <c r="P5" s="349"/>
      <c r="Q5" s="256"/>
      <c r="R5" s="256"/>
      <c r="S5" s="256"/>
    </row>
    <row r="6" spans="1:19" ht="16.5" thickBot="1" x14ac:dyDescent="0.3">
      <c r="B6" s="257"/>
      <c r="C6" s="257"/>
      <c r="D6" s="257"/>
      <c r="E6" s="257"/>
      <c r="F6" s="257"/>
      <c r="G6" s="257"/>
      <c r="H6" s="257"/>
      <c r="I6" s="257"/>
      <c r="J6" s="257"/>
      <c r="K6" s="257"/>
      <c r="L6" s="257"/>
      <c r="M6" s="257"/>
      <c r="N6" s="257"/>
      <c r="O6" s="257"/>
      <c r="P6" s="257"/>
      <c r="Q6" s="256"/>
      <c r="R6" s="256"/>
      <c r="S6" s="256"/>
    </row>
    <row r="7" spans="1:19" ht="18.75" thickBot="1" x14ac:dyDescent="0.25">
      <c r="B7" s="258"/>
      <c r="C7" s="57">
        <v>2019</v>
      </c>
      <c r="D7" s="57">
        <v>2020</v>
      </c>
      <c r="E7" s="57">
        <v>2021</v>
      </c>
      <c r="F7" s="57">
        <v>2022</v>
      </c>
      <c r="G7" s="57">
        <v>2023</v>
      </c>
      <c r="H7" s="57">
        <v>2024</v>
      </c>
      <c r="I7" s="57">
        <v>2025</v>
      </c>
      <c r="J7" s="57">
        <v>2026</v>
      </c>
      <c r="K7" s="57">
        <v>2027</v>
      </c>
      <c r="L7" s="57">
        <v>2028</v>
      </c>
      <c r="M7" s="57">
        <v>2029</v>
      </c>
      <c r="N7" s="57">
        <v>2030</v>
      </c>
      <c r="O7" s="57">
        <v>2031</v>
      </c>
      <c r="P7" s="57">
        <v>2032</v>
      </c>
    </row>
    <row r="8" spans="1:19" ht="16.5" thickBot="1" x14ac:dyDescent="0.25">
      <c r="A8" s="89"/>
      <c r="B8" s="90" t="s">
        <v>98</v>
      </c>
      <c r="C8" s="259"/>
      <c r="D8" s="259"/>
      <c r="E8" s="259"/>
      <c r="F8" s="259"/>
      <c r="G8" s="259"/>
      <c r="H8" s="259"/>
      <c r="I8" s="259"/>
      <c r="J8" s="259"/>
      <c r="K8" s="259"/>
      <c r="L8" s="259"/>
      <c r="M8" s="259"/>
      <c r="N8" s="259"/>
      <c r="O8" s="259"/>
      <c r="P8" s="260"/>
    </row>
    <row r="9" spans="1:19" ht="16.5" customHeight="1" thickBot="1" x14ac:dyDescent="0.25">
      <c r="A9" s="89"/>
      <c r="B9" s="91" t="s">
        <v>99</v>
      </c>
      <c r="C9" s="92"/>
      <c r="D9" s="92"/>
      <c r="E9" s="92"/>
      <c r="F9" s="92"/>
      <c r="G9" s="92"/>
      <c r="H9" s="92"/>
      <c r="I9" s="92"/>
      <c r="J9" s="92"/>
      <c r="K9" s="92"/>
      <c r="L9" s="92"/>
      <c r="M9" s="92"/>
      <c r="N9" s="92"/>
      <c r="O9" s="92"/>
      <c r="P9" s="93"/>
    </row>
    <row r="10" spans="1:19" ht="16.5" customHeight="1" thickBot="1" x14ac:dyDescent="0.25">
      <c r="A10" s="89"/>
      <c r="B10" s="94" t="s">
        <v>81</v>
      </c>
      <c r="C10" s="95"/>
      <c r="D10" s="95"/>
      <c r="E10" s="95"/>
      <c r="F10" s="95"/>
      <c r="G10" s="95"/>
      <c r="H10" s="95"/>
      <c r="I10" s="95"/>
      <c r="J10" s="95"/>
      <c r="K10" s="95"/>
      <c r="L10" s="95"/>
      <c r="M10" s="95"/>
      <c r="N10" s="95"/>
      <c r="O10" s="95"/>
      <c r="P10" s="96"/>
    </row>
    <row r="11" spans="1:19" ht="16.5" customHeight="1" x14ac:dyDescent="0.2">
      <c r="A11" s="89"/>
      <c r="B11" s="97" t="s">
        <v>100</v>
      </c>
      <c r="C11" s="98"/>
      <c r="D11" s="98"/>
      <c r="E11" s="98"/>
      <c r="F11" s="98"/>
      <c r="G11" s="98"/>
      <c r="H11" s="98"/>
      <c r="I11" s="98"/>
      <c r="J11" s="98"/>
      <c r="K11" s="98"/>
      <c r="L11" s="98"/>
      <c r="M11" s="98"/>
      <c r="N11" s="98"/>
      <c r="O11" s="98"/>
      <c r="P11" s="98"/>
    </row>
    <row r="12" spans="1:19" ht="16.5" customHeight="1" thickBot="1" x14ac:dyDescent="0.25">
      <c r="A12" s="89"/>
      <c r="B12" s="97" t="s">
        <v>101</v>
      </c>
      <c r="C12" s="99"/>
      <c r="D12" s="99"/>
      <c r="E12" s="99"/>
      <c r="F12" s="99"/>
      <c r="G12" s="99"/>
      <c r="H12" s="99"/>
      <c r="I12" s="99"/>
      <c r="J12" s="99"/>
      <c r="K12" s="99"/>
      <c r="L12" s="99"/>
      <c r="M12" s="99"/>
      <c r="N12" s="99"/>
      <c r="O12" s="99"/>
      <c r="P12" s="99"/>
    </row>
    <row r="13" spans="1:19" ht="16.5" customHeight="1" thickBot="1" x14ac:dyDescent="0.25">
      <c r="A13" s="89"/>
      <c r="B13" s="94" t="s">
        <v>82</v>
      </c>
      <c r="C13" s="95"/>
      <c r="D13" s="95"/>
      <c r="E13" s="95"/>
      <c r="F13" s="95"/>
      <c r="G13" s="95"/>
      <c r="H13" s="95"/>
      <c r="I13" s="95"/>
      <c r="J13" s="95"/>
      <c r="K13" s="95"/>
      <c r="L13" s="95"/>
      <c r="M13" s="95"/>
      <c r="N13" s="95"/>
      <c r="O13" s="95"/>
      <c r="P13" s="95"/>
    </row>
    <row r="14" spans="1:19" ht="16.5" customHeight="1" x14ac:dyDescent="0.2">
      <c r="A14" s="89"/>
      <c r="B14" s="97" t="s">
        <v>100</v>
      </c>
      <c r="C14" s="98"/>
      <c r="D14" s="98"/>
      <c r="E14" s="98"/>
      <c r="F14" s="98"/>
      <c r="G14" s="98"/>
      <c r="H14" s="98"/>
      <c r="I14" s="98"/>
      <c r="J14" s="98"/>
      <c r="K14" s="98"/>
      <c r="L14" s="98"/>
      <c r="M14" s="98"/>
      <c r="N14" s="98"/>
      <c r="O14" s="98"/>
      <c r="P14" s="98"/>
    </row>
    <row r="15" spans="1:19" ht="16.5" customHeight="1" thickBot="1" x14ac:dyDescent="0.25">
      <c r="A15" s="89"/>
      <c r="B15" s="97" t="s">
        <v>101</v>
      </c>
      <c r="C15" s="99"/>
      <c r="D15" s="99"/>
      <c r="E15" s="99"/>
      <c r="F15" s="99"/>
      <c r="G15" s="99"/>
      <c r="H15" s="99"/>
      <c r="I15" s="99"/>
      <c r="J15" s="99"/>
      <c r="K15" s="99"/>
      <c r="L15" s="99"/>
      <c r="M15" s="99"/>
      <c r="N15" s="99"/>
      <c r="O15" s="99"/>
      <c r="P15" s="99"/>
    </row>
    <row r="16" spans="1:19" ht="16.5" customHeight="1" thickBot="1" x14ac:dyDescent="0.25">
      <c r="A16" s="89"/>
      <c r="B16" s="94" t="s">
        <v>83</v>
      </c>
      <c r="C16" s="95"/>
      <c r="D16" s="95"/>
      <c r="E16" s="95"/>
      <c r="F16" s="95"/>
      <c r="G16" s="95"/>
      <c r="H16" s="95"/>
      <c r="I16" s="95"/>
      <c r="J16" s="95"/>
      <c r="K16" s="95"/>
      <c r="L16" s="95"/>
      <c r="M16" s="95"/>
      <c r="N16" s="95"/>
      <c r="O16" s="95"/>
      <c r="P16" s="95"/>
    </row>
    <row r="17" spans="1:16" ht="16.5" customHeight="1" x14ac:dyDescent="0.2">
      <c r="A17" s="89"/>
      <c r="B17" s="97" t="s">
        <v>100</v>
      </c>
      <c r="C17" s="98"/>
      <c r="D17" s="98"/>
      <c r="E17" s="98"/>
      <c r="F17" s="98"/>
      <c r="G17" s="98"/>
      <c r="H17" s="98"/>
      <c r="I17" s="98"/>
      <c r="J17" s="98"/>
      <c r="K17" s="98"/>
      <c r="L17" s="98"/>
      <c r="M17" s="98"/>
      <c r="N17" s="98"/>
      <c r="O17" s="98"/>
      <c r="P17" s="98"/>
    </row>
    <row r="18" spans="1:16" ht="16.5" customHeight="1" thickBot="1" x14ac:dyDescent="0.25">
      <c r="A18" s="89"/>
      <c r="B18" s="97" t="s">
        <v>101</v>
      </c>
      <c r="C18" s="99"/>
      <c r="D18" s="99"/>
      <c r="E18" s="99"/>
      <c r="F18" s="99"/>
      <c r="G18" s="99"/>
      <c r="H18" s="99"/>
      <c r="I18" s="99"/>
      <c r="J18" s="99"/>
      <c r="K18" s="99"/>
      <c r="L18" s="99"/>
      <c r="M18" s="99"/>
      <c r="N18" s="99"/>
      <c r="O18" s="99"/>
      <c r="P18" s="99"/>
    </row>
    <row r="19" spans="1:16" ht="16.5" customHeight="1" thickBot="1" x14ac:dyDescent="0.25">
      <c r="A19" s="89"/>
      <c r="B19" s="94" t="s">
        <v>102</v>
      </c>
      <c r="C19" s="95"/>
      <c r="D19" s="95"/>
      <c r="E19" s="95"/>
      <c r="F19" s="95"/>
      <c r="G19" s="95"/>
      <c r="H19" s="95"/>
      <c r="I19" s="95"/>
      <c r="J19" s="95"/>
      <c r="K19" s="95"/>
      <c r="L19" s="95"/>
      <c r="M19" s="95"/>
      <c r="N19" s="95"/>
      <c r="O19" s="95"/>
      <c r="P19" s="95"/>
    </row>
    <row r="20" spans="1:16" ht="16.5" customHeight="1" x14ac:dyDescent="0.2">
      <c r="A20" s="89"/>
      <c r="B20" s="97" t="s">
        <v>100</v>
      </c>
      <c r="C20" s="98"/>
      <c r="D20" s="98"/>
      <c r="E20" s="98"/>
      <c r="F20" s="98"/>
      <c r="G20" s="98"/>
      <c r="H20" s="98"/>
      <c r="I20" s="98"/>
      <c r="J20" s="98"/>
      <c r="K20" s="98"/>
      <c r="L20" s="98"/>
      <c r="M20" s="98"/>
      <c r="N20" s="98"/>
      <c r="O20" s="98"/>
      <c r="P20" s="98"/>
    </row>
    <row r="21" spans="1:16" ht="16.5" customHeight="1" x14ac:dyDescent="0.2">
      <c r="A21" s="89"/>
      <c r="B21" s="229" t="s">
        <v>148</v>
      </c>
      <c r="C21" s="261"/>
      <c r="D21" s="261"/>
      <c r="E21" s="261"/>
      <c r="F21" s="261"/>
      <c r="G21" s="261"/>
      <c r="H21" s="261"/>
      <c r="I21" s="261"/>
      <c r="J21" s="261"/>
      <c r="K21" s="261"/>
      <c r="L21" s="261"/>
      <c r="M21" s="261"/>
      <c r="N21" s="261"/>
      <c r="O21" s="261"/>
      <c r="P21" s="261"/>
    </row>
    <row r="22" spans="1:16" ht="16.5" customHeight="1" x14ac:dyDescent="0.2">
      <c r="A22" s="89"/>
      <c r="B22" s="229" t="s">
        <v>155</v>
      </c>
      <c r="C22" s="261"/>
      <c r="D22" s="261"/>
      <c r="E22" s="261"/>
      <c r="F22" s="261"/>
      <c r="G22" s="261"/>
      <c r="H22" s="261"/>
      <c r="I22" s="261"/>
      <c r="J22" s="261"/>
      <c r="K22" s="261"/>
      <c r="L22" s="261"/>
      <c r="M22" s="261"/>
      <c r="N22" s="261"/>
      <c r="O22" s="261"/>
      <c r="P22" s="261"/>
    </row>
    <row r="23" spans="1:16" ht="16.5" customHeight="1" thickBot="1" x14ac:dyDescent="0.25">
      <c r="A23" s="89"/>
      <c r="B23" s="97" t="s">
        <v>101</v>
      </c>
      <c r="C23" s="99"/>
      <c r="D23" s="99"/>
      <c r="E23" s="99"/>
      <c r="F23" s="99"/>
      <c r="G23" s="99"/>
      <c r="H23" s="99"/>
      <c r="I23" s="99"/>
      <c r="J23" s="99"/>
      <c r="K23" s="99"/>
      <c r="L23" s="99"/>
      <c r="M23" s="99"/>
      <c r="N23" s="99"/>
      <c r="O23" s="99"/>
      <c r="P23" s="99"/>
    </row>
    <row r="24" spans="1:16" ht="16.5" customHeight="1" thickBot="1" x14ac:dyDescent="0.25">
      <c r="A24" s="89"/>
      <c r="B24" s="94" t="s">
        <v>84</v>
      </c>
      <c r="C24" s="95"/>
      <c r="D24" s="95"/>
      <c r="E24" s="95"/>
      <c r="F24" s="95"/>
      <c r="G24" s="95"/>
      <c r="H24" s="95"/>
      <c r="I24" s="95"/>
      <c r="J24" s="95"/>
      <c r="K24" s="95"/>
      <c r="L24" s="95"/>
      <c r="M24" s="95"/>
      <c r="N24" s="95"/>
      <c r="O24" s="95"/>
      <c r="P24" s="95"/>
    </row>
    <row r="25" spans="1:16" ht="16.5" customHeight="1" x14ac:dyDescent="0.2">
      <c r="A25" s="89"/>
      <c r="B25" s="97" t="s">
        <v>100</v>
      </c>
      <c r="C25" s="98"/>
      <c r="D25" s="98"/>
      <c r="E25" s="98"/>
      <c r="F25" s="98"/>
      <c r="G25" s="98"/>
      <c r="H25" s="98"/>
      <c r="I25" s="98"/>
      <c r="J25" s="98"/>
      <c r="K25" s="98"/>
      <c r="L25" s="98"/>
      <c r="M25" s="98"/>
      <c r="N25" s="98"/>
      <c r="O25" s="98"/>
      <c r="P25" s="98"/>
    </row>
    <row r="26" spans="1:16" ht="16.5" customHeight="1" x14ac:dyDescent="0.2">
      <c r="A26" s="89"/>
      <c r="B26" s="229" t="s">
        <v>148</v>
      </c>
      <c r="C26" s="230"/>
      <c r="D26" s="230"/>
      <c r="E26" s="230"/>
      <c r="F26" s="230"/>
      <c r="G26" s="230"/>
      <c r="H26" s="230"/>
      <c r="I26" s="230"/>
      <c r="J26" s="230"/>
      <c r="K26" s="230"/>
      <c r="L26" s="230"/>
      <c r="M26" s="230"/>
      <c r="N26" s="230"/>
      <c r="O26" s="230"/>
      <c r="P26" s="230"/>
    </row>
    <row r="27" spans="1:16" ht="16.5" customHeight="1" thickBot="1" x14ac:dyDescent="0.25">
      <c r="A27" s="89"/>
      <c r="B27" s="97" t="s">
        <v>101</v>
      </c>
      <c r="C27" s="99"/>
      <c r="D27" s="99"/>
      <c r="E27" s="99"/>
      <c r="F27" s="99"/>
      <c r="G27" s="99"/>
      <c r="H27" s="99"/>
      <c r="I27" s="99"/>
      <c r="J27" s="99"/>
      <c r="K27" s="99"/>
      <c r="L27" s="99"/>
      <c r="M27" s="99"/>
      <c r="N27" s="99"/>
      <c r="O27" s="99"/>
      <c r="P27" s="99"/>
    </row>
    <row r="28" spans="1:16" ht="16.5" customHeight="1" thickBot="1" x14ac:dyDescent="0.25">
      <c r="A28" s="89"/>
      <c r="B28" s="94" t="s">
        <v>152</v>
      </c>
      <c r="C28" s="99"/>
      <c r="D28" s="99"/>
      <c r="E28" s="99"/>
      <c r="F28" s="99"/>
      <c r="G28" s="99"/>
      <c r="H28" s="99"/>
      <c r="I28" s="99"/>
      <c r="J28" s="99"/>
      <c r="K28" s="99"/>
      <c r="L28" s="99"/>
      <c r="M28" s="99"/>
      <c r="N28" s="99"/>
      <c r="O28" s="99"/>
      <c r="P28" s="99"/>
    </row>
    <row r="29" spans="1:16" ht="16.5" customHeight="1" thickBot="1" x14ac:dyDescent="0.25">
      <c r="A29" s="89"/>
      <c r="B29" s="94" t="s">
        <v>173</v>
      </c>
      <c r="C29" s="102"/>
      <c r="D29" s="102"/>
      <c r="E29" s="102"/>
      <c r="F29" s="102"/>
      <c r="G29" s="102"/>
      <c r="H29" s="102"/>
      <c r="I29" s="102"/>
      <c r="J29" s="102"/>
      <c r="K29" s="102"/>
      <c r="L29" s="102"/>
      <c r="M29" s="102"/>
      <c r="N29" s="102"/>
      <c r="O29" s="102"/>
      <c r="P29" s="102"/>
    </row>
    <row r="30" spans="1:16" ht="16.5" customHeight="1" thickBot="1" x14ac:dyDescent="0.25">
      <c r="A30" s="89"/>
      <c r="B30" s="231" t="s">
        <v>156</v>
      </c>
      <c r="C30" s="101">
        <f t="shared" ref="C30:P30" si="0">SUM(C11:C20,C23:C25,C27:C29)</f>
        <v>0</v>
      </c>
      <c r="D30" s="101">
        <f t="shared" si="0"/>
        <v>0</v>
      </c>
      <c r="E30" s="101">
        <f t="shared" si="0"/>
        <v>0</v>
      </c>
      <c r="F30" s="101">
        <f t="shared" si="0"/>
        <v>0</v>
      </c>
      <c r="G30" s="101">
        <f t="shared" si="0"/>
        <v>0</v>
      </c>
      <c r="H30" s="101">
        <f t="shared" si="0"/>
        <v>0</v>
      </c>
      <c r="I30" s="101">
        <f t="shared" si="0"/>
        <v>0</v>
      </c>
      <c r="J30" s="101">
        <f t="shared" si="0"/>
        <v>0</v>
      </c>
      <c r="K30" s="101">
        <f t="shared" si="0"/>
        <v>0</v>
      </c>
      <c r="L30" s="101">
        <f t="shared" si="0"/>
        <v>0</v>
      </c>
      <c r="M30" s="101">
        <f t="shared" si="0"/>
        <v>0</v>
      </c>
      <c r="N30" s="101">
        <f t="shared" si="0"/>
        <v>0</v>
      </c>
      <c r="O30" s="101">
        <f t="shared" si="0"/>
        <v>0</v>
      </c>
      <c r="P30" s="101">
        <f t="shared" si="0"/>
        <v>0</v>
      </c>
    </row>
    <row r="31" spans="1:16" ht="16.5" customHeight="1" thickBot="1" x14ac:dyDescent="0.25">
      <c r="A31" s="89"/>
      <c r="B31" s="91" t="s">
        <v>149</v>
      </c>
      <c r="C31" s="92"/>
      <c r="D31" s="92"/>
      <c r="E31" s="92"/>
      <c r="F31" s="92"/>
      <c r="G31" s="92"/>
      <c r="H31" s="92"/>
      <c r="I31" s="92"/>
      <c r="J31" s="92"/>
      <c r="K31" s="92"/>
      <c r="L31" s="92"/>
      <c r="M31" s="92"/>
      <c r="N31" s="92"/>
      <c r="O31" s="92"/>
      <c r="P31" s="92"/>
    </row>
    <row r="32" spans="1:16" ht="16.5" customHeight="1" x14ac:dyDescent="0.2">
      <c r="A32" s="89"/>
      <c r="B32" s="100" t="s">
        <v>103</v>
      </c>
      <c r="C32" s="102"/>
      <c r="D32" s="102"/>
      <c r="E32" s="102"/>
      <c r="F32" s="102"/>
      <c r="G32" s="102"/>
      <c r="H32" s="102"/>
      <c r="I32" s="102"/>
      <c r="J32" s="102"/>
      <c r="K32" s="102"/>
      <c r="L32" s="102"/>
      <c r="M32" s="102"/>
      <c r="N32" s="102"/>
      <c r="O32" s="102"/>
      <c r="P32" s="102"/>
    </row>
    <row r="33" spans="1:16" ht="16.5" customHeight="1" x14ac:dyDescent="0.2">
      <c r="A33" s="89"/>
      <c r="B33" s="100" t="s">
        <v>104</v>
      </c>
      <c r="C33" s="102"/>
      <c r="D33" s="102"/>
      <c r="E33" s="102"/>
      <c r="F33" s="102"/>
      <c r="G33" s="102"/>
      <c r="H33" s="102"/>
      <c r="I33" s="102"/>
      <c r="J33" s="102"/>
      <c r="K33" s="102"/>
      <c r="L33" s="102"/>
      <c r="M33" s="102"/>
      <c r="N33" s="102"/>
      <c r="O33" s="102"/>
      <c r="P33" s="102"/>
    </row>
    <row r="34" spans="1:16" ht="16.5" customHeight="1" x14ac:dyDescent="0.2">
      <c r="A34" s="89"/>
      <c r="B34" s="100" t="s">
        <v>173</v>
      </c>
      <c r="C34" s="102"/>
      <c r="D34" s="102"/>
      <c r="E34" s="102"/>
      <c r="F34" s="102"/>
      <c r="G34" s="102"/>
      <c r="H34" s="102"/>
      <c r="I34" s="102"/>
      <c r="J34" s="102"/>
      <c r="K34" s="102"/>
      <c r="L34" s="102"/>
      <c r="M34" s="102"/>
      <c r="N34" s="102"/>
      <c r="O34" s="102"/>
      <c r="P34" s="102"/>
    </row>
    <row r="35" spans="1:16" ht="16.5" customHeight="1" x14ac:dyDescent="0.2">
      <c r="A35" s="89"/>
      <c r="B35" s="100" t="s">
        <v>233</v>
      </c>
      <c r="C35" s="102"/>
      <c r="D35" s="102"/>
      <c r="E35" s="102"/>
      <c r="F35" s="102"/>
      <c r="G35" s="102"/>
      <c r="H35" s="102"/>
      <c r="I35" s="102"/>
      <c r="J35" s="102"/>
      <c r="K35" s="102"/>
      <c r="L35" s="102"/>
      <c r="M35" s="102"/>
      <c r="N35" s="102"/>
      <c r="O35" s="102"/>
      <c r="P35" s="102"/>
    </row>
    <row r="36" spans="1:16" ht="16.5" customHeight="1" thickBot="1" x14ac:dyDescent="0.25">
      <c r="A36" s="89"/>
      <c r="B36" s="105" t="s">
        <v>150</v>
      </c>
      <c r="C36" s="103"/>
      <c r="D36" s="103"/>
      <c r="E36" s="103"/>
      <c r="F36" s="103"/>
      <c r="G36" s="103"/>
      <c r="H36" s="103"/>
      <c r="I36" s="103"/>
      <c r="J36" s="103"/>
      <c r="K36" s="103"/>
      <c r="L36" s="103"/>
      <c r="M36" s="103"/>
      <c r="N36" s="103"/>
      <c r="O36" s="103"/>
      <c r="P36" s="103"/>
    </row>
    <row r="37" spans="1:16" ht="16.5" customHeight="1" thickTop="1" thickBot="1" x14ac:dyDescent="0.25">
      <c r="A37" s="89"/>
      <c r="B37" s="232" t="s">
        <v>105</v>
      </c>
      <c r="C37" s="104"/>
      <c r="D37" s="104"/>
      <c r="E37" s="104"/>
      <c r="F37" s="104"/>
      <c r="G37" s="104"/>
      <c r="H37" s="104"/>
      <c r="I37" s="104"/>
      <c r="J37" s="104"/>
      <c r="K37" s="104"/>
      <c r="L37" s="104"/>
      <c r="M37" s="104"/>
      <c r="N37" s="104"/>
      <c r="O37" s="104"/>
      <c r="P37" s="104"/>
    </row>
    <row r="38" spans="1:16" ht="16.5" customHeight="1" thickBot="1" x14ac:dyDescent="0.25">
      <c r="A38" s="89"/>
      <c r="B38" s="233" t="s">
        <v>106</v>
      </c>
      <c r="C38" s="262"/>
      <c r="D38" s="262"/>
      <c r="E38" s="262"/>
      <c r="F38" s="262"/>
      <c r="G38" s="262"/>
      <c r="H38" s="262"/>
      <c r="I38" s="262"/>
      <c r="J38" s="262"/>
      <c r="K38" s="262"/>
      <c r="L38" s="262"/>
      <c r="M38" s="262"/>
      <c r="N38" s="262"/>
      <c r="O38" s="262"/>
      <c r="P38" s="262"/>
    </row>
    <row r="39" spans="1:16" ht="16.5" customHeight="1" thickTop="1" thickBot="1" x14ac:dyDescent="0.25">
      <c r="A39" s="89"/>
      <c r="B39" s="233" t="s">
        <v>174</v>
      </c>
      <c r="C39" s="262"/>
      <c r="D39" s="262"/>
      <c r="E39" s="262"/>
      <c r="F39" s="262"/>
      <c r="G39" s="262"/>
      <c r="H39" s="262"/>
      <c r="I39" s="262"/>
      <c r="J39" s="262"/>
      <c r="K39" s="262"/>
      <c r="L39" s="262"/>
      <c r="M39" s="262"/>
      <c r="N39" s="262"/>
      <c r="O39" s="262"/>
      <c r="P39" s="262"/>
    </row>
    <row r="40" spans="1:16" ht="16.5" customHeight="1" thickTop="1" thickBot="1" x14ac:dyDescent="0.25">
      <c r="A40" s="89"/>
      <c r="B40" s="106" t="s">
        <v>107</v>
      </c>
      <c r="C40" s="80">
        <f t="shared" ref="C40:P40" si="1">C30+SUM(C32:C39)</f>
        <v>0</v>
      </c>
      <c r="D40" s="80">
        <f t="shared" si="1"/>
        <v>0</v>
      </c>
      <c r="E40" s="80">
        <f t="shared" si="1"/>
        <v>0</v>
      </c>
      <c r="F40" s="80">
        <f t="shared" si="1"/>
        <v>0</v>
      </c>
      <c r="G40" s="80">
        <f t="shared" si="1"/>
        <v>0</v>
      </c>
      <c r="H40" s="80">
        <f t="shared" si="1"/>
        <v>0</v>
      </c>
      <c r="I40" s="80">
        <f t="shared" si="1"/>
        <v>0</v>
      </c>
      <c r="J40" s="80">
        <f t="shared" si="1"/>
        <v>0</v>
      </c>
      <c r="K40" s="80">
        <f t="shared" si="1"/>
        <v>0</v>
      </c>
      <c r="L40" s="80">
        <f t="shared" si="1"/>
        <v>0</v>
      </c>
      <c r="M40" s="80">
        <f t="shared" si="1"/>
        <v>0</v>
      </c>
      <c r="N40" s="80">
        <f t="shared" si="1"/>
        <v>0</v>
      </c>
      <c r="O40" s="80">
        <f t="shared" si="1"/>
        <v>0</v>
      </c>
      <c r="P40" s="80">
        <f t="shared" si="1"/>
        <v>0</v>
      </c>
    </row>
    <row r="41" spans="1:16" ht="16.5" customHeight="1" x14ac:dyDescent="0.2">
      <c r="A41" s="89"/>
      <c r="B41" s="107" t="s">
        <v>108</v>
      </c>
      <c r="C41" s="263"/>
      <c r="D41" s="263"/>
      <c r="E41" s="263"/>
      <c r="F41" s="263"/>
      <c r="G41" s="263"/>
      <c r="H41" s="263"/>
      <c r="I41" s="263"/>
      <c r="J41" s="263"/>
      <c r="K41" s="263"/>
      <c r="L41" s="263"/>
      <c r="M41" s="263"/>
      <c r="N41" s="263"/>
      <c r="O41" s="263"/>
      <c r="P41" s="263"/>
    </row>
    <row r="42" spans="1:16" ht="16.5" customHeight="1" x14ac:dyDescent="0.2">
      <c r="A42" s="89"/>
      <c r="B42" s="264" t="s">
        <v>109</v>
      </c>
      <c r="C42" s="99"/>
      <c r="D42" s="99"/>
      <c r="E42" s="99"/>
      <c r="F42" s="99"/>
      <c r="G42" s="99"/>
      <c r="H42" s="99"/>
      <c r="I42" s="99"/>
      <c r="J42" s="99"/>
      <c r="K42" s="99"/>
      <c r="L42" s="99"/>
      <c r="M42" s="99"/>
      <c r="N42" s="99"/>
      <c r="O42" s="99"/>
      <c r="P42" s="99"/>
    </row>
    <row r="43" spans="1:16" ht="16.5" customHeight="1" x14ac:dyDescent="0.2">
      <c r="A43" s="89"/>
      <c r="B43" s="265" t="s">
        <v>110</v>
      </c>
      <c r="C43" s="99"/>
      <c r="D43" s="99"/>
      <c r="E43" s="99"/>
      <c r="F43" s="99"/>
      <c r="G43" s="99"/>
      <c r="H43" s="99"/>
      <c r="I43" s="99"/>
      <c r="J43" s="99"/>
      <c r="K43" s="99"/>
      <c r="L43" s="99"/>
      <c r="M43" s="99"/>
      <c r="N43" s="99"/>
      <c r="O43" s="99"/>
      <c r="P43" s="99"/>
    </row>
    <row r="44" spans="1:16" ht="16.5" customHeight="1" x14ac:dyDescent="0.2">
      <c r="A44" s="89"/>
      <c r="B44" s="265" t="s">
        <v>111</v>
      </c>
      <c r="C44" s="108"/>
      <c r="D44" s="108"/>
      <c r="E44" s="108"/>
      <c r="F44" s="108"/>
      <c r="G44" s="108"/>
      <c r="H44" s="108"/>
      <c r="I44" s="108"/>
      <c r="J44" s="108"/>
      <c r="K44" s="108"/>
      <c r="L44" s="108"/>
      <c r="M44" s="108"/>
      <c r="N44" s="108"/>
      <c r="O44" s="108"/>
      <c r="P44" s="108"/>
    </row>
    <row r="45" spans="1:16" ht="16.5" customHeight="1" thickBot="1" x14ac:dyDescent="0.25">
      <c r="A45" s="89"/>
      <c r="B45" s="264" t="s">
        <v>112</v>
      </c>
      <c r="C45" s="109"/>
      <c r="D45" s="109"/>
      <c r="E45" s="109"/>
      <c r="F45" s="109"/>
      <c r="G45" s="109"/>
      <c r="H45" s="109"/>
      <c r="I45" s="109"/>
      <c r="J45" s="109"/>
      <c r="K45" s="109"/>
      <c r="L45" s="109"/>
      <c r="M45" s="109"/>
      <c r="N45" s="109"/>
      <c r="O45" s="109"/>
      <c r="P45" s="109"/>
    </row>
    <row r="46" spans="1:16" ht="16.5" customHeight="1" thickTop="1" thickBot="1" x14ac:dyDescent="0.25">
      <c r="A46" s="89"/>
      <c r="B46" s="110" t="s">
        <v>113</v>
      </c>
      <c r="C46" s="111">
        <f t="shared" ref="C46:P46" si="2">-SUM(C42:C45)</f>
        <v>0</v>
      </c>
      <c r="D46" s="111">
        <f t="shared" si="2"/>
        <v>0</v>
      </c>
      <c r="E46" s="111">
        <f t="shared" si="2"/>
        <v>0</v>
      </c>
      <c r="F46" s="111">
        <f t="shared" si="2"/>
        <v>0</v>
      </c>
      <c r="G46" s="111">
        <f t="shared" si="2"/>
        <v>0</v>
      </c>
      <c r="H46" s="111">
        <f t="shared" si="2"/>
        <v>0</v>
      </c>
      <c r="I46" s="111">
        <f t="shared" si="2"/>
        <v>0</v>
      </c>
      <c r="J46" s="111">
        <f t="shared" si="2"/>
        <v>0</v>
      </c>
      <c r="K46" s="111">
        <f t="shared" si="2"/>
        <v>0</v>
      </c>
      <c r="L46" s="111">
        <f t="shared" si="2"/>
        <v>0</v>
      </c>
      <c r="M46" s="111">
        <f t="shared" si="2"/>
        <v>0</v>
      </c>
      <c r="N46" s="111">
        <f t="shared" si="2"/>
        <v>0</v>
      </c>
      <c r="O46" s="111">
        <f t="shared" si="2"/>
        <v>0</v>
      </c>
      <c r="P46" s="111">
        <f t="shared" si="2"/>
        <v>0</v>
      </c>
    </row>
    <row r="47" spans="1:16" ht="16.5" thickBot="1" x14ac:dyDescent="0.25">
      <c r="A47" s="89"/>
      <c r="B47" s="90" t="s">
        <v>114</v>
      </c>
      <c r="C47" s="112"/>
      <c r="D47" s="112"/>
      <c r="E47" s="112"/>
      <c r="F47" s="112"/>
      <c r="G47" s="112"/>
      <c r="H47" s="112"/>
      <c r="I47" s="112"/>
      <c r="J47" s="112"/>
      <c r="K47" s="112"/>
      <c r="L47" s="112"/>
      <c r="M47" s="112"/>
      <c r="N47" s="112"/>
      <c r="O47" s="112"/>
      <c r="P47" s="112"/>
    </row>
    <row r="48" spans="1:16" ht="16.5" customHeight="1" x14ac:dyDescent="0.2">
      <c r="A48" s="89"/>
      <c r="B48" s="113" t="s">
        <v>234</v>
      </c>
      <c r="C48" s="114"/>
      <c r="D48" s="114"/>
      <c r="E48" s="114"/>
      <c r="F48" s="114"/>
      <c r="G48" s="114"/>
      <c r="H48" s="114"/>
      <c r="I48" s="114"/>
      <c r="J48" s="114"/>
      <c r="K48" s="114"/>
      <c r="L48" s="114"/>
      <c r="M48" s="114"/>
      <c r="N48" s="114"/>
      <c r="O48" s="114"/>
      <c r="P48" s="114"/>
    </row>
    <row r="49" spans="1:16" ht="16.5" customHeight="1" x14ac:dyDescent="0.2">
      <c r="A49" s="89"/>
      <c r="B49" s="115" t="s">
        <v>115</v>
      </c>
      <c r="C49" s="116"/>
      <c r="D49" s="116"/>
      <c r="E49" s="116"/>
      <c r="F49" s="116"/>
      <c r="G49" s="116"/>
      <c r="H49" s="116"/>
      <c r="I49" s="116"/>
      <c r="J49" s="116"/>
      <c r="K49" s="116"/>
      <c r="L49" s="116"/>
      <c r="M49" s="116"/>
      <c r="N49" s="116"/>
      <c r="O49" s="116"/>
      <c r="P49" s="116"/>
    </row>
    <row r="50" spans="1:16" ht="16.5" customHeight="1" x14ac:dyDescent="0.2">
      <c r="A50" s="89"/>
      <c r="B50" s="115" t="s">
        <v>175</v>
      </c>
      <c r="C50" s="116"/>
      <c r="D50" s="116"/>
      <c r="E50" s="116"/>
      <c r="F50" s="116"/>
      <c r="G50" s="116"/>
      <c r="H50" s="116"/>
      <c r="I50" s="116"/>
      <c r="J50" s="116"/>
      <c r="K50" s="116"/>
      <c r="L50" s="116"/>
      <c r="M50" s="116"/>
      <c r="N50" s="116"/>
      <c r="O50" s="116"/>
      <c r="P50" s="116"/>
    </row>
    <row r="51" spans="1:16" ht="16.5" customHeight="1" x14ac:dyDescent="0.2">
      <c r="A51" s="89"/>
      <c r="B51" s="115" t="s">
        <v>176</v>
      </c>
      <c r="C51" s="116"/>
      <c r="D51" s="116"/>
      <c r="E51" s="116"/>
      <c r="F51" s="116"/>
      <c r="G51" s="116"/>
      <c r="H51" s="116"/>
      <c r="I51" s="116"/>
      <c r="J51" s="116"/>
      <c r="K51" s="116"/>
      <c r="L51" s="116"/>
      <c r="M51" s="116"/>
      <c r="N51" s="116"/>
      <c r="O51" s="116"/>
      <c r="P51" s="116"/>
    </row>
    <row r="52" spans="1:16" ht="16.5" customHeight="1" x14ac:dyDescent="0.2">
      <c r="A52" s="89"/>
      <c r="B52" s="115" t="s">
        <v>235</v>
      </c>
      <c r="C52" s="116"/>
      <c r="D52" s="116"/>
      <c r="E52" s="116"/>
      <c r="F52" s="116"/>
      <c r="G52" s="116"/>
      <c r="H52" s="116"/>
      <c r="I52" s="116"/>
      <c r="J52" s="116"/>
      <c r="K52" s="116"/>
      <c r="L52" s="116"/>
      <c r="M52" s="116"/>
      <c r="N52" s="116"/>
      <c r="O52" s="116"/>
      <c r="P52" s="116"/>
    </row>
    <row r="53" spans="1:16" ht="16.5" customHeight="1" x14ac:dyDescent="0.2">
      <c r="A53" s="89"/>
      <c r="B53" s="115" t="s">
        <v>194</v>
      </c>
      <c r="C53" s="206"/>
      <c r="D53" s="206"/>
      <c r="E53" s="206"/>
      <c r="F53" s="206"/>
      <c r="G53" s="206"/>
      <c r="H53" s="206"/>
      <c r="I53" s="206"/>
      <c r="J53" s="206"/>
      <c r="K53" s="206"/>
      <c r="L53" s="206"/>
      <c r="M53" s="206"/>
      <c r="N53" s="206"/>
      <c r="O53" s="206"/>
      <c r="P53" s="206"/>
    </row>
    <row r="54" spans="1:16" ht="16.5" customHeight="1" thickBot="1" x14ac:dyDescent="0.25">
      <c r="A54" s="89"/>
      <c r="B54" s="117" t="s">
        <v>177</v>
      </c>
      <c r="C54" s="118"/>
      <c r="D54" s="118"/>
      <c r="E54" s="118"/>
      <c r="F54" s="118"/>
      <c r="G54" s="118"/>
      <c r="H54" s="118"/>
      <c r="I54" s="118"/>
      <c r="J54" s="118"/>
      <c r="K54" s="118"/>
      <c r="L54" s="118"/>
      <c r="M54" s="118"/>
      <c r="N54" s="118"/>
      <c r="O54" s="118"/>
      <c r="P54" s="118"/>
    </row>
    <row r="55" spans="1:16" ht="16.5" customHeight="1" thickTop="1" thickBot="1" x14ac:dyDescent="0.25">
      <c r="A55" s="89"/>
      <c r="B55" s="110" t="s">
        <v>94</v>
      </c>
      <c r="C55" s="119">
        <f t="shared" ref="C55:P55" si="3">SUM(C48:C54)</f>
        <v>0</v>
      </c>
      <c r="D55" s="119">
        <f t="shared" si="3"/>
        <v>0</v>
      </c>
      <c r="E55" s="119">
        <f t="shared" si="3"/>
        <v>0</v>
      </c>
      <c r="F55" s="119">
        <f t="shared" si="3"/>
        <v>0</v>
      </c>
      <c r="G55" s="119">
        <f t="shared" si="3"/>
        <v>0</v>
      </c>
      <c r="H55" s="119">
        <f t="shared" si="3"/>
        <v>0</v>
      </c>
      <c r="I55" s="119">
        <f t="shared" si="3"/>
        <v>0</v>
      </c>
      <c r="J55" s="119">
        <f t="shared" si="3"/>
        <v>0</v>
      </c>
      <c r="K55" s="119">
        <f t="shared" si="3"/>
        <v>0</v>
      </c>
      <c r="L55" s="119">
        <f t="shared" si="3"/>
        <v>0</v>
      </c>
      <c r="M55" s="119">
        <f t="shared" si="3"/>
        <v>0</v>
      </c>
      <c r="N55" s="119">
        <f t="shared" si="3"/>
        <v>0</v>
      </c>
      <c r="O55" s="119">
        <f t="shared" si="3"/>
        <v>0</v>
      </c>
      <c r="P55" s="119">
        <f t="shared" si="3"/>
        <v>0</v>
      </c>
    </row>
    <row r="56" spans="1:16" ht="16.5" thickBot="1" x14ac:dyDescent="0.25">
      <c r="A56" s="89"/>
      <c r="B56" s="120" t="s">
        <v>116</v>
      </c>
      <c r="C56" s="266"/>
      <c r="D56" s="266"/>
      <c r="E56" s="266"/>
      <c r="F56" s="266"/>
      <c r="G56" s="266"/>
      <c r="H56" s="266"/>
      <c r="I56" s="266"/>
      <c r="J56" s="266"/>
      <c r="K56" s="266"/>
      <c r="L56" s="266"/>
      <c r="M56" s="266"/>
      <c r="N56" s="266"/>
      <c r="O56" s="266"/>
      <c r="P56" s="266"/>
    </row>
    <row r="57" spans="1:16" ht="16.5" thickBot="1" x14ac:dyDescent="0.25">
      <c r="A57" s="89"/>
      <c r="B57" s="90" t="s">
        <v>117</v>
      </c>
      <c r="C57" s="121"/>
      <c r="D57" s="121"/>
      <c r="E57" s="121"/>
      <c r="F57" s="121"/>
      <c r="G57" s="121"/>
      <c r="H57" s="121"/>
      <c r="I57" s="121"/>
      <c r="J57" s="121"/>
      <c r="K57" s="121"/>
      <c r="L57" s="121"/>
      <c r="M57" s="121"/>
      <c r="N57" s="121"/>
      <c r="O57" s="121"/>
      <c r="P57" s="121"/>
    </row>
    <row r="58" spans="1:16" ht="16.5" customHeight="1" x14ac:dyDescent="0.2">
      <c r="A58" s="89"/>
      <c r="B58" s="113" t="s">
        <v>118</v>
      </c>
      <c r="C58" s="114"/>
      <c r="D58" s="114"/>
      <c r="E58" s="114"/>
      <c r="F58" s="114"/>
      <c r="G58" s="114"/>
      <c r="H58" s="114"/>
      <c r="I58" s="114"/>
      <c r="J58" s="114"/>
      <c r="K58" s="114"/>
      <c r="L58" s="114"/>
      <c r="M58" s="114"/>
      <c r="N58" s="114"/>
      <c r="O58" s="114"/>
      <c r="P58" s="114"/>
    </row>
    <row r="59" spans="1:16" ht="16.5" customHeight="1" x14ac:dyDescent="0.2">
      <c r="A59" s="89"/>
      <c r="B59" s="115" t="s">
        <v>119</v>
      </c>
      <c r="C59" s="116"/>
      <c r="D59" s="116"/>
      <c r="E59" s="116"/>
      <c r="F59" s="116"/>
      <c r="G59" s="116"/>
      <c r="H59" s="116"/>
      <c r="I59" s="116"/>
      <c r="J59" s="116"/>
      <c r="K59" s="116"/>
      <c r="L59" s="116"/>
      <c r="M59" s="116"/>
      <c r="N59" s="116"/>
      <c r="O59" s="116"/>
      <c r="P59" s="116"/>
    </row>
    <row r="60" spans="1:16" ht="16.5" customHeight="1" x14ac:dyDescent="0.2">
      <c r="A60" s="89"/>
      <c r="B60" s="115" t="s">
        <v>153</v>
      </c>
      <c r="C60" s="116"/>
      <c r="D60" s="116"/>
      <c r="E60" s="116"/>
      <c r="F60" s="116"/>
      <c r="G60" s="116"/>
      <c r="H60" s="116"/>
      <c r="I60" s="116"/>
      <c r="J60" s="116"/>
      <c r="K60" s="116"/>
      <c r="L60" s="116"/>
      <c r="M60" s="116"/>
      <c r="N60" s="116"/>
      <c r="O60" s="116"/>
      <c r="P60" s="116"/>
    </row>
    <row r="61" spans="1:16" ht="16.5" customHeight="1" thickBot="1" x14ac:dyDescent="0.25">
      <c r="A61" s="89"/>
      <c r="B61" s="117" t="s">
        <v>178</v>
      </c>
      <c r="C61" s="118"/>
      <c r="D61" s="118"/>
      <c r="E61" s="118"/>
      <c r="F61" s="118"/>
      <c r="G61" s="118"/>
      <c r="H61" s="118"/>
      <c r="I61" s="118"/>
      <c r="J61" s="118"/>
      <c r="K61" s="118"/>
      <c r="L61" s="118"/>
      <c r="M61" s="118"/>
      <c r="N61" s="118"/>
      <c r="O61" s="118"/>
      <c r="P61" s="118"/>
    </row>
    <row r="62" spans="1:16" ht="16.5" customHeight="1" thickTop="1" thickBot="1" x14ac:dyDescent="0.25">
      <c r="A62" s="89"/>
      <c r="B62" s="110" t="s">
        <v>120</v>
      </c>
      <c r="C62" s="119">
        <f t="shared" ref="C62:P62" si="4">SUM(C58:C61)</f>
        <v>0</v>
      </c>
      <c r="D62" s="119">
        <f t="shared" si="4"/>
        <v>0</v>
      </c>
      <c r="E62" s="119">
        <f t="shared" si="4"/>
        <v>0</v>
      </c>
      <c r="F62" s="119">
        <f t="shared" si="4"/>
        <v>0</v>
      </c>
      <c r="G62" s="119">
        <f t="shared" si="4"/>
        <v>0</v>
      </c>
      <c r="H62" s="119">
        <f t="shared" si="4"/>
        <v>0</v>
      </c>
      <c r="I62" s="119">
        <f t="shared" si="4"/>
        <v>0</v>
      </c>
      <c r="J62" s="119">
        <f t="shared" si="4"/>
        <v>0</v>
      </c>
      <c r="K62" s="119">
        <f t="shared" si="4"/>
        <v>0</v>
      </c>
      <c r="L62" s="119">
        <f t="shared" si="4"/>
        <v>0</v>
      </c>
      <c r="M62" s="119">
        <f t="shared" si="4"/>
        <v>0</v>
      </c>
      <c r="N62" s="119">
        <f t="shared" si="4"/>
        <v>0</v>
      </c>
      <c r="O62" s="119">
        <f t="shared" si="4"/>
        <v>0</v>
      </c>
      <c r="P62" s="119">
        <f t="shared" si="4"/>
        <v>0</v>
      </c>
    </row>
    <row r="63" spans="1:16" ht="16.5" customHeight="1" thickBot="1" x14ac:dyDescent="0.25">
      <c r="A63" s="89"/>
      <c r="B63" s="120" t="s">
        <v>236</v>
      </c>
      <c r="C63" s="267"/>
      <c r="D63" s="267"/>
      <c r="E63" s="267"/>
      <c r="F63" s="267"/>
      <c r="G63" s="267"/>
      <c r="H63" s="267"/>
      <c r="I63" s="267"/>
      <c r="J63" s="267"/>
      <c r="K63" s="267"/>
      <c r="L63" s="267"/>
      <c r="M63" s="267"/>
      <c r="N63" s="267"/>
      <c r="O63" s="267"/>
      <c r="P63" s="267"/>
    </row>
    <row r="64" spans="1:16" ht="16.5" customHeight="1" thickBot="1" x14ac:dyDescent="0.25">
      <c r="A64" s="89"/>
      <c r="B64" s="122" t="s">
        <v>179</v>
      </c>
      <c r="C64" s="267"/>
      <c r="D64" s="267"/>
      <c r="E64" s="267"/>
      <c r="F64" s="267"/>
      <c r="G64" s="267"/>
      <c r="H64" s="267"/>
      <c r="I64" s="267"/>
      <c r="J64" s="267"/>
      <c r="K64" s="267"/>
      <c r="L64" s="267"/>
      <c r="M64" s="267"/>
      <c r="N64" s="267"/>
      <c r="O64" s="267"/>
      <c r="P64" s="267"/>
    </row>
    <row r="65" spans="1:16" ht="20.25" customHeight="1" thickBot="1" x14ac:dyDescent="0.25">
      <c r="A65" s="89"/>
      <c r="B65" s="123" t="s">
        <v>180</v>
      </c>
      <c r="C65" s="267"/>
      <c r="D65" s="267"/>
      <c r="E65" s="267"/>
      <c r="F65" s="267"/>
      <c r="G65" s="267"/>
      <c r="H65" s="267"/>
      <c r="I65" s="267"/>
      <c r="J65" s="267"/>
      <c r="K65" s="267"/>
      <c r="L65" s="267"/>
      <c r="M65" s="267"/>
      <c r="N65" s="267"/>
      <c r="O65" s="267"/>
      <c r="P65" s="267"/>
    </row>
    <row r="66" spans="1:16" ht="16.5" customHeight="1" thickBot="1" x14ac:dyDescent="0.25">
      <c r="A66" s="89"/>
      <c r="B66" s="123" t="s">
        <v>121</v>
      </c>
      <c r="C66" s="267"/>
      <c r="D66" s="267"/>
      <c r="E66" s="267"/>
      <c r="F66" s="267"/>
      <c r="G66" s="267"/>
      <c r="H66" s="267"/>
      <c r="I66" s="267"/>
      <c r="J66" s="267"/>
      <c r="K66" s="267"/>
      <c r="L66" s="267"/>
      <c r="M66" s="267"/>
      <c r="N66" s="267"/>
      <c r="O66" s="267"/>
      <c r="P66" s="267"/>
    </row>
    <row r="67" spans="1:16" ht="16.5" customHeight="1" thickBot="1" x14ac:dyDescent="0.25">
      <c r="A67" s="89"/>
      <c r="B67" s="123" t="s">
        <v>181</v>
      </c>
      <c r="C67" s="267"/>
      <c r="D67" s="267"/>
      <c r="E67" s="267"/>
      <c r="F67" s="267"/>
      <c r="G67" s="267"/>
      <c r="H67" s="267"/>
      <c r="I67" s="267"/>
      <c r="J67" s="267"/>
      <c r="K67" s="267"/>
      <c r="L67" s="267"/>
      <c r="M67" s="267"/>
      <c r="N67" s="267"/>
      <c r="O67" s="267"/>
      <c r="P67" s="267"/>
    </row>
    <row r="68" spans="1:16" ht="16.5" customHeight="1" x14ac:dyDescent="0.2">
      <c r="A68" s="89"/>
      <c r="B68" s="60"/>
      <c r="C68" s="268"/>
      <c r="D68" s="268"/>
      <c r="E68" s="268"/>
      <c r="F68" s="268"/>
      <c r="G68" s="268"/>
      <c r="H68" s="268"/>
      <c r="I68" s="268"/>
      <c r="J68" s="268"/>
      <c r="K68" s="268"/>
      <c r="L68" s="268"/>
      <c r="M68" s="268"/>
      <c r="N68" s="268"/>
      <c r="O68" s="268"/>
      <c r="P68" s="268"/>
    </row>
    <row r="69" spans="1:16" ht="17.25" customHeight="1" thickBot="1" x14ac:dyDescent="0.25">
      <c r="A69" s="89"/>
      <c r="B69" s="124" t="s">
        <v>85</v>
      </c>
      <c r="C69" s="125">
        <f t="shared" ref="C69:P69" si="5">SUM(C40,C46,C55,C56,C62,C63:C67)</f>
        <v>0</v>
      </c>
      <c r="D69" s="125">
        <f t="shared" si="5"/>
        <v>0</v>
      </c>
      <c r="E69" s="125">
        <f t="shared" si="5"/>
        <v>0</v>
      </c>
      <c r="F69" s="125">
        <f t="shared" si="5"/>
        <v>0</v>
      </c>
      <c r="G69" s="125">
        <f t="shared" si="5"/>
        <v>0</v>
      </c>
      <c r="H69" s="125">
        <f t="shared" si="5"/>
        <v>0</v>
      </c>
      <c r="I69" s="125">
        <f t="shared" si="5"/>
        <v>0</v>
      </c>
      <c r="J69" s="125">
        <f t="shared" si="5"/>
        <v>0</v>
      </c>
      <c r="K69" s="125">
        <f t="shared" si="5"/>
        <v>0</v>
      </c>
      <c r="L69" s="125">
        <f t="shared" si="5"/>
        <v>0</v>
      </c>
      <c r="M69" s="125">
        <f t="shared" si="5"/>
        <v>0</v>
      </c>
      <c r="N69" s="125">
        <f t="shared" si="5"/>
        <v>0</v>
      </c>
      <c r="O69" s="125">
        <f t="shared" si="5"/>
        <v>0</v>
      </c>
      <c r="P69" s="125">
        <f t="shared" si="5"/>
        <v>0</v>
      </c>
    </row>
  </sheetData>
  <mergeCells count="4">
    <mergeCell ref="B1:P1"/>
    <mergeCell ref="B2:P2"/>
    <mergeCell ref="B4:P4"/>
    <mergeCell ref="B5:P5"/>
  </mergeCells>
  <printOptions horizontalCentered="1"/>
  <pageMargins left="0.5" right="0.5" top="0.5" bottom="1.1499999999999999" header="0.5" footer="0.25"/>
  <pageSetup scale="43" orientation="portrait" r:id="rId1"/>
  <headerFooter alignWithMargins="0">
    <oddFooter>&amp;R&amp;A</oddFooter>
  </headerFooter>
  <rowBreaks count="2" manualBreakCount="2">
    <brk id="18" max="16383" man="1"/>
    <brk id="2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1"/>
  <sheetViews>
    <sheetView workbookViewId="0">
      <selection activeCell="S12" sqref="S12"/>
    </sheetView>
  </sheetViews>
  <sheetFormatPr defaultRowHeight="16.5" customHeight="1" x14ac:dyDescent="0.2"/>
  <cols>
    <col min="1" max="1" width="54.1640625" style="61" customWidth="1"/>
    <col min="2" max="16384" width="9.33203125" style="61"/>
  </cols>
  <sheetData>
    <row r="1" spans="1:15" ht="16.5" customHeight="1" x14ac:dyDescent="0.2">
      <c r="A1" s="350" t="s">
        <v>191</v>
      </c>
      <c r="B1" s="351"/>
      <c r="C1" s="351"/>
      <c r="D1" s="351"/>
      <c r="E1" s="351"/>
      <c r="F1" s="351"/>
      <c r="G1" s="351"/>
      <c r="H1" s="351"/>
      <c r="I1" s="351"/>
      <c r="J1" s="351"/>
      <c r="K1" s="351"/>
      <c r="L1" s="351"/>
      <c r="M1" s="351"/>
      <c r="N1" s="351"/>
      <c r="O1" s="351"/>
    </row>
    <row r="2" spans="1:15" ht="16.5" customHeight="1" x14ac:dyDescent="0.2">
      <c r="A2" s="352" t="str">
        <f>'FormsList&amp;FilerInfo'!B2</f>
        <v>IOU Name</v>
      </c>
      <c r="B2" s="353"/>
      <c r="C2" s="353"/>
      <c r="D2" s="353"/>
      <c r="E2" s="353"/>
      <c r="F2" s="353"/>
      <c r="G2" s="353"/>
      <c r="H2" s="353"/>
      <c r="I2" s="353"/>
      <c r="J2" s="353"/>
      <c r="K2" s="353"/>
      <c r="L2" s="353"/>
      <c r="M2" s="353"/>
      <c r="N2" s="353"/>
      <c r="O2" s="353"/>
    </row>
    <row r="3" spans="1:15" ht="16.5" customHeight="1" x14ac:dyDescent="0.2">
      <c r="A3" s="200"/>
      <c r="B3" s="201"/>
      <c r="C3" s="201"/>
      <c r="D3" s="201"/>
      <c r="E3" s="201"/>
      <c r="F3" s="201"/>
      <c r="G3" s="201"/>
      <c r="H3" s="201"/>
      <c r="I3" s="201"/>
      <c r="J3" s="201"/>
      <c r="K3" s="201"/>
      <c r="L3" s="201"/>
      <c r="M3" s="201"/>
      <c r="N3" s="201"/>
      <c r="O3" s="201"/>
    </row>
    <row r="4" spans="1:15" ht="16.5" customHeight="1" x14ac:dyDescent="0.2">
      <c r="A4" s="354" t="s">
        <v>188</v>
      </c>
      <c r="B4" s="355"/>
      <c r="C4" s="355"/>
      <c r="D4" s="355"/>
      <c r="E4" s="355"/>
      <c r="F4" s="355"/>
      <c r="G4" s="355"/>
      <c r="H4" s="355"/>
      <c r="I4" s="355"/>
      <c r="J4" s="355"/>
      <c r="K4" s="355"/>
      <c r="L4" s="355"/>
      <c r="M4" s="355"/>
      <c r="N4" s="355"/>
      <c r="O4" s="355"/>
    </row>
    <row r="5" spans="1:15" ht="16.5" customHeight="1" x14ac:dyDescent="0.2">
      <c r="A5" s="356" t="s">
        <v>190</v>
      </c>
      <c r="B5" s="357"/>
      <c r="C5" s="357"/>
      <c r="D5" s="357"/>
      <c r="E5" s="357"/>
      <c r="F5" s="357"/>
      <c r="G5" s="357"/>
      <c r="H5" s="357"/>
      <c r="I5" s="357"/>
      <c r="J5" s="357"/>
      <c r="K5" s="357"/>
      <c r="L5" s="357"/>
      <c r="M5" s="357"/>
      <c r="N5" s="357"/>
      <c r="O5" s="357"/>
    </row>
    <row r="6" spans="1:15" ht="16.5" customHeight="1" thickBot="1" x14ac:dyDescent="0.25">
      <c r="A6" s="202"/>
      <c r="B6" s="203"/>
      <c r="C6" s="203"/>
      <c r="D6" s="203"/>
      <c r="E6" s="203"/>
      <c r="F6" s="203"/>
      <c r="G6" s="203"/>
      <c r="H6" s="203"/>
      <c r="I6" s="203"/>
      <c r="J6" s="203"/>
      <c r="K6" s="203"/>
      <c r="L6" s="203"/>
      <c r="M6" s="203"/>
      <c r="N6" s="203"/>
      <c r="O6" s="203"/>
    </row>
    <row r="7" spans="1:15" ht="16.5" customHeight="1" thickBot="1" x14ac:dyDescent="0.3">
      <c r="A7" s="205"/>
      <c r="B7" s="57">
        <v>2019</v>
      </c>
      <c r="C7" s="57">
        <v>2020</v>
      </c>
      <c r="D7" s="57">
        <v>2021</v>
      </c>
      <c r="E7" s="57">
        <v>2022</v>
      </c>
      <c r="F7" s="57">
        <v>2023</v>
      </c>
      <c r="G7" s="57">
        <v>2024</v>
      </c>
      <c r="H7" s="57">
        <v>2025</v>
      </c>
      <c r="I7" s="57">
        <v>2026</v>
      </c>
      <c r="J7" s="57">
        <v>2027</v>
      </c>
      <c r="K7" s="57">
        <v>2028</v>
      </c>
      <c r="L7" s="57">
        <v>2029</v>
      </c>
      <c r="M7" s="57">
        <v>2030</v>
      </c>
      <c r="N7" s="57">
        <v>2031</v>
      </c>
      <c r="O7" s="57">
        <v>2032</v>
      </c>
    </row>
    <row r="8" spans="1:15" ht="16.5" customHeight="1" thickBot="1" x14ac:dyDescent="0.25">
      <c r="A8" s="204"/>
      <c r="B8" s="62"/>
      <c r="C8" s="62"/>
      <c r="D8" s="62"/>
      <c r="E8" s="62"/>
      <c r="F8" s="62"/>
      <c r="G8" s="62"/>
      <c r="H8" s="62"/>
      <c r="I8" s="62"/>
      <c r="J8" s="62"/>
      <c r="K8" s="62"/>
      <c r="L8" s="62"/>
      <c r="M8" s="62"/>
      <c r="N8" s="62"/>
      <c r="O8" s="63"/>
    </row>
    <row r="9" spans="1:15" ht="16.5" customHeight="1" thickBot="1" x14ac:dyDescent="0.25">
      <c r="A9" s="64" t="s">
        <v>154</v>
      </c>
      <c r="B9" s="65">
        <v>0</v>
      </c>
      <c r="C9" s="65">
        <v>0</v>
      </c>
      <c r="D9" s="65">
        <v>0</v>
      </c>
      <c r="E9" s="65">
        <v>0</v>
      </c>
      <c r="F9" s="65">
        <v>0</v>
      </c>
      <c r="G9" s="65">
        <v>0</v>
      </c>
      <c r="H9" s="65">
        <v>0</v>
      </c>
      <c r="I9" s="65">
        <v>0</v>
      </c>
      <c r="J9" s="65">
        <v>0</v>
      </c>
      <c r="K9" s="65">
        <v>0</v>
      </c>
      <c r="L9" s="65">
        <v>0</v>
      </c>
      <c r="M9" s="65">
        <v>0</v>
      </c>
      <c r="N9" s="65">
        <v>0</v>
      </c>
      <c r="O9" s="66">
        <v>0</v>
      </c>
    </row>
    <row r="10" spans="1:15" ht="16.5" customHeight="1" thickBot="1" x14ac:dyDescent="0.25">
      <c r="A10" s="67" t="s">
        <v>86</v>
      </c>
      <c r="B10" s="68"/>
      <c r="C10" s="68"/>
      <c r="D10" s="68"/>
      <c r="E10" s="68"/>
      <c r="F10" s="68"/>
      <c r="G10" s="68"/>
      <c r="H10" s="68"/>
      <c r="I10" s="68"/>
      <c r="J10" s="68"/>
      <c r="K10" s="68"/>
      <c r="L10" s="68"/>
      <c r="M10" s="68"/>
      <c r="N10" s="68"/>
      <c r="O10" s="69"/>
    </row>
    <row r="11" spans="1:15" ht="16.5" customHeight="1" x14ac:dyDescent="0.2">
      <c r="A11" s="70" t="s">
        <v>87</v>
      </c>
      <c r="B11" s="71"/>
      <c r="C11" s="71"/>
      <c r="D11" s="71"/>
      <c r="E11" s="71"/>
      <c r="F11" s="71"/>
      <c r="G11" s="71"/>
      <c r="H11" s="71"/>
      <c r="I11" s="71"/>
      <c r="J11" s="71"/>
      <c r="K11" s="71"/>
      <c r="L11" s="71"/>
      <c r="M11" s="71"/>
      <c r="N11" s="71"/>
      <c r="O11" s="72"/>
    </row>
    <row r="12" spans="1:15" ht="16.5" customHeight="1" x14ac:dyDescent="0.2">
      <c r="A12" s="73" t="s">
        <v>88</v>
      </c>
      <c r="B12" s="74"/>
      <c r="C12" s="74"/>
      <c r="D12" s="74"/>
      <c r="E12" s="74"/>
      <c r="F12" s="74"/>
      <c r="G12" s="74"/>
      <c r="H12" s="74"/>
      <c r="I12" s="74"/>
      <c r="J12" s="74"/>
      <c r="K12" s="74"/>
      <c r="L12" s="74"/>
      <c r="M12" s="74"/>
      <c r="N12" s="74"/>
      <c r="O12" s="75"/>
    </row>
    <row r="13" spans="1:15" ht="16.5" customHeight="1" x14ac:dyDescent="0.2">
      <c r="A13" s="73" t="s">
        <v>89</v>
      </c>
      <c r="B13" s="74"/>
      <c r="C13" s="74"/>
      <c r="D13" s="74"/>
      <c r="E13" s="74"/>
      <c r="F13" s="74"/>
      <c r="G13" s="74"/>
      <c r="H13" s="74"/>
      <c r="I13" s="74"/>
      <c r="J13" s="74"/>
      <c r="K13" s="74"/>
      <c r="L13" s="74"/>
      <c r="M13" s="74"/>
      <c r="N13" s="74"/>
      <c r="O13" s="75"/>
    </row>
    <row r="14" spans="1:15" ht="16.5" customHeight="1" x14ac:dyDescent="0.2">
      <c r="A14" s="73" t="s">
        <v>90</v>
      </c>
      <c r="B14" s="74"/>
      <c r="C14" s="74"/>
      <c r="D14" s="74"/>
      <c r="E14" s="74"/>
      <c r="F14" s="74"/>
      <c r="G14" s="74"/>
      <c r="H14" s="74"/>
      <c r="I14" s="74"/>
      <c r="J14" s="74"/>
      <c r="K14" s="74"/>
      <c r="L14" s="74"/>
      <c r="M14" s="74"/>
      <c r="N14" s="74"/>
      <c r="O14" s="75"/>
    </row>
    <row r="15" spans="1:15" ht="16.5" customHeight="1" thickBot="1" x14ac:dyDescent="0.25">
      <c r="A15" s="76" t="s">
        <v>91</v>
      </c>
      <c r="B15" s="77"/>
      <c r="C15" s="77"/>
      <c r="D15" s="77"/>
      <c r="E15" s="77"/>
      <c r="F15" s="77"/>
      <c r="G15" s="77"/>
      <c r="H15" s="77"/>
      <c r="I15" s="77"/>
      <c r="J15" s="77"/>
      <c r="K15" s="77"/>
      <c r="L15" s="77"/>
      <c r="M15" s="77"/>
      <c r="N15" s="77"/>
      <c r="O15" s="78"/>
    </row>
    <row r="16" spans="1:15" ht="13.5" customHeight="1" thickTop="1" thickBot="1" x14ac:dyDescent="0.25">
      <c r="A16" s="79" t="s">
        <v>92</v>
      </c>
      <c r="B16" s="80"/>
      <c r="C16" s="80"/>
      <c r="D16" s="80"/>
      <c r="E16" s="80"/>
      <c r="F16" s="80"/>
      <c r="G16" s="80"/>
      <c r="H16" s="80"/>
      <c r="I16" s="80"/>
      <c r="J16" s="80"/>
      <c r="K16" s="80"/>
      <c r="L16" s="80"/>
      <c r="M16" s="80"/>
      <c r="N16" s="80"/>
      <c r="O16" s="80"/>
    </row>
    <row r="17" spans="1:15" ht="16.5" customHeight="1" thickBot="1" x14ac:dyDescent="0.25">
      <c r="A17" s="67" t="s">
        <v>93</v>
      </c>
      <c r="B17" s="58"/>
      <c r="C17" s="58"/>
      <c r="D17" s="58"/>
      <c r="E17" s="58"/>
      <c r="F17" s="58"/>
      <c r="G17" s="58"/>
      <c r="H17" s="58"/>
      <c r="I17" s="58"/>
      <c r="J17" s="58"/>
      <c r="K17" s="58"/>
      <c r="L17" s="58"/>
      <c r="M17" s="58"/>
      <c r="N17" s="58"/>
      <c r="O17" s="59"/>
    </row>
    <row r="18" spans="1:15" ht="16.5" customHeight="1" x14ac:dyDescent="0.2">
      <c r="A18" s="70" t="s">
        <v>87</v>
      </c>
      <c r="B18" s="81"/>
      <c r="C18" s="81"/>
      <c r="D18" s="81"/>
      <c r="E18" s="81"/>
      <c r="F18" s="81"/>
      <c r="G18" s="81"/>
      <c r="H18" s="81"/>
      <c r="I18" s="81"/>
      <c r="J18" s="81"/>
      <c r="K18" s="81"/>
      <c r="L18" s="81"/>
      <c r="M18" s="81"/>
      <c r="N18" s="81"/>
      <c r="O18" s="82"/>
    </row>
    <row r="19" spans="1:15" ht="16.5" customHeight="1" x14ac:dyDescent="0.2">
      <c r="A19" s="73" t="s">
        <v>88</v>
      </c>
      <c r="B19" s="83"/>
      <c r="C19" s="83"/>
      <c r="D19" s="83"/>
      <c r="E19" s="83"/>
      <c r="F19" s="83"/>
      <c r="G19" s="83"/>
      <c r="H19" s="83"/>
      <c r="I19" s="83"/>
      <c r="J19" s="83"/>
      <c r="K19" s="83"/>
      <c r="L19" s="83"/>
      <c r="M19" s="83"/>
      <c r="N19" s="83"/>
      <c r="O19" s="84"/>
    </row>
    <row r="20" spans="1:15" ht="16.5" customHeight="1" x14ac:dyDescent="0.2">
      <c r="A20" s="73" t="s">
        <v>89</v>
      </c>
      <c r="B20" s="83"/>
      <c r="C20" s="83"/>
      <c r="D20" s="83"/>
      <c r="E20" s="83"/>
      <c r="F20" s="83"/>
      <c r="G20" s="83"/>
      <c r="H20" s="83"/>
      <c r="I20" s="83"/>
      <c r="J20" s="83"/>
      <c r="K20" s="83"/>
      <c r="L20" s="83"/>
      <c r="M20" s="83"/>
      <c r="N20" s="83"/>
      <c r="O20" s="84"/>
    </row>
    <row r="21" spans="1:15" ht="16.5" customHeight="1" x14ac:dyDescent="0.2">
      <c r="A21" s="73" t="s">
        <v>90</v>
      </c>
      <c r="B21" s="83"/>
      <c r="C21" s="83"/>
      <c r="D21" s="83"/>
      <c r="E21" s="83"/>
      <c r="F21" s="83"/>
      <c r="G21" s="83"/>
      <c r="H21" s="83"/>
      <c r="I21" s="83"/>
      <c r="J21" s="83"/>
      <c r="K21" s="83"/>
      <c r="L21" s="83"/>
      <c r="M21" s="83"/>
      <c r="N21" s="83"/>
      <c r="O21" s="84"/>
    </row>
    <row r="22" spans="1:15" ht="16.5" customHeight="1" thickBot="1" x14ac:dyDescent="0.25">
      <c r="A22" s="76" t="s">
        <v>91</v>
      </c>
      <c r="B22" s="85"/>
      <c r="C22" s="85"/>
      <c r="D22" s="85"/>
      <c r="E22" s="85"/>
      <c r="F22" s="85"/>
      <c r="G22" s="85"/>
      <c r="H22" s="85"/>
      <c r="I22" s="85"/>
      <c r="J22" s="85"/>
      <c r="K22" s="85"/>
      <c r="L22" s="85"/>
      <c r="M22" s="85"/>
      <c r="N22" s="85"/>
      <c r="O22" s="86"/>
    </row>
    <row r="23" spans="1:15" ht="13.5" customHeight="1" thickTop="1" thickBot="1" x14ac:dyDescent="0.25">
      <c r="A23" s="79" t="s">
        <v>94</v>
      </c>
      <c r="B23" s="80"/>
      <c r="C23" s="80"/>
      <c r="D23" s="80"/>
      <c r="E23" s="80"/>
      <c r="F23" s="80"/>
      <c r="G23" s="80"/>
      <c r="H23" s="80"/>
      <c r="I23" s="80"/>
      <c r="J23" s="80"/>
      <c r="K23" s="80"/>
      <c r="L23" s="80"/>
      <c r="M23" s="80"/>
      <c r="N23" s="80"/>
      <c r="O23" s="80"/>
    </row>
    <row r="24" spans="1:15" ht="16.5" customHeight="1" thickBot="1" x14ac:dyDescent="0.25">
      <c r="A24" s="87" t="s">
        <v>95</v>
      </c>
      <c r="B24" s="58"/>
      <c r="C24" s="58"/>
      <c r="D24" s="58"/>
      <c r="E24" s="58"/>
      <c r="F24" s="58"/>
      <c r="G24" s="58"/>
      <c r="H24" s="58"/>
      <c r="I24" s="58"/>
      <c r="J24" s="58"/>
      <c r="K24" s="58"/>
      <c r="L24" s="58"/>
      <c r="M24" s="58"/>
      <c r="N24" s="58"/>
      <c r="O24" s="59"/>
    </row>
    <row r="25" spans="1:15" ht="16.5" customHeight="1" x14ac:dyDescent="0.2">
      <c r="A25" s="70" t="s">
        <v>87</v>
      </c>
      <c r="B25" s="81"/>
      <c r="C25" s="81"/>
      <c r="D25" s="81"/>
      <c r="E25" s="81"/>
      <c r="F25" s="81"/>
      <c r="G25" s="81"/>
      <c r="H25" s="81"/>
      <c r="I25" s="81"/>
      <c r="J25" s="81"/>
      <c r="K25" s="81"/>
      <c r="L25" s="81"/>
      <c r="M25" s="81"/>
      <c r="N25" s="81"/>
      <c r="O25" s="82"/>
    </row>
    <row r="26" spans="1:15" ht="16.5" customHeight="1" x14ac:dyDescent="0.2">
      <c r="A26" s="73" t="s">
        <v>88</v>
      </c>
      <c r="B26" s="83"/>
      <c r="C26" s="83"/>
      <c r="D26" s="83"/>
      <c r="E26" s="83"/>
      <c r="F26" s="83"/>
      <c r="G26" s="83"/>
      <c r="H26" s="83"/>
      <c r="I26" s="83"/>
      <c r="J26" s="83"/>
      <c r="K26" s="83"/>
      <c r="L26" s="83"/>
      <c r="M26" s="83"/>
      <c r="N26" s="83"/>
      <c r="O26" s="84"/>
    </row>
    <row r="27" spans="1:15" ht="16.5" customHeight="1" x14ac:dyDescent="0.2">
      <c r="A27" s="73" t="s">
        <v>89</v>
      </c>
      <c r="B27" s="83"/>
      <c r="C27" s="83"/>
      <c r="D27" s="83"/>
      <c r="E27" s="83"/>
      <c r="F27" s="83"/>
      <c r="G27" s="83"/>
      <c r="H27" s="83"/>
      <c r="I27" s="83"/>
      <c r="J27" s="83"/>
      <c r="K27" s="83"/>
      <c r="L27" s="83"/>
      <c r="M27" s="83"/>
      <c r="N27" s="83"/>
      <c r="O27" s="84"/>
    </row>
    <row r="28" spans="1:15" ht="16.5" customHeight="1" x14ac:dyDescent="0.2">
      <c r="A28" s="73" t="s">
        <v>90</v>
      </c>
      <c r="B28" s="83"/>
      <c r="C28" s="83"/>
      <c r="D28" s="83"/>
      <c r="E28" s="83"/>
      <c r="F28" s="83"/>
      <c r="G28" s="83"/>
      <c r="H28" s="83"/>
      <c r="I28" s="83"/>
      <c r="J28" s="83"/>
      <c r="K28" s="83"/>
      <c r="L28" s="83"/>
      <c r="M28" s="83"/>
      <c r="N28" s="83"/>
      <c r="O28" s="84"/>
    </row>
    <row r="29" spans="1:15" ht="16.5" customHeight="1" thickBot="1" x14ac:dyDescent="0.25">
      <c r="A29" s="76" t="s">
        <v>91</v>
      </c>
      <c r="B29" s="85"/>
      <c r="C29" s="85"/>
      <c r="D29" s="85"/>
      <c r="E29" s="85"/>
      <c r="F29" s="85"/>
      <c r="G29" s="85"/>
      <c r="H29" s="85"/>
      <c r="I29" s="85"/>
      <c r="J29" s="85"/>
      <c r="K29" s="85"/>
      <c r="L29" s="85"/>
      <c r="M29" s="85"/>
      <c r="N29" s="85"/>
      <c r="O29" s="86"/>
    </row>
    <row r="30" spans="1:15" ht="13.5" customHeight="1" thickTop="1" thickBot="1" x14ac:dyDescent="0.25">
      <c r="A30" s="79" t="s">
        <v>96</v>
      </c>
      <c r="B30" s="80"/>
      <c r="C30" s="80"/>
      <c r="D30" s="80"/>
      <c r="E30" s="80"/>
      <c r="F30" s="80"/>
      <c r="G30" s="80"/>
      <c r="H30" s="80"/>
      <c r="I30" s="80"/>
      <c r="J30" s="80"/>
      <c r="K30" s="80"/>
      <c r="L30" s="80"/>
      <c r="M30" s="80"/>
      <c r="N30" s="80"/>
      <c r="O30" s="80"/>
    </row>
    <row r="31" spans="1:15" s="89" customFormat="1" ht="16.5" customHeight="1" thickBot="1" x14ac:dyDescent="0.25">
      <c r="A31" s="87" t="s">
        <v>97</v>
      </c>
      <c r="B31" s="88"/>
      <c r="C31" s="88"/>
      <c r="D31" s="88"/>
      <c r="E31" s="88"/>
      <c r="F31" s="88"/>
      <c r="G31" s="88"/>
      <c r="H31" s="88"/>
      <c r="I31" s="88"/>
      <c r="J31" s="88"/>
      <c r="K31" s="88"/>
      <c r="L31" s="88"/>
      <c r="M31" s="88"/>
      <c r="N31" s="88"/>
      <c r="O31" s="19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8105-FFDE-40B4-80AA-45425B479C08}">
  <sheetPr>
    <pageSetUpPr fitToPage="1"/>
  </sheetPr>
  <dimension ref="A1:O11"/>
  <sheetViews>
    <sheetView workbookViewId="0">
      <selection activeCell="D22" sqref="D22"/>
    </sheetView>
  </sheetViews>
  <sheetFormatPr defaultColWidth="8.5" defaultRowHeight="16.5" customHeight="1" x14ac:dyDescent="0.2"/>
  <cols>
    <col min="1" max="1" width="47.5" style="253" customWidth="1"/>
    <col min="2" max="16384" width="8.5" style="253"/>
  </cols>
  <sheetData>
    <row r="1" spans="1:15" ht="16.5" customHeight="1" x14ac:dyDescent="0.2">
      <c r="A1" s="358" t="s">
        <v>237</v>
      </c>
      <c r="B1" s="358"/>
      <c r="C1" s="358"/>
      <c r="D1" s="358"/>
      <c r="E1" s="358"/>
      <c r="F1" s="358"/>
      <c r="G1" s="358"/>
      <c r="H1" s="358"/>
      <c r="I1" s="358"/>
      <c r="J1" s="358"/>
      <c r="K1" s="358"/>
      <c r="L1" s="358"/>
      <c r="M1" s="358"/>
      <c r="N1" s="358"/>
      <c r="O1" s="358"/>
    </row>
    <row r="2" spans="1:15" ht="16.5" customHeight="1" x14ac:dyDescent="0.2">
      <c r="A2" s="359" t="str">
        <f>'FormsList&amp;FilerInfo'!B2</f>
        <v>IOU Name</v>
      </c>
      <c r="B2" s="360"/>
      <c r="C2" s="360"/>
      <c r="D2" s="360"/>
      <c r="E2" s="360"/>
      <c r="F2" s="360"/>
      <c r="G2" s="360"/>
      <c r="H2" s="360"/>
      <c r="I2" s="360"/>
      <c r="J2" s="360"/>
      <c r="K2" s="360"/>
      <c r="L2" s="360"/>
      <c r="M2" s="360"/>
      <c r="N2" s="360"/>
      <c r="O2" s="360"/>
    </row>
    <row r="3" spans="1:15" ht="16.5" customHeight="1" x14ac:dyDescent="0.2">
      <c r="A3" s="269"/>
      <c r="B3" s="270"/>
      <c r="C3" s="270"/>
      <c r="D3" s="270"/>
      <c r="E3" s="270"/>
      <c r="F3" s="270"/>
      <c r="G3" s="270"/>
      <c r="H3" s="270"/>
      <c r="I3" s="270"/>
      <c r="J3" s="270"/>
      <c r="K3" s="270"/>
      <c r="L3" s="270"/>
      <c r="M3" s="270"/>
      <c r="N3" s="270"/>
      <c r="O3" s="270"/>
    </row>
    <row r="4" spans="1:15" ht="16.5" customHeight="1" x14ac:dyDescent="0.2">
      <c r="A4" s="361" t="s">
        <v>238</v>
      </c>
      <c r="B4" s="361"/>
      <c r="C4" s="361"/>
      <c r="D4" s="361"/>
      <c r="E4" s="361"/>
      <c r="F4" s="361"/>
      <c r="G4" s="361"/>
      <c r="H4" s="361"/>
      <c r="I4" s="361"/>
      <c r="J4" s="361"/>
      <c r="K4" s="361"/>
      <c r="L4" s="361"/>
      <c r="M4" s="361"/>
      <c r="N4" s="361"/>
      <c r="O4" s="361"/>
    </row>
    <row r="5" spans="1:15" ht="16.5" customHeight="1" x14ac:dyDescent="0.2">
      <c r="A5" s="362" t="s">
        <v>190</v>
      </c>
      <c r="B5" s="362"/>
      <c r="C5" s="362"/>
      <c r="D5" s="362"/>
      <c r="E5" s="362"/>
      <c r="F5" s="362"/>
      <c r="G5" s="362"/>
      <c r="H5" s="362"/>
      <c r="I5" s="362"/>
      <c r="J5" s="362"/>
      <c r="K5" s="362"/>
      <c r="L5" s="362"/>
      <c r="M5" s="362"/>
      <c r="N5" s="362"/>
      <c r="O5" s="362"/>
    </row>
    <row r="6" spans="1:15" ht="16.5" customHeight="1" thickBot="1" x14ac:dyDescent="0.25">
      <c r="A6" s="271"/>
      <c r="B6" s="272"/>
      <c r="C6" s="272"/>
      <c r="D6" s="272"/>
      <c r="E6" s="272"/>
      <c r="F6" s="272"/>
      <c r="G6" s="272"/>
      <c r="H6" s="272"/>
      <c r="I6" s="272"/>
      <c r="J6" s="272"/>
      <c r="K6" s="272"/>
      <c r="L6" s="272"/>
      <c r="M6" s="272"/>
      <c r="N6" s="272"/>
      <c r="O6" s="272"/>
    </row>
    <row r="7" spans="1:15" ht="18" customHeight="1" thickBot="1" x14ac:dyDescent="0.3">
      <c r="A7" s="273"/>
      <c r="B7" s="57">
        <v>2019</v>
      </c>
      <c r="C7" s="57">
        <v>2020</v>
      </c>
      <c r="D7" s="57">
        <v>2021</v>
      </c>
      <c r="E7" s="57">
        <v>2022</v>
      </c>
      <c r="F7" s="57">
        <v>2023</v>
      </c>
      <c r="G7" s="57">
        <v>2024</v>
      </c>
      <c r="H7" s="57">
        <v>2025</v>
      </c>
      <c r="I7" s="57">
        <v>2026</v>
      </c>
      <c r="J7" s="57">
        <v>2027</v>
      </c>
      <c r="K7" s="57">
        <v>2028</v>
      </c>
      <c r="L7" s="57">
        <v>2029</v>
      </c>
      <c r="M7" s="57">
        <v>2030</v>
      </c>
      <c r="N7" s="57">
        <v>2031</v>
      </c>
      <c r="O7" s="57">
        <v>2032</v>
      </c>
    </row>
    <row r="8" spans="1:15" ht="31.5" customHeight="1" thickBot="1" x14ac:dyDescent="0.25">
      <c r="A8" s="274" t="s">
        <v>97</v>
      </c>
      <c r="B8" s="65"/>
      <c r="C8" s="65"/>
      <c r="D8" s="65"/>
      <c r="E8" s="65"/>
      <c r="F8" s="65"/>
      <c r="G8" s="65"/>
      <c r="H8" s="65"/>
      <c r="I8" s="65"/>
      <c r="J8" s="65"/>
      <c r="K8" s="65"/>
      <c r="L8" s="65"/>
      <c r="M8" s="65"/>
      <c r="N8" s="65"/>
      <c r="O8" s="65"/>
    </row>
    <row r="9" spans="1:15" ht="16.5" customHeight="1" thickBot="1" x14ac:dyDescent="0.25">
      <c r="A9" s="67" t="s">
        <v>122</v>
      </c>
      <c r="B9" s="58"/>
      <c r="C9" s="58"/>
      <c r="D9" s="58"/>
      <c r="E9" s="58"/>
      <c r="F9" s="58"/>
      <c r="G9" s="58"/>
      <c r="H9" s="58"/>
      <c r="I9" s="58"/>
      <c r="J9" s="58"/>
      <c r="K9" s="58"/>
      <c r="L9" s="58"/>
      <c r="M9" s="58"/>
      <c r="N9" s="58"/>
      <c r="O9" s="59"/>
    </row>
    <row r="10" spans="1:15" ht="16.5" customHeight="1" thickBot="1" x14ac:dyDescent="0.25">
      <c r="A10" s="126" t="s">
        <v>71</v>
      </c>
      <c r="B10" s="275"/>
      <c r="C10" s="275"/>
      <c r="D10" s="275"/>
      <c r="E10" s="275"/>
      <c r="F10" s="275"/>
      <c r="G10" s="275"/>
      <c r="H10" s="275"/>
      <c r="I10" s="275"/>
      <c r="J10" s="275"/>
      <c r="K10" s="275"/>
      <c r="L10" s="275"/>
      <c r="M10" s="275"/>
      <c r="N10" s="275"/>
      <c r="O10" s="276"/>
    </row>
    <row r="11" spans="1:15" ht="16.5" customHeight="1" thickBot="1" x14ac:dyDescent="0.25">
      <c r="A11" s="127" t="s">
        <v>123</v>
      </c>
      <c r="B11" s="275"/>
      <c r="C11" s="275"/>
      <c r="D11" s="275"/>
      <c r="E11" s="275"/>
      <c r="F11" s="275"/>
      <c r="G11" s="275"/>
      <c r="H11" s="275"/>
      <c r="I11" s="275"/>
      <c r="J11" s="275"/>
      <c r="K11" s="275"/>
      <c r="L11" s="275"/>
      <c r="M11" s="275"/>
      <c r="N11" s="275"/>
      <c r="O11" s="276"/>
    </row>
  </sheetData>
  <mergeCells count="4">
    <mergeCell ref="A1:O1"/>
    <mergeCell ref="A2:O2"/>
    <mergeCell ref="A4:O4"/>
    <mergeCell ref="A5:O5"/>
  </mergeCells>
  <printOptions horizontalCentered="1"/>
  <pageMargins left="0.5" right="0.5" top="0.75" bottom="0.75" header="0.5" footer="0.5"/>
  <pageSetup scale="88" orientation="landscape" r:id="rId1"/>
  <headerFooter alignWithMargins="0">
    <oddFooter>&amp;R&amp;A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7"/>
  <sheetViews>
    <sheetView zoomScaleNormal="100" workbookViewId="0">
      <selection activeCell="B32" sqref="B32"/>
    </sheetView>
  </sheetViews>
  <sheetFormatPr defaultColWidth="8.6640625" defaultRowHeight="11.25" x14ac:dyDescent="0.2"/>
  <cols>
    <col min="1" max="1" width="32.1640625" style="129" customWidth="1"/>
    <col min="2" max="2" width="137.33203125" style="129" bestFit="1" customWidth="1"/>
    <col min="3" max="3" width="12.6640625" style="129" customWidth="1"/>
    <col min="4" max="16384" width="8.6640625" style="129"/>
  </cols>
  <sheetData>
    <row r="1" spans="1:3" ht="18" x14ac:dyDescent="0.25">
      <c r="A1" s="189" t="s">
        <v>7</v>
      </c>
      <c r="B1" s="190"/>
      <c r="C1" s="133"/>
    </row>
    <row r="2" spans="1:3" ht="17.25" customHeight="1" x14ac:dyDescent="0.2">
      <c r="A2" s="134" t="s">
        <v>170</v>
      </c>
      <c r="B2" s="131" t="s">
        <v>171</v>
      </c>
      <c r="C2" s="130"/>
    </row>
    <row r="3" spans="1:3" ht="12.75" x14ac:dyDescent="0.2">
      <c r="A3" s="135" t="s">
        <v>50</v>
      </c>
      <c r="B3" s="132"/>
      <c r="C3" s="130"/>
    </row>
    <row r="4" spans="1:3" ht="15" customHeight="1" x14ac:dyDescent="0.2">
      <c r="A4" s="135" t="s">
        <v>52</v>
      </c>
      <c r="B4" s="132" t="s">
        <v>172</v>
      </c>
      <c r="C4" s="130"/>
    </row>
    <row r="5" spans="1:3" ht="12.75" x14ac:dyDescent="0.2">
      <c r="A5" s="136"/>
      <c r="B5" s="132" t="s">
        <v>8</v>
      </c>
      <c r="C5" s="130"/>
    </row>
    <row r="6" spans="1:3" ht="12.75" x14ac:dyDescent="0.2">
      <c r="A6" s="136"/>
      <c r="B6" s="132" t="s">
        <v>9</v>
      </c>
      <c r="C6" s="130"/>
    </row>
    <row r="7" spans="1:3" ht="13.5" thickBot="1" x14ac:dyDescent="0.25">
      <c r="A7" s="137"/>
      <c r="B7" s="138" t="s">
        <v>10</v>
      </c>
      <c r="C7" s="139"/>
    </row>
    <row r="8" spans="1:3" ht="11.25" customHeight="1" x14ac:dyDescent="0.2">
      <c r="C8" s="192"/>
    </row>
    <row r="9" spans="1:3" s="130" customFormat="1" x14ac:dyDescent="0.2">
      <c r="C9" s="128" t="s">
        <v>134</v>
      </c>
    </row>
    <row r="10" spans="1:3" s="130" customFormat="1" x14ac:dyDescent="0.2">
      <c r="A10" s="142" t="s">
        <v>139</v>
      </c>
      <c r="B10" s="140" t="str">
        <f>'Form 1.1a'!B4:M4</f>
        <v>RETAIL SALES OF ELECTRICITY BY CLASS OR SECTOR (BUNDLED &amp; UNBUNDLED)</v>
      </c>
      <c r="C10" s="141" t="s">
        <v>135</v>
      </c>
    </row>
    <row r="11" spans="1:3" s="130" customFormat="1" x14ac:dyDescent="0.2">
      <c r="A11" s="142" t="s">
        <v>141</v>
      </c>
      <c r="B11" s="140" t="str">
        <f>'Form 1.1b'!B4:J4</f>
        <v>RETAIL SALES OF ELECTRICITY BY CLASS OR SECTOR (BUNDLED)</v>
      </c>
      <c r="C11" s="141" t="s">
        <v>135</v>
      </c>
    </row>
    <row r="12" spans="1:3" s="130" customFormat="1" x14ac:dyDescent="0.2">
      <c r="A12" s="140" t="s">
        <v>0</v>
      </c>
      <c r="B12" s="140" t="str">
        <f>'Form 1.2'!B4:J4</f>
        <v>TOTAL ENERGY TO SERVE LOAD</v>
      </c>
      <c r="C12" s="141" t="s">
        <v>135</v>
      </c>
    </row>
    <row r="13" spans="1:3" s="130" customFormat="1" x14ac:dyDescent="0.2">
      <c r="A13" s="140" t="s">
        <v>1</v>
      </c>
      <c r="B13" s="140" t="str">
        <f>+'Form 1.3'!B$5</f>
        <v>LSE COINCIDENT PEAK DEMAND BY SECTOR (Bundled Customers)</v>
      </c>
      <c r="C13" s="141" t="s">
        <v>135</v>
      </c>
    </row>
    <row r="14" spans="1:3" s="130" customFormat="1" x14ac:dyDescent="0.2">
      <c r="A14" s="140" t="s">
        <v>2</v>
      </c>
      <c r="B14" s="140" t="str">
        <f>+'Form 1.4'!B$4</f>
        <v>DISTRIBUTION AREA COINCIDENT PEAK DEMAND</v>
      </c>
      <c r="C14" s="141" t="s">
        <v>135</v>
      </c>
    </row>
    <row r="15" spans="1:3" s="130" customFormat="1" x14ac:dyDescent="0.2">
      <c r="A15" s="140" t="s">
        <v>3</v>
      </c>
      <c r="B15" s="140" t="str">
        <f>+'Form 1.5'!B$4</f>
        <v>PEAK DEMAND WEATHER SCENARIOS</v>
      </c>
      <c r="C15" s="141" t="s">
        <v>135</v>
      </c>
    </row>
    <row r="16" spans="1:3" s="130" customFormat="1" x14ac:dyDescent="0.2">
      <c r="A16" s="142" t="s">
        <v>129</v>
      </c>
      <c r="B16" s="140" t="str">
        <f>'Form 1.6a'!$A$4</f>
        <v>RECORDED LSE HOURLY  LOADS FOR 2019, 2020 and Forecast Loads for 2022</v>
      </c>
      <c r="C16" s="141" t="s">
        <v>135</v>
      </c>
    </row>
    <row r="17" spans="1:3" s="130" customFormat="1" x14ac:dyDescent="0.2">
      <c r="A17" s="142" t="s">
        <v>130</v>
      </c>
      <c r="B17" s="140" t="str">
        <f>'Form 1.6b'!B4:I4</f>
        <v>HOURLY LOADS BY TRANSMISSION PLANNING SUBAREA</v>
      </c>
      <c r="C17" s="141" t="s">
        <v>135</v>
      </c>
    </row>
    <row r="18" spans="1:3" s="130" customFormat="1" x14ac:dyDescent="0.2">
      <c r="A18" s="142" t="s">
        <v>138</v>
      </c>
      <c r="B18" s="140" t="str">
        <f>+'Form 2.1'!B$4</f>
        <v>FORECAST ECONOMIC AND DEMOGRAPHIC ASSUMPTIONS</v>
      </c>
      <c r="C18" s="141" t="s">
        <v>135</v>
      </c>
    </row>
    <row r="19" spans="1:3" s="130" customFormat="1" x14ac:dyDescent="0.2">
      <c r="A19" s="142" t="s">
        <v>4</v>
      </c>
      <c r="B19" s="140" t="str">
        <f>+'Form 2.2'!B4</f>
        <v>ELECTRICITY RATE FORECAST</v>
      </c>
      <c r="C19" s="141" t="s">
        <v>135</v>
      </c>
    </row>
    <row r="20" spans="1:3" s="130" customFormat="1" x14ac:dyDescent="0.2">
      <c r="A20" s="142" t="s">
        <v>5</v>
      </c>
      <c r="B20" s="140" t="str">
        <f>+'Form 2.3'!B$4</f>
        <v>CUSTOMER COUNT &amp; OTHER FORECASTING INPUTS</v>
      </c>
      <c r="C20" s="141" t="s">
        <v>135</v>
      </c>
    </row>
    <row r="21" spans="1:3" s="130" customFormat="1" x14ac:dyDescent="0.2">
      <c r="A21" s="142" t="s">
        <v>231</v>
      </c>
      <c r="B21" s="142" t="str">
        <f>'Form 3'!B4:S4</f>
        <v>INCREMENTAL DEMAND MODIFIER IMPACTS</v>
      </c>
      <c r="C21" s="141" t="s">
        <v>135</v>
      </c>
    </row>
    <row r="22" spans="1:3" s="130" customFormat="1" x14ac:dyDescent="0.2">
      <c r="A22" s="140" t="s">
        <v>6</v>
      </c>
      <c r="B22" s="140" t="s">
        <v>126</v>
      </c>
      <c r="C22" s="141" t="s">
        <v>135</v>
      </c>
    </row>
    <row r="23" spans="1:3" s="130" customFormat="1" x14ac:dyDescent="0.2">
      <c r="A23" s="142" t="s">
        <v>127</v>
      </c>
      <c r="B23" s="142" t="str">
        <f>'Form 8.1a (IOU)'!B4:P4</f>
        <v>IOU REVENUE REQUIREMENTS BY MAJOR COST CATEGORIES/UNBUNDLED RATE COMPONENT</v>
      </c>
      <c r="C23" s="141" t="s">
        <v>135</v>
      </c>
    </row>
    <row r="24" spans="1:3" s="130" customFormat="1" x14ac:dyDescent="0.2">
      <c r="A24" s="142" t="s">
        <v>128</v>
      </c>
      <c r="B24" s="142" t="s">
        <v>188</v>
      </c>
      <c r="C24" s="141" t="s">
        <v>135</v>
      </c>
    </row>
    <row r="25" spans="1:3" s="130" customFormat="1" x14ac:dyDescent="0.2">
      <c r="A25" s="142" t="s">
        <v>239</v>
      </c>
      <c r="B25" s="142" t="s">
        <v>238</v>
      </c>
      <c r="C25" s="141" t="s">
        <v>135</v>
      </c>
    </row>
    <row r="26" spans="1:3" s="130" customFormat="1" x14ac:dyDescent="0.2"/>
    <row r="27" spans="1:3" s="130"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2"/>
  <sheetViews>
    <sheetView showGridLines="0" zoomScaleNormal="100" workbookViewId="0">
      <selection activeCell="B5" sqref="B5:M5"/>
    </sheetView>
  </sheetViews>
  <sheetFormatPr defaultColWidth="8.6640625" defaultRowHeight="11.25" x14ac:dyDescent="0.2"/>
  <cols>
    <col min="1" max="1" width="1.6640625" style="154" customWidth="1"/>
    <col min="2" max="2" width="6" style="154" bestFit="1" customWidth="1"/>
    <col min="3" max="11" width="15.83203125" style="154" customWidth="1"/>
    <col min="12" max="12" width="6.1640625" style="154" customWidth="1"/>
    <col min="13" max="13" width="15.83203125" style="154" customWidth="1"/>
    <col min="14" max="16384" width="8.6640625" style="154"/>
  </cols>
  <sheetData>
    <row r="1" spans="1:13" s="152" customFormat="1" ht="15.75" x14ac:dyDescent="0.25">
      <c r="B1" s="289" t="s">
        <v>140</v>
      </c>
      <c r="C1" s="289"/>
      <c r="D1" s="289"/>
      <c r="E1" s="289"/>
      <c r="F1" s="289"/>
      <c r="G1" s="289"/>
      <c r="H1" s="289"/>
      <c r="I1" s="289"/>
      <c r="J1" s="289"/>
      <c r="K1" s="289"/>
      <c r="L1" s="289"/>
      <c r="M1" s="289"/>
    </row>
    <row r="2" spans="1:13" s="153" customFormat="1" ht="15.75" x14ac:dyDescent="0.25">
      <c r="B2" s="290" t="str">
        <f>'FormsList&amp;FilerInfo'!B2</f>
        <v>IOU Name</v>
      </c>
      <c r="C2" s="291"/>
      <c r="D2" s="291"/>
      <c r="E2" s="291"/>
      <c r="F2" s="291"/>
      <c r="G2" s="291"/>
      <c r="H2" s="291"/>
      <c r="I2" s="291"/>
      <c r="J2" s="291"/>
      <c r="K2" s="291"/>
      <c r="L2" s="291"/>
      <c r="M2" s="291"/>
    </row>
    <row r="3" spans="1:13" s="153" customFormat="1" ht="12.75" x14ac:dyDescent="0.2">
      <c r="B3" s="292"/>
      <c r="C3" s="292"/>
      <c r="D3" s="292"/>
      <c r="E3" s="292"/>
      <c r="F3" s="292"/>
      <c r="G3" s="292"/>
      <c r="H3" s="292"/>
      <c r="I3" s="292"/>
      <c r="J3" s="292"/>
      <c r="K3" s="292"/>
    </row>
    <row r="4" spans="1:13" s="152" customFormat="1" ht="20.100000000000001" customHeight="1" x14ac:dyDescent="0.2">
      <c r="B4" s="294" t="s">
        <v>240</v>
      </c>
      <c r="C4" s="294"/>
      <c r="D4" s="294"/>
      <c r="E4" s="294"/>
      <c r="F4" s="294"/>
      <c r="G4" s="294"/>
      <c r="H4" s="294"/>
      <c r="I4" s="294"/>
      <c r="J4" s="294"/>
      <c r="K4" s="294"/>
      <c r="L4" s="294"/>
      <c r="M4" s="294"/>
    </row>
    <row r="5" spans="1:13" s="210" customFormat="1" ht="18" customHeight="1" x14ac:dyDescent="0.2">
      <c r="B5" s="293" t="s">
        <v>184</v>
      </c>
      <c r="C5" s="293"/>
      <c r="D5" s="293"/>
      <c r="E5" s="293"/>
      <c r="F5" s="293"/>
      <c r="G5" s="293"/>
      <c r="H5" s="293"/>
      <c r="I5" s="293"/>
      <c r="J5" s="293"/>
      <c r="K5" s="293"/>
      <c r="L5" s="293"/>
      <c r="M5" s="293"/>
    </row>
    <row r="6" spans="1:13" s="152" customFormat="1" ht="12.75" customHeight="1" x14ac:dyDescent="0.25">
      <c r="B6" s="195"/>
      <c r="C6" s="195"/>
      <c r="D6" s="195"/>
      <c r="E6" s="195"/>
      <c r="F6" s="195"/>
      <c r="G6" s="195"/>
      <c r="H6" s="195"/>
      <c r="I6" s="195"/>
      <c r="J6" s="195"/>
      <c r="K6" s="195"/>
      <c r="M6" s="196"/>
    </row>
    <row r="7" spans="1:13" ht="34.5" customHeight="1" x14ac:dyDescent="0.2">
      <c r="A7" s="163"/>
      <c r="B7" s="163"/>
      <c r="E7" s="153" t="s">
        <v>64</v>
      </c>
      <c r="M7" s="211"/>
    </row>
    <row r="8" spans="1:13" ht="33.75" x14ac:dyDescent="0.2">
      <c r="B8" s="155" t="s">
        <v>13</v>
      </c>
      <c r="C8" s="156" t="s">
        <v>16</v>
      </c>
      <c r="D8" s="156" t="s">
        <v>17</v>
      </c>
      <c r="E8" s="156" t="s">
        <v>15</v>
      </c>
      <c r="F8" s="156" t="s">
        <v>19</v>
      </c>
      <c r="G8" s="156" t="s">
        <v>53</v>
      </c>
      <c r="H8" s="157" t="s">
        <v>20</v>
      </c>
      <c r="I8" s="157" t="s">
        <v>18</v>
      </c>
      <c r="J8" s="158" t="s">
        <v>124</v>
      </c>
      <c r="K8" s="159" t="s">
        <v>14</v>
      </c>
      <c r="L8" s="215"/>
      <c r="M8" s="157" t="s">
        <v>200</v>
      </c>
    </row>
    <row r="9" spans="1:13" x14ac:dyDescent="0.2">
      <c r="B9" s="160">
        <v>2019</v>
      </c>
      <c r="C9" s="179"/>
      <c r="D9" s="179"/>
      <c r="E9" s="179"/>
      <c r="F9" s="179"/>
      <c r="G9" s="179"/>
      <c r="H9" s="179"/>
      <c r="I9" s="179"/>
      <c r="J9" s="179"/>
      <c r="K9" s="179">
        <f t="shared" ref="K9:K10" si="0">SUM(C9:I9)</f>
        <v>0</v>
      </c>
      <c r="L9" s="186"/>
      <c r="M9" s="180"/>
    </row>
    <row r="10" spans="1:13" x14ac:dyDescent="0.2">
      <c r="B10" s="160">
        <v>2020</v>
      </c>
      <c r="C10" s="179"/>
      <c r="D10" s="179"/>
      <c r="E10" s="179"/>
      <c r="F10" s="179"/>
      <c r="G10" s="179"/>
      <c r="H10" s="179"/>
      <c r="I10" s="179"/>
      <c r="J10" s="179"/>
      <c r="K10" s="179">
        <f t="shared" si="0"/>
        <v>0</v>
      </c>
      <c r="L10" s="186"/>
      <c r="M10" s="180"/>
    </row>
    <row r="11" spans="1:13" x14ac:dyDescent="0.2">
      <c r="B11" s="160">
        <v>2021</v>
      </c>
      <c r="C11" s="161"/>
      <c r="D11" s="161"/>
      <c r="E11" s="161"/>
      <c r="F11" s="161"/>
      <c r="G11" s="161"/>
      <c r="H11" s="161"/>
      <c r="I11" s="161"/>
      <c r="J11" s="161"/>
      <c r="K11" s="162">
        <f t="shared" ref="K11:K14" si="1">SUM(C11:I11)</f>
        <v>0</v>
      </c>
      <c r="M11" s="160"/>
    </row>
    <row r="12" spans="1:13" x14ac:dyDescent="0.2">
      <c r="B12" s="160">
        <v>2022</v>
      </c>
      <c r="C12" s="161"/>
      <c r="D12" s="161"/>
      <c r="E12" s="161"/>
      <c r="F12" s="161"/>
      <c r="G12" s="161"/>
      <c r="H12" s="161"/>
      <c r="I12" s="161"/>
      <c r="J12" s="161"/>
      <c r="K12" s="162">
        <f t="shared" si="1"/>
        <v>0</v>
      </c>
      <c r="M12" s="160"/>
    </row>
    <row r="13" spans="1:13" x14ac:dyDescent="0.2">
      <c r="B13" s="160">
        <v>2023</v>
      </c>
      <c r="C13" s="161"/>
      <c r="D13" s="161"/>
      <c r="E13" s="161"/>
      <c r="F13" s="161"/>
      <c r="G13" s="161"/>
      <c r="H13" s="161"/>
      <c r="I13" s="161"/>
      <c r="J13" s="161"/>
      <c r="K13" s="162">
        <f t="shared" si="1"/>
        <v>0</v>
      </c>
      <c r="M13" s="160"/>
    </row>
    <row r="14" spans="1:13" x14ac:dyDescent="0.2">
      <c r="B14" s="160">
        <v>2024</v>
      </c>
      <c r="C14" s="161"/>
      <c r="D14" s="161"/>
      <c r="E14" s="161"/>
      <c r="F14" s="161"/>
      <c r="G14" s="161"/>
      <c r="H14" s="161"/>
      <c r="I14" s="161"/>
      <c r="J14" s="161"/>
      <c r="K14" s="162">
        <f t="shared" si="1"/>
        <v>0</v>
      </c>
      <c r="M14" s="160"/>
    </row>
    <row r="15" spans="1:13" x14ac:dyDescent="0.2">
      <c r="B15" s="160">
        <v>2025</v>
      </c>
      <c r="C15" s="161"/>
      <c r="D15" s="161"/>
      <c r="E15" s="161"/>
      <c r="F15" s="161"/>
      <c r="G15" s="161"/>
      <c r="H15" s="161"/>
      <c r="I15" s="161"/>
      <c r="J15" s="161"/>
      <c r="K15" s="162">
        <f t="shared" ref="K15:K20" si="2">SUM(C15:I15)</f>
        <v>0</v>
      </c>
      <c r="M15" s="160"/>
    </row>
    <row r="16" spans="1:13" x14ac:dyDescent="0.2">
      <c r="B16" s="160">
        <v>2026</v>
      </c>
      <c r="C16" s="161"/>
      <c r="D16" s="161"/>
      <c r="E16" s="161"/>
      <c r="F16" s="161"/>
      <c r="G16" s="161"/>
      <c r="H16" s="161"/>
      <c r="I16" s="161"/>
      <c r="J16" s="161"/>
      <c r="K16" s="162">
        <f t="shared" si="2"/>
        <v>0</v>
      </c>
      <c r="M16" s="160"/>
    </row>
    <row r="17" spans="2:13" s="163" customFormat="1" x14ac:dyDescent="0.2">
      <c r="B17" s="160">
        <v>2027</v>
      </c>
      <c r="C17" s="161"/>
      <c r="D17" s="161"/>
      <c r="E17" s="161"/>
      <c r="F17" s="161"/>
      <c r="G17" s="161"/>
      <c r="H17" s="161"/>
      <c r="I17" s="161"/>
      <c r="J17" s="161"/>
      <c r="K17" s="162">
        <f t="shared" si="2"/>
        <v>0</v>
      </c>
      <c r="L17" s="154"/>
      <c r="M17" s="160"/>
    </row>
    <row r="18" spans="2:13" x14ac:dyDescent="0.2">
      <c r="B18" s="160">
        <v>2028</v>
      </c>
      <c r="C18" s="161"/>
      <c r="D18" s="161"/>
      <c r="E18" s="161"/>
      <c r="F18" s="161"/>
      <c r="G18" s="161"/>
      <c r="H18" s="161"/>
      <c r="I18" s="161"/>
      <c r="J18" s="161"/>
      <c r="K18" s="162">
        <f t="shared" si="2"/>
        <v>0</v>
      </c>
      <c r="M18" s="160"/>
    </row>
    <row r="19" spans="2:13" x14ac:dyDescent="0.2">
      <c r="B19" s="160">
        <v>2029</v>
      </c>
      <c r="C19" s="161"/>
      <c r="D19" s="161"/>
      <c r="E19" s="161"/>
      <c r="F19" s="161"/>
      <c r="G19" s="161"/>
      <c r="H19" s="161"/>
      <c r="I19" s="161"/>
      <c r="J19" s="161"/>
      <c r="K19" s="162">
        <f t="shared" si="2"/>
        <v>0</v>
      </c>
      <c r="M19" s="160"/>
    </row>
    <row r="20" spans="2:13" x14ac:dyDescent="0.2">
      <c r="B20" s="160">
        <v>2030</v>
      </c>
      <c r="C20" s="161"/>
      <c r="D20" s="161"/>
      <c r="E20" s="161"/>
      <c r="F20" s="161"/>
      <c r="G20" s="161"/>
      <c r="H20" s="161"/>
      <c r="I20" s="161"/>
      <c r="J20" s="161"/>
      <c r="K20" s="162">
        <f t="shared" si="2"/>
        <v>0</v>
      </c>
      <c r="M20" s="160"/>
    </row>
    <row r="21" spans="2:13" x14ac:dyDescent="0.2">
      <c r="B21" s="160">
        <v>2031</v>
      </c>
      <c r="C21" s="161"/>
      <c r="D21" s="161"/>
      <c r="E21" s="161"/>
      <c r="F21" s="161"/>
      <c r="G21" s="161"/>
      <c r="H21" s="161"/>
      <c r="I21" s="161"/>
      <c r="J21" s="161"/>
      <c r="K21" s="162">
        <f t="shared" ref="K21:K22" si="3">SUM(C21:I21)</f>
        <v>0</v>
      </c>
      <c r="M21" s="160"/>
    </row>
    <row r="22" spans="2:13" x14ac:dyDescent="0.2">
      <c r="B22" s="160">
        <v>2032</v>
      </c>
      <c r="C22" s="161"/>
      <c r="D22" s="161"/>
      <c r="E22" s="161"/>
      <c r="F22" s="161"/>
      <c r="G22" s="161"/>
      <c r="H22" s="161"/>
      <c r="I22" s="161"/>
      <c r="J22" s="161"/>
      <c r="K22" s="162">
        <f t="shared" si="3"/>
        <v>0</v>
      </c>
      <c r="M22" s="160"/>
    </row>
  </sheetData>
  <mergeCells count="5">
    <mergeCell ref="B1:M1"/>
    <mergeCell ref="B2:M2"/>
    <mergeCell ref="B3:K3"/>
    <mergeCell ref="B5:M5"/>
    <mergeCell ref="B4:M4"/>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2"/>
  <sheetViews>
    <sheetView showGridLines="0" zoomScaleNormal="100" workbookViewId="0">
      <selection activeCell="M10" sqref="M10"/>
    </sheetView>
  </sheetViews>
  <sheetFormatPr defaultColWidth="8.6640625" defaultRowHeight="11.25" x14ac:dyDescent="0.2"/>
  <cols>
    <col min="1" max="1" width="1.6640625" style="154" customWidth="1"/>
    <col min="2" max="2" width="6" style="154" bestFit="1" customWidth="1"/>
    <col min="3" max="10" width="15.83203125" style="154" customWidth="1"/>
    <col min="11" max="11" width="6.83203125" style="154" customWidth="1"/>
    <col min="12" max="16384" width="8.6640625" style="154"/>
  </cols>
  <sheetData>
    <row r="1" spans="2:10" s="152" customFormat="1" ht="15.75" x14ac:dyDescent="0.25">
      <c r="B1" s="289" t="s">
        <v>140</v>
      </c>
      <c r="C1" s="289"/>
      <c r="D1" s="289"/>
      <c r="E1" s="289"/>
      <c r="F1" s="289"/>
      <c r="G1" s="289"/>
      <c r="H1" s="289"/>
      <c r="I1" s="289"/>
      <c r="J1" s="289"/>
    </row>
    <row r="2" spans="2:10" s="153" customFormat="1" ht="15.75" x14ac:dyDescent="0.25">
      <c r="B2" s="290" t="str">
        <f>'FormsList&amp;FilerInfo'!B2</f>
        <v>IOU Name</v>
      </c>
      <c r="C2" s="291"/>
      <c r="D2" s="291"/>
      <c r="E2" s="291"/>
      <c r="F2" s="291"/>
      <c r="G2" s="291"/>
      <c r="H2" s="291"/>
      <c r="I2" s="291"/>
      <c r="J2" s="291"/>
    </row>
    <row r="3" spans="2:10" s="153" customFormat="1" ht="12.75" x14ac:dyDescent="0.2">
      <c r="B3" s="292"/>
      <c r="C3" s="292"/>
      <c r="D3" s="292"/>
      <c r="E3" s="292"/>
      <c r="F3" s="292"/>
      <c r="G3" s="292"/>
      <c r="H3" s="292"/>
      <c r="I3" s="292"/>
      <c r="J3" s="292"/>
    </row>
    <row r="4" spans="2:10" s="152" customFormat="1" ht="20.100000000000001" customHeight="1" x14ac:dyDescent="0.2">
      <c r="B4" s="294" t="s">
        <v>189</v>
      </c>
      <c r="C4" s="294"/>
      <c r="D4" s="294"/>
      <c r="E4" s="294"/>
      <c r="F4" s="294"/>
      <c r="G4" s="294"/>
      <c r="H4" s="294"/>
      <c r="I4" s="294"/>
      <c r="J4" s="294"/>
    </row>
    <row r="5" spans="2:10" s="153" customFormat="1" ht="12.75" x14ac:dyDescent="0.2">
      <c r="B5" s="295" t="s">
        <v>183</v>
      </c>
      <c r="C5" s="295"/>
      <c r="D5" s="295"/>
      <c r="E5" s="295"/>
      <c r="F5" s="295"/>
      <c r="G5" s="295"/>
      <c r="H5" s="295"/>
      <c r="I5" s="295"/>
      <c r="J5" s="295"/>
    </row>
    <row r="6" spans="2:10" s="152" customFormat="1" ht="15.75" x14ac:dyDescent="0.2">
      <c r="B6" s="195"/>
      <c r="C6" s="195"/>
      <c r="D6" s="195"/>
      <c r="E6" s="195"/>
      <c r="F6" s="195"/>
      <c r="G6" s="195"/>
      <c r="H6" s="195"/>
      <c r="I6" s="195"/>
      <c r="J6" s="195"/>
    </row>
    <row r="7" spans="2:10" ht="18.75" customHeight="1" x14ac:dyDescent="0.2">
      <c r="E7" s="198" t="s">
        <v>64</v>
      </c>
    </row>
    <row r="8" spans="2:10" ht="22.5" x14ac:dyDescent="0.2">
      <c r="B8" s="155" t="s">
        <v>13</v>
      </c>
      <c r="C8" s="156" t="s">
        <v>16</v>
      </c>
      <c r="D8" s="156" t="s">
        <v>17</v>
      </c>
      <c r="E8" s="156" t="s">
        <v>15</v>
      </c>
      <c r="F8" s="156" t="s">
        <v>19</v>
      </c>
      <c r="G8" s="156" t="s">
        <v>53</v>
      </c>
      <c r="H8" s="157" t="s">
        <v>20</v>
      </c>
      <c r="I8" s="157" t="s">
        <v>18</v>
      </c>
      <c r="J8" s="159" t="s">
        <v>14</v>
      </c>
    </row>
    <row r="9" spans="2:10" x14ac:dyDescent="0.2">
      <c r="B9" s="160">
        <v>2019</v>
      </c>
      <c r="C9" s="179"/>
      <c r="D9" s="179"/>
      <c r="E9" s="179"/>
      <c r="F9" s="179"/>
      <c r="G9" s="179"/>
      <c r="H9" s="179"/>
      <c r="I9" s="179"/>
      <c r="J9" s="179">
        <f t="shared" ref="J9:J10" si="0">SUM(C9:I9)</f>
        <v>0</v>
      </c>
    </row>
    <row r="10" spans="2:10" x14ac:dyDescent="0.2">
      <c r="B10" s="160">
        <v>2020</v>
      </c>
      <c r="C10" s="179"/>
      <c r="D10" s="179"/>
      <c r="E10" s="179"/>
      <c r="F10" s="179"/>
      <c r="G10" s="179"/>
      <c r="H10" s="179"/>
      <c r="I10" s="179"/>
      <c r="J10" s="179">
        <f t="shared" si="0"/>
        <v>0</v>
      </c>
    </row>
    <row r="11" spans="2:10" x14ac:dyDescent="0.2">
      <c r="B11" s="160">
        <v>2021</v>
      </c>
      <c r="C11" s="161"/>
      <c r="D11" s="161"/>
      <c r="E11" s="161"/>
      <c r="F11" s="161"/>
      <c r="G11" s="161"/>
      <c r="H11" s="161"/>
      <c r="I11" s="161"/>
      <c r="J11" s="162">
        <f t="shared" ref="J11:J14" si="1">SUM(C11:I11)</f>
        <v>0</v>
      </c>
    </row>
    <row r="12" spans="2:10" x14ac:dyDescent="0.2">
      <c r="B12" s="160">
        <v>2022</v>
      </c>
      <c r="C12" s="161"/>
      <c r="D12" s="161"/>
      <c r="E12" s="161"/>
      <c r="F12" s="161"/>
      <c r="G12" s="161"/>
      <c r="H12" s="161"/>
      <c r="I12" s="161"/>
      <c r="J12" s="162">
        <f t="shared" si="1"/>
        <v>0</v>
      </c>
    </row>
    <row r="13" spans="2:10" x14ac:dyDescent="0.2">
      <c r="B13" s="160">
        <v>2023</v>
      </c>
      <c r="C13" s="161"/>
      <c r="D13" s="161"/>
      <c r="E13" s="161"/>
      <c r="F13" s="161"/>
      <c r="G13" s="161"/>
      <c r="H13" s="161"/>
      <c r="I13" s="161"/>
      <c r="J13" s="162">
        <f t="shared" si="1"/>
        <v>0</v>
      </c>
    </row>
    <row r="14" spans="2:10" x14ac:dyDescent="0.2">
      <c r="B14" s="160">
        <v>2024</v>
      </c>
      <c r="C14" s="161"/>
      <c r="D14" s="161"/>
      <c r="E14" s="161"/>
      <c r="F14" s="161"/>
      <c r="G14" s="161"/>
      <c r="H14" s="161"/>
      <c r="I14" s="161"/>
      <c r="J14" s="162">
        <f t="shared" si="1"/>
        <v>0</v>
      </c>
    </row>
    <row r="15" spans="2:10" x14ac:dyDescent="0.2">
      <c r="B15" s="160">
        <v>2025</v>
      </c>
      <c r="C15" s="161"/>
      <c r="D15" s="161"/>
      <c r="E15" s="161"/>
      <c r="F15" s="161"/>
      <c r="G15" s="161"/>
      <c r="H15" s="161"/>
      <c r="I15" s="161"/>
      <c r="J15" s="162">
        <f t="shared" ref="J15:J20" si="2">SUM(C15:I15)</f>
        <v>0</v>
      </c>
    </row>
    <row r="16" spans="2:10" x14ac:dyDescent="0.2">
      <c r="B16" s="160">
        <v>2026</v>
      </c>
      <c r="C16" s="161"/>
      <c r="D16" s="161"/>
      <c r="E16" s="161"/>
      <c r="F16" s="161"/>
      <c r="G16" s="161"/>
      <c r="H16" s="161"/>
      <c r="I16" s="161"/>
      <c r="J16" s="162">
        <f t="shared" si="2"/>
        <v>0</v>
      </c>
    </row>
    <row r="17" spans="2:10" s="163" customFormat="1" x14ac:dyDescent="0.2">
      <c r="B17" s="160">
        <v>2027</v>
      </c>
      <c r="C17" s="161"/>
      <c r="D17" s="161"/>
      <c r="E17" s="161"/>
      <c r="F17" s="161"/>
      <c r="G17" s="161"/>
      <c r="H17" s="161"/>
      <c r="I17" s="161"/>
      <c r="J17" s="162">
        <f t="shared" si="2"/>
        <v>0</v>
      </c>
    </row>
    <row r="18" spans="2:10" x14ac:dyDescent="0.2">
      <c r="B18" s="160">
        <v>2028</v>
      </c>
      <c r="C18" s="161"/>
      <c r="D18" s="161"/>
      <c r="E18" s="161"/>
      <c r="F18" s="161"/>
      <c r="G18" s="161"/>
      <c r="H18" s="161"/>
      <c r="I18" s="161"/>
      <c r="J18" s="162">
        <f t="shared" si="2"/>
        <v>0</v>
      </c>
    </row>
    <row r="19" spans="2:10" x14ac:dyDescent="0.2">
      <c r="B19" s="160">
        <v>2029</v>
      </c>
      <c r="C19" s="161"/>
      <c r="D19" s="161"/>
      <c r="E19" s="161"/>
      <c r="F19" s="161"/>
      <c r="G19" s="161"/>
      <c r="H19" s="161"/>
      <c r="I19" s="161"/>
      <c r="J19" s="162">
        <f t="shared" si="2"/>
        <v>0</v>
      </c>
    </row>
    <row r="20" spans="2:10" x14ac:dyDescent="0.2">
      <c r="B20" s="160">
        <v>2030</v>
      </c>
      <c r="C20" s="161"/>
      <c r="D20" s="161"/>
      <c r="E20" s="161"/>
      <c r="F20" s="161"/>
      <c r="G20" s="161"/>
      <c r="H20" s="161"/>
      <c r="I20" s="161"/>
      <c r="J20" s="162">
        <f t="shared" si="2"/>
        <v>0</v>
      </c>
    </row>
    <row r="21" spans="2:10" x14ac:dyDescent="0.2">
      <c r="B21" s="160">
        <v>2031</v>
      </c>
      <c r="C21" s="161"/>
      <c r="D21" s="161"/>
      <c r="E21" s="161"/>
      <c r="F21" s="161"/>
      <c r="G21" s="161"/>
      <c r="H21" s="161"/>
      <c r="I21" s="161"/>
      <c r="J21" s="162">
        <f t="shared" ref="J21:J22" si="3">SUM(C21:I21)</f>
        <v>0</v>
      </c>
    </row>
    <row r="22" spans="2:10" x14ac:dyDescent="0.2">
      <c r="B22" s="160">
        <v>2032</v>
      </c>
      <c r="C22" s="161"/>
      <c r="D22" s="161"/>
      <c r="E22" s="161"/>
      <c r="F22" s="161"/>
      <c r="G22" s="161"/>
      <c r="H22" s="161"/>
      <c r="I22" s="161"/>
      <c r="J22" s="162">
        <f t="shared" si="3"/>
        <v>0</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5">
    <mergeCell ref="B1:J1"/>
    <mergeCell ref="B2:J2"/>
    <mergeCell ref="B3:J3"/>
    <mergeCell ref="B4:J4"/>
    <mergeCell ref="B5:J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1"/>
  <sheetViews>
    <sheetView showGridLines="0" zoomScaleNormal="100" workbookViewId="0">
      <selection activeCell="E16" sqref="E16"/>
    </sheetView>
  </sheetViews>
  <sheetFormatPr defaultColWidth="8.6640625" defaultRowHeight="11.25" x14ac:dyDescent="0.2"/>
  <cols>
    <col min="1" max="1" width="1.6640625" style="154" customWidth="1"/>
    <col min="2" max="2" width="6" style="154" bestFit="1" customWidth="1"/>
    <col min="3" max="9" width="15.83203125" style="154" customWidth="1"/>
    <col min="10" max="10" width="15.83203125" style="186" customWidth="1"/>
    <col min="11" max="16384" width="8.6640625" style="154"/>
  </cols>
  <sheetData>
    <row r="1" spans="2:11" s="152" customFormat="1" ht="15.75" x14ac:dyDescent="0.25">
      <c r="B1" s="289" t="s">
        <v>37</v>
      </c>
      <c r="C1" s="289"/>
      <c r="D1" s="289"/>
      <c r="E1" s="289"/>
      <c r="F1" s="289"/>
      <c r="G1" s="289"/>
      <c r="H1" s="289"/>
      <c r="I1" s="289"/>
      <c r="J1" s="289"/>
    </row>
    <row r="2" spans="2:11" s="153" customFormat="1" ht="15.75" x14ac:dyDescent="0.25">
      <c r="B2" s="290" t="str">
        <f>'FormsList&amp;FilerInfo'!B2</f>
        <v>IOU Name</v>
      </c>
      <c r="C2" s="291"/>
      <c r="D2" s="291"/>
      <c r="E2" s="291"/>
      <c r="F2" s="291"/>
      <c r="G2" s="291"/>
      <c r="H2" s="291"/>
      <c r="I2" s="291"/>
      <c r="J2" s="291"/>
    </row>
    <row r="3" spans="2:11" s="153" customFormat="1" ht="12.75" x14ac:dyDescent="0.2">
      <c r="B3" s="292"/>
      <c r="C3" s="292"/>
      <c r="D3" s="292"/>
      <c r="E3" s="292"/>
      <c r="F3" s="292"/>
      <c r="G3" s="292"/>
      <c r="H3" s="292"/>
      <c r="I3" s="292"/>
      <c r="J3" s="292"/>
    </row>
    <row r="4" spans="2:11" s="152" customFormat="1" ht="20.100000000000001" customHeight="1" x14ac:dyDescent="0.25">
      <c r="B4" s="296" t="s">
        <v>182</v>
      </c>
      <c r="C4" s="296"/>
      <c r="D4" s="296"/>
      <c r="E4" s="296"/>
      <c r="F4" s="296"/>
      <c r="G4" s="296"/>
      <c r="H4" s="296"/>
      <c r="I4" s="296"/>
      <c r="J4" s="296"/>
    </row>
    <row r="5" spans="2:11" ht="12.75" x14ac:dyDescent="0.2">
      <c r="B5" s="292" t="s">
        <v>183</v>
      </c>
      <c r="C5" s="292"/>
      <c r="D5" s="292"/>
      <c r="E5" s="292"/>
      <c r="F5" s="292"/>
      <c r="G5" s="292"/>
      <c r="H5" s="292"/>
      <c r="I5" s="292"/>
      <c r="J5" s="292"/>
    </row>
    <row r="6" spans="2:11" ht="12.75" x14ac:dyDescent="0.2">
      <c r="B6" s="164"/>
      <c r="C6" s="164"/>
      <c r="D6" s="164"/>
      <c r="E6" s="164"/>
      <c r="F6" s="164"/>
      <c r="G6" s="164"/>
      <c r="H6" s="164"/>
      <c r="I6" s="165"/>
      <c r="J6" s="193"/>
    </row>
    <row r="7" spans="2:11" ht="68.25" customHeight="1" x14ac:dyDescent="0.2">
      <c r="B7" s="166" t="s">
        <v>13</v>
      </c>
      <c r="C7" s="167" t="s">
        <v>195</v>
      </c>
      <c r="D7" s="167" t="s">
        <v>196</v>
      </c>
      <c r="E7" s="167" t="s">
        <v>197</v>
      </c>
      <c r="F7" s="167" t="s">
        <v>166</v>
      </c>
      <c r="G7" s="167" t="s">
        <v>34</v>
      </c>
      <c r="H7" s="167" t="s">
        <v>165</v>
      </c>
      <c r="I7" s="167" t="s">
        <v>21</v>
      </c>
      <c r="J7" s="194" t="s">
        <v>182</v>
      </c>
    </row>
    <row r="8" spans="2:11" x14ac:dyDescent="0.2">
      <c r="B8" s="160">
        <v>2019</v>
      </c>
      <c r="C8" s="179">
        <v>0</v>
      </c>
      <c r="D8" s="179"/>
      <c r="E8" s="179"/>
      <c r="F8" s="179"/>
      <c r="G8" s="179">
        <f t="shared" ref="G8:G9" si="0">SUM(C8:F8)</f>
        <v>0</v>
      </c>
      <c r="H8" s="179"/>
      <c r="I8" s="179"/>
      <c r="J8" s="179">
        <f t="shared" ref="J8:J9" si="1">+G8+I8</f>
        <v>0</v>
      </c>
    </row>
    <row r="9" spans="2:11" x14ac:dyDescent="0.2">
      <c r="B9" s="160">
        <v>2020</v>
      </c>
      <c r="C9" s="179">
        <v>0</v>
      </c>
      <c r="D9" s="179"/>
      <c r="E9" s="179"/>
      <c r="F9" s="179"/>
      <c r="G9" s="179">
        <f t="shared" si="0"/>
        <v>0</v>
      </c>
      <c r="H9" s="179"/>
      <c r="I9" s="179"/>
      <c r="J9" s="179">
        <f t="shared" si="1"/>
        <v>0</v>
      </c>
    </row>
    <row r="10" spans="2:11" x14ac:dyDescent="0.2">
      <c r="B10" s="160">
        <v>2021</v>
      </c>
      <c r="C10" s="162">
        <v>0</v>
      </c>
      <c r="D10" s="168"/>
      <c r="E10" s="168"/>
      <c r="F10" s="168"/>
      <c r="G10" s="162">
        <f t="shared" ref="G10:G19" si="2">SUM(C10:F10)</f>
        <v>0</v>
      </c>
      <c r="H10" s="162"/>
      <c r="I10" s="161"/>
      <c r="J10" s="162">
        <f t="shared" ref="J10:J13" si="3">+G10+I10</f>
        <v>0</v>
      </c>
    </row>
    <row r="11" spans="2:11" x14ac:dyDescent="0.2">
      <c r="B11" s="160">
        <v>2022</v>
      </c>
      <c r="C11" s="162">
        <v>0</v>
      </c>
      <c r="D11" s="168"/>
      <c r="E11" s="168"/>
      <c r="F11" s="168"/>
      <c r="G11" s="162">
        <f t="shared" si="2"/>
        <v>0</v>
      </c>
      <c r="H11" s="162"/>
      <c r="I11" s="161"/>
      <c r="J11" s="162">
        <f t="shared" si="3"/>
        <v>0</v>
      </c>
    </row>
    <row r="12" spans="2:11" x14ac:dyDescent="0.2">
      <c r="B12" s="160">
        <v>2023</v>
      </c>
      <c r="C12" s="169">
        <v>0</v>
      </c>
      <c r="D12" s="168"/>
      <c r="E12" s="168"/>
      <c r="F12" s="168"/>
      <c r="G12" s="169">
        <f t="shared" si="2"/>
        <v>0</v>
      </c>
      <c r="H12" s="169"/>
      <c r="I12" s="168"/>
      <c r="J12" s="169">
        <f t="shared" si="3"/>
        <v>0</v>
      </c>
    </row>
    <row r="13" spans="2:11" x14ac:dyDescent="0.2">
      <c r="B13" s="160">
        <v>2024</v>
      </c>
      <c r="C13" s="162">
        <v>0</v>
      </c>
      <c r="D13" s="161"/>
      <c r="E13" s="161"/>
      <c r="F13" s="161"/>
      <c r="G13" s="162">
        <f t="shared" si="2"/>
        <v>0</v>
      </c>
      <c r="H13" s="162"/>
      <c r="I13" s="161"/>
      <c r="J13" s="162">
        <f t="shared" si="3"/>
        <v>0</v>
      </c>
    </row>
    <row r="14" spans="2:11" x14ac:dyDescent="0.2">
      <c r="B14" s="160">
        <v>2025</v>
      </c>
      <c r="C14" s="169">
        <v>0</v>
      </c>
      <c r="D14" s="168"/>
      <c r="E14" s="168"/>
      <c r="F14" s="168"/>
      <c r="G14" s="169">
        <f t="shared" si="2"/>
        <v>0</v>
      </c>
      <c r="H14" s="169"/>
      <c r="I14" s="168"/>
      <c r="J14" s="169">
        <f t="shared" ref="J14:J19" si="4">+G14+I14</f>
        <v>0</v>
      </c>
    </row>
    <row r="15" spans="2:11" x14ac:dyDescent="0.2">
      <c r="B15" s="160">
        <v>2026</v>
      </c>
      <c r="C15" s="162">
        <v>0</v>
      </c>
      <c r="D15" s="161"/>
      <c r="E15" s="161"/>
      <c r="F15" s="161"/>
      <c r="G15" s="162">
        <f t="shared" si="2"/>
        <v>0</v>
      </c>
      <c r="H15" s="162"/>
      <c r="I15" s="161"/>
      <c r="J15" s="162">
        <f t="shared" si="4"/>
        <v>0</v>
      </c>
    </row>
    <row r="16" spans="2:11" x14ac:dyDescent="0.2">
      <c r="B16" s="160">
        <v>2027</v>
      </c>
      <c r="C16" s="169">
        <v>0</v>
      </c>
      <c r="D16" s="168"/>
      <c r="E16" s="168"/>
      <c r="F16" s="168"/>
      <c r="G16" s="169">
        <f t="shared" si="2"/>
        <v>0</v>
      </c>
      <c r="H16" s="169"/>
      <c r="I16" s="168"/>
      <c r="J16" s="169">
        <f t="shared" si="4"/>
        <v>0</v>
      </c>
      <c r="K16" s="163"/>
    </row>
    <row r="17" spans="2:10" s="163" customFormat="1" x14ac:dyDescent="0.2">
      <c r="B17" s="160">
        <v>2028</v>
      </c>
      <c r="C17" s="162">
        <v>0</v>
      </c>
      <c r="D17" s="161"/>
      <c r="E17" s="161"/>
      <c r="F17" s="161"/>
      <c r="G17" s="162">
        <f t="shared" si="2"/>
        <v>0</v>
      </c>
      <c r="H17" s="162"/>
      <c r="I17" s="161"/>
      <c r="J17" s="162">
        <f t="shared" si="4"/>
        <v>0</v>
      </c>
    </row>
    <row r="18" spans="2:10" x14ac:dyDescent="0.2">
      <c r="B18" s="160">
        <v>2029</v>
      </c>
      <c r="C18" s="162">
        <v>0</v>
      </c>
      <c r="D18" s="161"/>
      <c r="E18" s="161"/>
      <c r="F18" s="161"/>
      <c r="G18" s="162">
        <f t="shared" si="2"/>
        <v>0</v>
      </c>
      <c r="H18" s="162"/>
      <c r="I18" s="161"/>
      <c r="J18" s="162">
        <f t="shared" si="4"/>
        <v>0</v>
      </c>
    </row>
    <row r="19" spans="2:10" x14ac:dyDescent="0.2">
      <c r="B19" s="160">
        <v>2030</v>
      </c>
      <c r="C19" s="162">
        <v>0</v>
      </c>
      <c r="D19" s="161"/>
      <c r="E19" s="161"/>
      <c r="F19" s="161"/>
      <c r="G19" s="162">
        <f t="shared" si="2"/>
        <v>0</v>
      </c>
      <c r="H19" s="162"/>
      <c r="I19" s="161"/>
      <c r="J19" s="162">
        <f t="shared" si="4"/>
        <v>0</v>
      </c>
    </row>
    <row r="20" spans="2:10" x14ac:dyDescent="0.2">
      <c r="B20" s="160">
        <v>2031</v>
      </c>
      <c r="C20" s="162">
        <v>0</v>
      </c>
      <c r="D20" s="161"/>
      <c r="E20" s="161"/>
      <c r="F20" s="161"/>
      <c r="G20" s="162">
        <f t="shared" ref="G20:G21" si="5">SUM(C20:F20)</f>
        <v>0</v>
      </c>
      <c r="H20" s="162"/>
      <c r="I20" s="161"/>
      <c r="J20" s="162">
        <f t="shared" ref="J20:J21" si="6">+G20+I20</f>
        <v>0</v>
      </c>
    </row>
    <row r="21" spans="2:10" x14ac:dyDescent="0.2">
      <c r="B21" s="160">
        <v>2032</v>
      </c>
      <c r="C21" s="162">
        <v>0</v>
      </c>
      <c r="D21" s="161"/>
      <c r="E21" s="161"/>
      <c r="F21" s="161"/>
      <c r="G21" s="162">
        <f t="shared" si="5"/>
        <v>0</v>
      </c>
      <c r="H21" s="162"/>
      <c r="I21" s="161"/>
      <c r="J21" s="162">
        <f t="shared" si="6"/>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5">
    <mergeCell ref="B5:J5"/>
    <mergeCell ref="B1:J1"/>
    <mergeCell ref="B2:J2"/>
    <mergeCell ref="B3:J3"/>
    <mergeCell ref="B4:J4"/>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O23"/>
  <sheetViews>
    <sheetView showGridLines="0" zoomScaleNormal="100" workbookViewId="0">
      <selection activeCell="I36" sqref="I36"/>
    </sheetView>
  </sheetViews>
  <sheetFormatPr defaultColWidth="8.6640625" defaultRowHeight="11.25" x14ac:dyDescent="0.2"/>
  <cols>
    <col min="1" max="1" width="1.6640625" customWidth="1"/>
    <col min="2" max="2" width="10.1640625" customWidth="1"/>
    <col min="3" max="12" width="15.83203125" customWidth="1"/>
  </cols>
  <sheetData>
    <row r="1" spans="2:12" s="22" customFormat="1" ht="15.75" x14ac:dyDescent="0.25">
      <c r="B1" s="300" t="s">
        <v>38</v>
      </c>
      <c r="C1" s="300"/>
      <c r="D1" s="300"/>
      <c r="E1" s="300"/>
      <c r="F1" s="300"/>
      <c r="G1" s="300"/>
      <c r="H1" s="300"/>
      <c r="I1" s="300"/>
      <c r="J1" s="300"/>
      <c r="K1" s="300"/>
      <c r="L1" s="300"/>
    </row>
    <row r="2" spans="2:12" ht="15.75" x14ac:dyDescent="0.25">
      <c r="B2" s="301" t="str">
        <f>'FormsList&amp;FilerInfo'!B2</f>
        <v>IOU Name</v>
      </c>
      <c r="C2" s="301"/>
      <c r="D2" s="301"/>
      <c r="E2" s="301"/>
      <c r="F2" s="301"/>
      <c r="G2" s="301"/>
      <c r="H2" s="301"/>
      <c r="I2" s="301"/>
      <c r="J2" s="301"/>
      <c r="K2" s="301"/>
      <c r="L2" s="301"/>
    </row>
    <row r="3" spans="2:12" ht="12.75" x14ac:dyDescent="0.2">
      <c r="B3" s="208"/>
      <c r="C3" s="214"/>
      <c r="D3" s="214"/>
      <c r="E3" s="214"/>
      <c r="F3" s="214"/>
      <c r="G3" s="214"/>
      <c r="H3" s="214"/>
      <c r="I3" s="214"/>
      <c r="J3" s="214"/>
      <c r="K3" s="214"/>
      <c r="L3" s="214"/>
    </row>
    <row r="4" spans="2:12" ht="12.75" x14ac:dyDescent="0.2">
      <c r="B4" s="208"/>
      <c r="C4" s="214"/>
      <c r="D4" s="214"/>
      <c r="E4" s="214"/>
      <c r="F4" s="214"/>
      <c r="G4" s="214"/>
      <c r="H4" s="214"/>
      <c r="I4" s="214"/>
      <c r="J4" s="214"/>
      <c r="K4" s="214"/>
      <c r="L4" s="214"/>
    </row>
    <row r="5" spans="2:12" s="22" customFormat="1" ht="20.100000000000001" customHeight="1" x14ac:dyDescent="0.2">
      <c r="B5" s="298" t="s">
        <v>65</v>
      </c>
      <c r="C5" s="298"/>
      <c r="D5" s="298"/>
      <c r="E5" s="298"/>
      <c r="F5" s="298"/>
      <c r="G5" s="298"/>
      <c r="H5" s="298"/>
      <c r="I5" s="298"/>
      <c r="J5" s="298"/>
      <c r="K5" s="298"/>
      <c r="L5" s="298"/>
    </row>
    <row r="6" spans="2:12" s="2" customFormat="1" ht="12.75" x14ac:dyDescent="0.2">
      <c r="B6" s="299" t="s">
        <v>167</v>
      </c>
      <c r="C6" s="299"/>
      <c r="D6" s="299"/>
      <c r="E6" s="299"/>
      <c r="F6" s="299"/>
      <c r="G6" s="299"/>
      <c r="H6" s="299"/>
      <c r="I6" s="299"/>
      <c r="J6" s="299"/>
      <c r="K6" s="299"/>
      <c r="L6" s="299"/>
    </row>
    <row r="7" spans="2:12" s="2" customFormat="1" ht="20.100000000000001" customHeight="1" x14ac:dyDescent="0.25">
      <c r="B7" s="199"/>
      <c r="C7" s="199"/>
      <c r="D7" s="199"/>
      <c r="E7" s="199"/>
      <c r="F7" s="199"/>
      <c r="G7" s="199"/>
      <c r="H7" s="199"/>
      <c r="I7" s="199"/>
      <c r="J7" s="199"/>
      <c r="K7" s="199"/>
      <c r="L7" s="199"/>
    </row>
    <row r="8" spans="2:12" ht="12.75" x14ac:dyDescent="0.2">
      <c r="B8" s="297" t="s">
        <v>164</v>
      </c>
      <c r="C8" s="297"/>
      <c r="D8" s="297"/>
      <c r="E8" s="297"/>
      <c r="F8" s="297"/>
      <c r="G8" s="297"/>
      <c r="H8" s="297"/>
      <c r="I8" s="297"/>
      <c r="J8" s="297"/>
      <c r="K8" s="297"/>
      <c r="L8" s="297"/>
    </row>
    <row r="9" spans="2:12" ht="39" customHeight="1" x14ac:dyDescent="0.2">
      <c r="B9" s="209" t="s">
        <v>13</v>
      </c>
      <c r="C9" s="209" t="s">
        <v>16</v>
      </c>
      <c r="D9" s="209" t="s">
        <v>17</v>
      </c>
      <c r="E9" s="212" t="s">
        <v>15</v>
      </c>
      <c r="F9" s="212" t="s">
        <v>54</v>
      </c>
      <c r="G9" s="212" t="s">
        <v>53</v>
      </c>
      <c r="H9" s="212" t="s">
        <v>18</v>
      </c>
      <c r="I9" s="212" t="s">
        <v>198</v>
      </c>
      <c r="J9" s="213" t="s">
        <v>125</v>
      </c>
      <c r="K9" s="212" t="s">
        <v>21</v>
      </c>
      <c r="L9" s="20" t="s">
        <v>36</v>
      </c>
    </row>
    <row r="10" spans="2:12" x14ac:dyDescent="0.2">
      <c r="B10" s="160">
        <v>2019</v>
      </c>
      <c r="C10" s="207"/>
      <c r="D10" s="207"/>
      <c r="E10" s="207"/>
      <c r="F10" s="207"/>
      <c r="G10" s="207"/>
      <c r="H10" s="207"/>
      <c r="I10" s="207"/>
      <c r="J10" s="207"/>
      <c r="K10" s="207"/>
      <c r="L10" s="181">
        <f t="shared" ref="L10:L13" si="0">SUM(C10:K10)</f>
        <v>0</v>
      </c>
    </row>
    <row r="11" spans="2:12" x14ac:dyDescent="0.2">
      <c r="B11" s="160">
        <v>2020</v>
      </c>
      <c r="C11" s="207"/>
      <c r="D11" s="207"/>
      <c r="E11" s="207"/>
      <c r="F11" s="207"/>
      <c r="G11" s="207"/>
      <c r="H11" s="207"/>
      <c r="I11" s="207"/>
      <c r="J11" s="207"/>
      <c r="K11" s="207"/>
      <c r="L11" s="181">
        <f t="shared" si="0"/>
        <v>0</v>
      </c>
    </row>
    <row r="12" spans="2:12" x14ac:dyDescent="0.2">
      <c r="B12" s="160">
        <v>2021</v>
      </c>
      <c r="C12" s="19"/>
      <c r="D12" s="19"/>
      <c r="E12" s="19"/>
      <c r="F12" s="19"/>
      <c r="G12" s="19"/>
      <c r="H12" s="19"/>
      <c r="I12" s="19"/>
      <c r="J12" s="19"/>
      <c r="K12" s="19"/>
      <c r="L12" s="171">
        <f t="shared" si="0"/>
        <v>0</v>
      </c>
    </row>
    <row r="13" spans="2:12" x14ac:dyDescent="0.2">
      <c r="B13" s="160">
        <v>2022</v>
      </c>
      <c r="C13" s="4"/>
      <c r="D13" s="4"/>
      <c r="E13" s="4"/>
      <c r="F13" s="4"/>
      <c r="G13" s="4"/>
      <c r="H13" s="4"/>
      <c r="I13" s="4"/>
      <c r="J13" s="4"/>
      <c r="K13" s="4"/>
      <c r="L13" s="171">
        <f t="shared" si="0"/>
        <v>0</v>
      </c>
    </row>
    <row r="14" spans="2:12" x14ac:dyDescent="0.2">
      <c r="B14" s="160">
        <v>2023</v>
      </c>
      <c r="C14" s="19"/>
      <c r="D14" s="19"/>
      <c r="E14" s="19"/>
      <c r="F14" s="19"/>
      <c r="G14" s="19"/>
      <c r="H14" s="19"/>
      <c r="I14" s="19"/>
      <c r="J14" s="19"/>
      <c r="K14" s="19"/>
      <c r="L14" s="171">
        <f t="shared" ref="L14:L17" si="1">SUM(C14:K14)</f>
        <v>0</v>
      </c>
    </row>
    <row r="15" spans="2:12" x14ac:dyDescent="0.2">
      <c r="B15" s="160">
        <v>2024</v>
      </c>
      <c r="C15" s="4"/>
      <c r="D15" s="4"/>
      <c r="E15" s="4"/>
      <c r="F15" s="4"/>
      <c r="G15" s="4"/>
      <c r="H15" s="4"/>
      <c r="I15" s="4"/>
      <c r="J15" s="4"/>
      <c r="K15" s="4"/>
      <c r="L15" s="171">
        <f t="shared" si="1"/>
        <v>0</v>
      </c>
    </row>
    <row r="16" spans="2:12" x14ac:dyDescent="0.2">
      <c r="B16" s="160">
        <v>2025</v>
      </c>
      <c r="C16" s="19"/>
      <c r="D16" s="19"/>
      <c r="E16" s="19"/>
      <c r="F16" s="19"/>
      <c r="G16" s="19"/>
      <c r="H16" s="19"/>
      <c r="I16" s="19"/>
      <c r="J16" s="19"/>
      <c r="K16" s="19"/>
      <c r="L16" s="171">
        <f t="shared" si="1"/>
        <v>0</v>
      </c>
    </row>
    <row r="17" spans="2:15" x14ac:dyDescent="0.2">
      <c r="B17" s="160">
        <v>2026</v>
      </c>
      <c r="C17" s="4"/>
      <c r="D17" s="4"/>
      <c r="E17" s="4"/>
      <c r="F17" s="4"/>
      <c r="G17" s="4"/>
      <c r="H17" s="4"/>
      <c r="I17" s="4"/>
      <c r="J17" s="4"/>
      <c r="K17" s="4"/>
      <c r="L17" s="171">
        <f t="shared" si="1"/>
        <v>0</v>
      </c>
    </row>
    <row r="18" spans="2:15" x14ac:dyDescent="0.2">
      <c r="B18" s="160">
        <v>2027</v>
      </c>
      <c r="C18" s="19"/>
      <c r="D18" s="19"/>
      <c r="E18" s="19"/>
      <c r="F18" s="19"/>
      <c r="G18" s="19"/>
      <c r="H18" s="19"/>
      <c r="I18" s="19"/>
      <c r="J18" s="19"/>
      <c r="K18" s="19"/>
      <c r="L18" s="171">
        <f t="shared" ref="L18:L23" si="2">SUM(C18:K18)</f>
        <v>0</v>
      </c>
    </row>
    <row r="19" spans="2:15" s="2" customFormat="1" x14ac:dyDescent="0.2">
      <c r="B19" s="160">
        <v>2028</v>
      </c>
      <c r="C19" s="4"/>
      <c r="D19" s="4"/>
      <c r="E19" s="4"/>
      <c r="F19" s="4"/>
      <c r="G19" s="4"/>
      <c r="H19" s="4"/>
      <c r="I19" s="4"/>
      <c r="J19" s="4"/>
      <c r="K19" s="4"/>
      <c r="L19" s="171">
        <f t="shared" si="2"/>
        <v>0</v>
      </c>
      <c r="M19"/>
      <c r="N19"/>
      <c r="O19"/>
    </row>
    <row r="20" spans="2:15" x14ac:dyDescent="0.2">
      <c r="B20" s="160">
        <v>2029</v>
      </c>
      <c r="C20" s="4"/>
      <c r="D20" s="4"/>
      <c r="E20" s="4"/>
      <c r="F20" s="4"/>
      <c r="G20" s="4"/>
      <c r="H20" s="4"/>
      <c r="I20" s="4"/>
      <c r="J20" s="4"/>
      <c r="K20" s="4"/>
      <c r="L20" s="171">
        <f t="shared" si="2"/>
        <v>0</v>
      </c>
    </row>
    <row r="21" spans="2:15" x14ac:dyDescent="0.2">
      <c r="B21" s="160">
        <v>2030</v>
      </c>
      <c r="C21" s="4"/>
      <c r="D21" s="4"/>
      <c r="E21" s="4"/>
      <c r="F21" s="4"/>
      <c r="G21" s="4"/>
      <c r="H21" s="4"/>
      <c r="I21" s="4"/>
      <c r="J21" s="4"/>
      <c r="K21" s="4"/>
      <c r="L21" s="171">
        <f t="shared" si="2"/>
        <v>0</v>
      </c>
    </row>
    <row r="22" spans="2:15" x14ac:dyDescent="0.2">
      <c r="B22" s="160">
        <v>2031</v>
      </c>
      <c r="C22" s="4"/>
      <c r="D22" s="4"/>
      <c r="E22" s="4"/>
      <c r="F22" s="4"/>
      <c r="G22" s="4"/>
      <c r="H22" s="4"/>
      <c r="I22" s="4"/>
      <c r="J22" s="4"/>
      <c r="K22" s="4"/>
      <c r="L22" s="171">
        <f t="shared" si="2"/>
        <v>0</v>
      </c>
    </row>
    <row r="23" spans="2:15" x14ac:dyDescent="0.2">
      <c r="B23" s="160">
        <v>2032</v>
      </c>
      <c r="C23" s="4"/>
      <c r="D23" s="4"/>
      <c r="E23" s="4"/>
      <c r="F23" s="4"/>
      <c r="G23" s="4"/>
      <c r="H23" s="4"/>
      <c r="I23" s="4"/>
      <c r="J23" s="4"/>
      <c r="K23" s="4"/>
      <c r="L23" s="171">
        <f t="shared" si="2"/>
        <v>0</v>
      </c>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5">
    <mergeCell ref="B8:L8"/>
    <mergeCell ref="B5:L5"/>
    <mergeCell ref="B6:L6"/>
    <mergeCell ref="B1:L1"/>
    <mergeCell ref="B2:L2"/>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1:O22"/>
  <sheetViews>
    <sheetView showGridLines="0" zoomScaleNormal="100" workbookViewId="0">
      <selection activeCell="B2" sqref="B2:K2"/>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22" customFormat="1" ht="15.75" x14ac:dyDescent="0.25">
      <c r="B1" s="300" t="s">
        <v>39</v>
      </c>
      <c r="C1" s="300"/>
      <c r="D1" s="300"/>
      <c r="E1" s="300"/>
      <c r="F1" s="300"/>
      <c r="G1" s="300"/>
      <c r="H1" s="300"/>
      <c r="I1" s="300"/>
      <c r="J1" s="300"/>
      <c r="K1" s="300"/>
    </row>
    <row r="2" spans="2:12" s="8" customFormat="1" ht="15.75" x14ac:dyDescent="0.25">
      <c r="B2" s="301" t="str">
        <f>'FormsList&amp;FilerInfo'!B2</f>
        <v>IOU Name</v>
      </c>
      <c r="C2" s="304"/>
      <c r="D2" s="304"/>
      <c r="E2" s="304"/>
      <c r="F2" s="304"/>
      <c r="G2" s="304"/>
      <c r="H2" s="304"/>
      <c r="I2" s="304"/>
      <c r="J2" s="304"/>
      <c r="K2" s="304"/>
      <c r="L2" s="13"/>
    </row>
    <row r="3" spans="2:12" s="8" customFormat="1" ht="12.75" x14ac:dyDescent="0.2">
      <c r="B3" s="10"/>
      <c r="C3" s="10"/>
      <c r="D3" s="10"/>
      <c r="E3" s="10"/>
      <c r="F3" s="10"/>
      <c r="G3" s="10"/>
      <c r="H3" s="10"/>
      <c r="I3" s="10"/>
      <c r="J3" s="10"/>
      <c r="K3" s="10"/>
      <c r="L3" s="13"/>
    </row>
    <row r="4" spans="2:12" s="22" customFormat="1" ht="20.100000000000001" customHeight="1" x14ac:dyDescent="0.25">
      <c r="B4" s="304" t="s">
        <v>11</v>
      </c>
      <c r="C4" s="304"/>
      <c r="D4" s="304"/>
      <c r="E4" s="304"/>
      <c r="F4" s="304"/>
      <c r="G4" s="304"/>
      <c r="H4" s="304"/>
      <c r="I4" s="304"/>
      <c r="J4" s="304"/>
      <c r="K4" s="304"/>
      <c r="L4" s="21"/>
    </row>
    <row r="5" spans="2:12" ht="12.75" x14ac:dyDescent="0.2">
      <c r="B5" s="299" t="s">
        <v>167</v>
      </c>
      <c r="C5" s="299"/>
      <c r="D5" s="299"/>
      <c r="E5" s="299"/>
      <c r="F5" s="299"/>
      <c r="G5" s="299"/>
      <c r="H5" s="299"/>
      <c r="I5" s="299"/>
      <c r="J5" s="299"/>
      <c r="K5" s="299"/>
      <c r="L5" s="17"/>
    </row>
    <row r="6" spans="2:12" ht="12.75" x14ac:dyDescent="0.2">
      <c r="B6" s="7"/>
      <c r="C6" s="12"/>
      <c r="D6" s="12"/>
      <c r="E6" s="12"/>
      <c r="F6" s="12"/>
      <c r="G6" s="12"/>
      <c r="H6" s="12"/>
      <c r="I6" s="12"/>
      <c r="J6" s="12"/>
      <c r="K6" s="12"/>
    </row>
    <row r="7" spans="2:12" ht="45" customHeight="1" x14ac:dyDescent="0.2">
      <c r="B7" s="15" t="s">
        <v>13</v>
      </c>
      <c r="C7" s="20" t="s">
        <v>12</v>
      </c>
      <c r="D7" s="302" t="s">
        <v>22</v>
      </c>
      <c r="E7" s="303"/>
      <c r="F7" s="302" t="s">
        <v>44</v>
      </c>
      <c r="G7" s="303"/>
      <c r="H7" s="302" t="s">
        <v>43</v>
      </c>
      <c r="I7" s="303"/>
      <c r="J7" s="20" t="s">
        <v>23</v>
      </c>
      <c r="K7" s="20" t="s">
        <v>35</v>
      </c>
    </row>
    <row r="8" spans="2:12" ht="23.25" customHeight="1" x14ac:dyDescent="0.2">
      <c r="B8" s="15"/>
      <c r="C8" s="20"/>
      <c r="D8" s="20" t="s">
        <v>49</v>
      </c>
      <c r="E8" s="20" t="s">
        <v>48</v>
      </c>
      <c r="F8" s="20" t="s">
        <v>49</v>
      </c>
      <c r="G8" s="20" t="s">
        <v>48</v>
      </c>
      <c r="H8" s="20" t="s">
        <v>49</v>
      </c>
      <c r="I8" s="20" t="s">
        <v>48</v>
      </c>
      <c r="J8" s="20"/>
      <c r="K8" s="20"/>
    </row>
    <row r="9" spans="2:12" x14ac:dyDescent="0.2">
      <c r="B9" s="160">
        <v>2019</v>
      </c>
      <c r="C9" s="181">
        <f>'Form 1.3'!L10</f>
        <v>0</v>
      </c>
      <c r="D9" s="207"/>
      <c r="E9" s="207"/>
      <c r="F9" s="207"/>
      <c r="G9" s="207"/>
      <c r="H9" s="207"/>
      <c r="I9" s="207"/>
      <c r="J9" s="207"/>
      <c r="K9" s="207">
        <f t="shared" ref="K9:K14" si="0">SUM(C9:J9)</f>
        <v>0</v>
      </c>
    </row>
    <row r="10" spans="2:12" x14ac:dyDescent="0.2">
      <c r="B10" s="160">
        <v>2020</v>
      </c>
      <c r="C10" s="181">
        <f>'Form 1.3'!L11</f>
        <v>0</v>
      </c>
      <c r="D10" s="207"/>
      <c r="E10" s="207"/>
      <c r="F10" s="207"/>
      <c r="G10" s="207"/>
      <c r="H10" s="207"/>
      <c r="I10" s="207"/>
      <c r="J10" s="207"/>
      <c r="K10" s="207">
        <f t="shared" ref="K10" si="1">SUM(C10:J10)</f>
        <v>0</v>
      </c>
    </row>
    <row r="11" spans="2:12" x14ac:dyDescent="0.2">
      <c r="B11" s="160">
        <v>2021</v>
      </c>
      <c r="C11" s="178">
        <f>'Form 1.3'!L12</f>
        <v>0</v>
      </c>
      <c r="D11" s="19"/>
      <c r="E11" s="19"/>
      <c r="F11" s="19"/>
      <c r="G11" s="19"/>
      <c r="H11" s="19"/>
      <c r="I11" s="19"/>
      <c r="J11" s="19"/>
      <c r="K11" s="178">
        <f t="shared" si="0"/>
        <v>0</v>
      </c>
    </row>
    <row r="12" spans="2:12" x14ac:dyDescent="0.2">
      <c r="B12" s="160">
        <v>2022</v>
      </c>
      <c r="C12" s="171">
        <f>'Form 1.3'!L13</f>
        <v>0</v>
      </c>
      <c r="D12" s="4"/>
      <c r="E12" s="4"/>
      <c r="F12" s="4"/>
      <c r="G12" s="4"/>
      <c r="H12" s="4"/>
      <c r="I12" s="4"/>
      <c r="J12" s="4"/>
      <c r="K12" s="178">
        <f t="shared" si="0"/>
        <v>0</v>
      </c>
    </row>
    <row r="13" spans="2:12" x14ac:dyDescent="0.2">
      <c r="B13" s="160">
        <v>2023</v>
      </c>
      <c r="C13" s="178">
        <f>'Form 1.3'!L14</f>
        <v>0</v>
      </c>
      <c r="D13" s="19"/>
      <c r="E13" s="19"/>
      <c r="F13" s="19"/>
      <c r="G13" s="19"/>
      <c r="H13" s="19"/>
      <c r="I13" s="19"/>
      <c r="J13" s="19"/>
      <c r="K13" s="178">
        <f t="shared" si="0"/>
        <v>0</v>
      </c>
    </row>
    <row r="14" spans="2:12" x14ac:dyDescent="0.2">
      <c r="B14" s="160">
        <v>2024</v>
      </c>
      <c r="C14" s="171">
        <f>'Form 1.3'!L15</f>
        <v>0</v>
      </c>
      <c r="D14" s="4"/>
      <c r="E14" s="4"/>
      <c r="F14" s="4"/>
      <c r="G14" s="4"/>
      <c r="H14" s="4"/>
      <c r="I14" s="4"/>
      <c r="J14" s="4"/>
      <c r="K14" s="178">
        <f t="shared" si="0"/>
        <v>0</v>
      </c>
    </row>
    <row r="15" spans="2:12" x14ac:dyDescent="0.2">
      <c r="B15" s="160">
        <v>2025</v>
      </c>
      <c r="C15" s="178">
        <f>'Form 1.3'!L16</f>
        <v>0</v>
      </c>
      <c r="D15" s="19"/>
      <c r="E15" s="19"/>
      <c r="F15" s="19"/>
      <c r="G15" s="19"/>
      <c r="H15" s="19"/>
      <c r="I15" s="19"/>
      <c r="J15" s="19"/>
      <c r="K15" s="178">
        <f t="shared" ref="K15:K20" si="2">SUM(C15:J15)</f>
        <v>0</v>
      </c>
    </row>
    <row r="16" spans="2:12" x14ac:dyDescent="0.2">
      <c r="B16" s="160">
        <v>2026</v>
      </c>
      <c r="C16" s="171">
        <f>'Form 1.3'!L17</f>
        <v>0</v>
      </c>
      <c r="D16" s="4"/>
      <c r="E16" s="4"/>
      <c r="F16" s="4"/>
      <c r="G16" s="4"/>
      <c r="H16" s="4"/>
      <c r="I16" s="4"/>
      <c r="J16" s="4"/>
      <c r="K16" s="178">
        <f t="shared" si="2"/>
        <v>0</v>
      </c>
    </row>
    <row r="17" spans="2:15" x14ac:dyDescent="0.2">
      <c r="B17" s="160">
        <v>2027</v>
      </c>
      <c r="C17" s="178">
        <f>'Form 1.3'!L18</f>
        <v>0</v>
      </c>
      <c r="D17" s="19"/>
      <c r="E17" s="19"/>
      <c r="F17" s="19"/>
      <c r="G17" s="19"/>
      <c r="H17" s="19"/>
      <c r="I17" s="19"/>
      <c r="J17" s="19"/>
      <c r="K17" s="178">
        <f t="shared" si="2"/>
        <v>0</v>
      </c>
      <c r="L17" s="2"/>
      <c r="M17" s="2"/>
      <c r="N17" s="2"/>
      <c r="O17" s="2"/>
    </row>
    <row r="18" spans="2:15" s="2" customFormat="1" x14ac:dyDescent="0.2">
      <c r="B18" s="160">
        <v>2028</v>
      </c>
      <c r="C18" s="171">
        <f>'Form 1.3'!L19</f>
        <v>0</v>
      </c>
      <c r="D18" s="4"/>
      <c r="E18" s="4"/>
      <c r="F18" s="4"/>
      <c r="G18" s="4"/>
      <c r="H18" s="4"/>
      <c r="I18" s="4"/>
      <c r="J18" s="4"/>
      <c r="K18" s="178">
        <f t="shared" si="2"/>
        <v>0</v>
      </c>
    </row>
    <row r="19" spans="2:15" x14ac:dyDescent="0.2">
      <c r="B19" s="160">
        <v>2029</v>
      </c>
      <c r="C19" s="171">
        <f>'Form 1.3'!L20</f>
        <v>0</v>
      </c>
      <c r="D19" s="4"/>
      <c r="E19" s="4"/>
      <c r="F19" s="4"/>
      <c r="G19" s="4"/>
      <c r="H19" s="4"/>
      <c r="I19" s="4"/>
      <c r="J19" s="4"/>
      <c r="K19" s="178">
        <f t="shared" si="2"/>
        <v>0</v>
      </c>
    </row>
    <row r="20" spans="2:15" x14ac:dyDescent="0.2">
      <c r="B20" s="160">
        <v>2030</v>
      </c>
      <c r="C20" s="171">
        <f>'Form 1.3'!L21</f>
        <v>0</v>
      </c>
      <c r="D20" s="4"/>
      <c r="E20" s="4"/>
      <c r="F20" s="4"/>
      <c r="G20" s="4"/>
      <c r="H20" s="4"/>
      <c r="I20" s="4"/>
      <c r="J20" s="4"/>
      <c r="K20" s="171">
        <f t="shared" si="2"/>
        <v>0</v>
      </c>
    </row>
    <row r="21" spans="2:15" x14ac:dyDescent="0.2">
      <c r="B21" s="160">
        <v>2031</v>
      </c>
      <c r="C21" s="171">
        <f>'Form 1.3'!L22</f>
        <v>0</v>
      </c>
      <c r="D21" s="4"/>
      <c r="E21" s="4"/>
      <c r="F21" s="4"/>
      <c r="G21" s="4"/>
      <c r="H21" s="4"/>
      <c r="I21" s="4"/>
      <c r="J21" s="4"/>
      <c r="K21" s="178">
        <f t="shared" ref="K21:K22" si="3">SUM(C21:J21)</f>
        <v>0</v>
      </c>
    </row>
    <row r="22" spans="2:15" x14ac:dyDescent="0.2">
      <c r="B22" s="160">
        <v>2032</v>
      </c>
      <c r="C22" s="171">
        <f>'Form 1.3'!L23</f>
        <v>0</v>
      </c>
      <c r="D22" s="4"/>
      <c r="E22" s="4"/>
      <c r="F22" s="4"/>
      <c r="G22" s="4"/>
      <c r="H22" s="4"/>
      <c r="I22" s="4"/>
      <c r="J22" s="4"/>
      <c r="K22" s="171">
        <f t="shared" si="3"/>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7">
    <mergeCell ref="B1:K1"/>
    <mergeCell ref="D7:E7"/>
    <mergeCell ref="F7:G7"/>
    <mergeCell ref="H7:I7"/>
    <mergeCell ref="B5:K5"/>
    <mergeCell ref="B4:K4"/>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B1:Q22"/>
  <sheetViews>
    <sheetView showGridLines="0" zoomScaleNormal="100" workbookViewId="0">
      <selection activeCell="I26" sqref="I26"/>
    </sheetView>
  </sheetViews>
  <sheetFormatPr defaultColWidth="8.6640625" defaultRowHeight="11.25" x14ac:dyDescent="0.2"/>
  <cols>
    <col min="1" max="1" width="1.6640625" customWidth="1"/>
    <col min="2" max="2" width="12" customWidth="1"/>
    <col min="3" max="6" width="15.6640625" customWidth="1"/>
  </cols>
  <sheetData>
    <row r="1" spans="2:17" s="23" customFormat="1" ht="15" x14ac:dyDescent="0.25">
      <c r="B1" s="305" t="s">
        <v>40</v>
      </c>
      <c r="C1" s="305"/>
      <c r="D1" s="305"/>
      <c r="E1" s="305"/>
      <c r="F1" s="305"/>
    </row>
    <row r="2" spans="2:17" s="8" customFormat="1" ht="15.75" x14ac:dyDescent="0.25">
      <c r="B2" s="301" t="str">
        <f>'FormsList&amp;FilerInfo'!B2</f>
        <v>IOU Name</v>
      </c>
      <c r="C2" s="304"/>
      <c r="D2" s="304"/>
      <c r="E2" s="304"/>
      <c r="F2" s="304"/>
    </row>
    <row r="3" spans="2:17" s="8" customFormat="1" ht="12.75" x14ac:dyDescent="0.2">
      <c r="B3" s="306"/>
      <c r="C3" s="306"/>
      <c r="D3" s="306"/>
      <c r="E3" s="306"/>
      <c r="F3" s="306"/>
    </row>
    <row r="4" spans="2:17" s="8" customFormat="1" ht="20.100000000000001" customHeight="1" x14ac:dyDescent="0.25">
      <c r="B4" s="304" t="s">
        <v>72</v>
      </c>
      <c r="C4" s="304"/>
      <c r="D4" s="304"/>
      <c r="E4" s="304"/>
      <c r="F4" s="304"/>
    </row>
    <row r="5" spans="2:17" ht="12.75" x14ac:dyDescent="0.2">
      <c r="B5" s="299" t="s">
        <v>187</v>
      </c>
      <c r="C5" s="299"/>
      <c r="D5" s="299"/>
      <c r="E5" s="299"/>
      <c r="F5" s="299"/>
    </row>
    <row r="6" spans="2:17" ht="13.5" customHeight="1" x14ac:dyDescent="0.2">
      <c r="B6" s="197"/>
      <c r="C6" s="197"/>
      <c r="D6" s="197"/>
      <c r="E6" s="197"/>
      <c r="F6" s="197"/>
    </row>
    <row r="7" spans="2:17" ht="12.75" x14ac:dyDescent="0.2">
      <c r="B7" s="307" t="s">
        <v>57</v>
      </c>
      <c r="C7" s="308"/>
      <c r="D7" s="308"/>
      <c r="E7" s="308"/>
      <c r="F7" s="308"/>
    </row>
    <row r="8" spans="2:17" ht="22.5" x14ac:dyDescent="0.2">
      <c r="B8" s="5" t="s">
        <v>13</v>
      </c>
      <c r="C8" s="216" t="s">
        <v>30</v>
      </c>
      <c r="D8" s="216" t="s">
        <v>31</v>
      </c>
      <c r="E8" s="216" t="s">
        <v>32</v>
      </c>
      <c r="F8" s="216" t="s">
        <v>33</v>
      </c>
    </row>
    <row r="9" spans="2:17" x14ac:dyDescent="0.2">
      <c r="B9" s="160">
        <v>2019</v>
      </c>
      <c r="C9" s="207"/>
      <c r="D9" s="207"/>
      <c r="E9" s="207"/>
      <c r="F9" s="207"/>
    </row>
    <row r="10" spans="2:17" x14ac:dyDescent="0.2">
      <c r="B10" s="160">
        <v>2020</v>
      </c>
      <c r="C10" s="207"/>
      <c r="D10" s="207"/>
      <c r="E10" s="207"/>
      <c r="F10" s="207"/>
      <c r="G10" s="2"/>
      <c r="H10" s="2"/>
      <c r="I10" s="2"/>
      <c r="J10" s="2"/>
      <c r="K10" s="2"/>
      <c r="L10" s="2"/>
      <c r="M10" s="2"/>
      <c r="N10" s="2"/>
      <c r="O10" s="2"/>
      <c r="P10" s="2"/>
      <c r="Q10" s="2"/>
    </row>
    <row r="11" spans="2:17" x14ac:dyDescent="0.2">
      <c r="B11" s="160">
        <v>2021</v>
      </c>
      <c r="C11" s="19"/>
      <c r="D11" s="178"/>
      <c r="E11" s="178"/>
      <c r="F11" s="178"/>
      <c r="G11" s="2"/>
      <c r="H11" s="2"/>
      <c r="I11" s="2"/>
      <c r="J11" s="2"/>
      <c r="K11" s="2"/>
      <c r="L11" s="2"/>
      <c r="M11" s="2"/>
      <c r="N11" s="2"/>
      <c r="O11" s="2"/>
      <c r="P11" s="2"/>
      <c r="Q11" s="2"/>
    </row>
    <row r="12" spans="2:17" x14ac:dyDescent="0.2">
      <c r="B12" s="160">
        <v>2022</v>
      </c>
      <c r="C12" s="19"/>
      <c r="D12" s="178"/>
      <c r="E12" s="178"/>
      <c r="F12" s="178"/>
      <c r="G12" s="2"/>
      <c r="H12" s="2"/>
      <c r="I12" s="2"/>
      <c r="J12" s="2"/>
      <c r="K12" s="2"/>
      <c r="L12" s="2"/>
      <c r="M12" s="2"/>
      <c r="N12" s="2"/>
      <c r="O12" s="2"/>
      <c r="P12" s="2"/>
      <c r="Q12" s="2"/>
    </row>
    <row r="13" spans="2:17" x14ac:dyDescent="0.2">
      <c r="B13" s="160">
        <v>2023</v>
      </c>
      <c r="C13" s="19"/>
      <c r="D13" s="178"/>
      <c r="E13" s="178"/>
      <c r="F13" s="178"/>
    </row>
    <row r="14" spans="2:17" x14ac:dyDescent="0.2">
      <c r="B14" s="160">
        <v>2024</v>
      </c>
      <c r="C14" s="4"/>
      <c r="D14" s="171"/>
      <c r="E14" s="171"/>
      <c r="F14" s="171"/>
      <c r="G14" s="2"/>
      <c r="H14" s="2"/>
      <c r="I14" s="2"/>
      <c r="J14" s="2"/>
      <c r="K14" s="2"/>
      <c r="L14" s="2"/>
      <c r="M14" s="2"/>
      <c r="N14" s="2"/>
      <c r="O14" s="2"/>
      <c r="P14" s="2"/>
      <c r="Q14" s="2"/>
    </row>
    <row r="15" spans="2:17" x14ac:dyDescent="0.2">
      <c r="B15" s="160">
        <v>2025</v>
      </c>
      <c r="C15" s="19"/>
      <c r="D15" s="178"/>
      <c r="E15" s="178"/>
      <c r="F15" s="178"/>
    </row>
    <row r="16" spans="2:17" x14ac:dyDescent="0.2">
      <c r="B16" s="160">
        <v>2026</v>
      </c>
      <c r="C16" s="4"/>
      <c r="D16" s="171"/>
      <c r="E16" s="171"/>
      <c r="F16" s="171"/>
      <c r="G16" s="2"/>
      <c r="H16" s="2"/>
      <c r="I16" s="2"/>
      <c r="J16" s="2"/>
      <c r="K16" s="2"/>
      <c r="L16" s="2"/>
      <c r="M16" s="2"/>
      <c r="N16" s="2"/>
      <c r="O16" s="2"/>
      <c r="P16" s="2"/>
      <c r="Q16" s="2"/>
    </row>
    <row r="17" spans="2:17" x14ac:dyDescent="0.2">
      <c r="B17" s="160">
        <v>2027</v>
      </c>
      <c r="C17" s="19"/>
      <c r="D17" s="178"/>
      <c r="E17" s="178"/>
      <c r="F17" s="178"/>
      <c r="G17" s="2"/>
      <c r="H17" s="2"/>
      <c r="I17" s="2"/>
      <c r="J17" s="2"/>
      <c r="K17" s="2"/>
      <c r="L17" s="2"/>
      <c r="M17" s="2"/>
      <c r="N17" s="2"/>
      <c r="O17" s="2"/>
      <c r="P17" s="2"/>
      <c r="Q17" s="2"/>
    </row>
    <row r="18" spans="2:17" s="2" customFormat="1" x14ac:dyDescent="0.2">
      <c r="B18" s="160">
        <v>2028</v>
      </c>
      <c r="C18" s="4"/>
      <c r="D18" s="171"/>
      <c r="E18" s="171"/>
      <c r="F18" s="171"/>
      <c r="I18"/>
    </row>
    <row r="19" spans="2:17" x14ac:dyDescent="0.2">
      <c r="B19" s="160">
        <v>2029</v>
      </c>
      <c r="C19" s="4"/>
      <c r="D19" s="171"/>
      <c r="E19" s="171"/>
      <c r="F19" s="171"/>
    </row>
    <row r="20" spans="2:17" x14ac:dyDescent="0.2">
      <c r="B20" s="160">
        <v>2030</v>
      </c>
      <c r="C20" s="4"/>
      <c r="D20" s="171"/>
      <c r="E20" s="171"/>
      <c r="F20" s="171"/>
    </row>
    <row r="21" spans="2:17" x14ac:dyDescent="0.2">
      <c r="B21" s="160">
        <v>2031</v>
      </c>
      <c r="C21" s="4"/>
      <c r="D21" s="171"/>
      <c r="E21" s="171"/>
      <c r="F21" s="171"/>
    </row>
    <row r="22" spans="2:17" x14ac:dyDescent="0.2">
      <c r="B22" s="160">
        <v>2032</v>
      </c>
      <c r="C22" s="4"/>
      <c r="D22" s="171"/>
      <c r="E22" s="171"/>
      <c r="F22" s="171"/>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6">
    <mergeCell ref="B1:F1"/>
    <mergeCell ref="B5:F5"/>
    <mergeCell ref="B2:F2"/>
    <mergeCell ref="B3:F3"/>
    <mergeCell ref="B7:F7"/>
    <mergeCell ref="B4:F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6"/>
  <sheetViews>
    <sheetView zoomScaleNormal="100" workbookViewId="0">
      <selection activeCell="H10" sqref="H10"/>
    </sheetView>
  </sheetViews>
  <sheetFormatPr defaultRowHeight="12.75" x14ac:dyDescent="0.2"/>
  <cols>
    <col min="1" max="1" width="14.6640625" style="54" customWidth="1"/>
    <col min="2" max="2" width="14.83203125" style="55" customWidth="1"/>
    <col min="3" max="3" width="19.83203125" style="56" customWidth="1"/>
    <col min="4" max="12" width="19.83203125" style="46" customWidth="1"/>
    <col min="13" max="16384" width="9.33203125" style="46"/>
  </cols>
  <sheetData>
    <row r="1" spans="1:12" s="39" customFormat="1" ht="15.75" x14ac:dyDescent="0.2">
      <c r="A1" s="309" t="s">
        <v>151</v>
      </c>
      <c r="B1" s="309"/>
      <c r="C1" s="309"/>
      <c r="D1" s="309"/>
      <c r="E1" s="309"/>
      <c r="F1" s="309"/>
      <c r="G1" s="309"/>
      <c r="H1" s="309"/>
      <c r="I1" s="309"/>
      <c r="J1" s="309"/>
      <c r="K1" s="309"/>
      <c r="L1" s="309"/>
    </row>
    <row r="2" spans="1:12" s="174" customFormat="1" ht="15.75" x14ac:dyDescent="0.2">
      <c r="A2" s="310" t="str">
        <f>'FormsList&amp;FilerInfo'!B2</f>
        <v>IOU Name</v>
      </c>
      <c r="B2" s="311"/>
      <c r="C2" s="311"/>
      <c r="D2" s="311"/>
      <c r="E2" s="311"/>
      <c r="F2" s="311"/>
      <c r="G2" s="311"/>
      <c r="H2" s="311"/>
      <c r="I2" s="311"/>
      <c r="J2" s="311"/>
      <c r="K2" s="311"/>
      <c r="L2" s="311"/>
    </row>
    <row r="3" spans="1:12" s="174" customFormat="1" ht="15.75" x14ac:dyDescent="0.2">
      <c r="A3" s="175"/>
      <c r="B3" s="175"/>
      <c r="C3" s="175"/>
      <c r="D3" s="175"/>
      <c r="E3" s="175"/>
      <c r="F3" s="175"/>
      <c r="G3" s="175"/>
      <c r="H3" s="175"/>
      <c r="I3" s="175"/>
      <c r="J3" s="175"/>
      <c r="K3" s="175"/>
      <c r="L3" s="175"/>
    </row>
    <row r="4" spans="1:12" s="40" customFormat="1" ht="15.75" x14ac:dyDescent="0.2">
      <c r="A4" s="321" t="s">
        <v>223</v>
      </c>
      <c r="B4" s="321"/>
      <c r="C4" s="321"/>
      <c r="D4" s="321"/>
      <c r="E4" s="321"/>
      <c r="F4" s="321"/>
      <c r="G4" s="321"/>
      <c r="H4" s="321"/>
      <c r="I4" s="321"/>
      <c r="J4" s="321"/>
      <c r="K4" s="321"/>
      <c r="L4" s="321"/>
    </row>
    <row r="5" spans="1:12" s="40" customFormat="1" x14ac:dyDescent="0.2">
      <c r="A5" s="41"/>
      <c r="B5" s="42"/>
      <c r="C5" s="43"/>
    </row>
    <row r="6" spans="1:12" ht="14.25" x14ac:dyDescent="0.2">
      <c r="A6" s="44" t="s">
        <v>73</v>
      </c>
      <c r="B6" s="45"/>
      <c r="C6" s="46"/>
    </row>
    <row r="7" spans="1:12" ht="14.25" x14ac:dyDescent="0.2">
      <c r="A7" s="47"/>
      <c r="B7" s="45"/>
      <c r="C7" s="46"/>
      <c r="I7" s="150"/>
    </row>
    <row r="8" spans="1:12" ht="12.75" customHeight="1" x14ac:dyDescent="0.2">
      <c r="A8" s="47" t="s">
        <v>206</v>
      </c>
      <c r="B8" s="44"/>
      <c r="C8" s="44"/>
      <c r="K8" s="150"/>
    </row>
    <row r="9" spans="1:12" ht="14.25" x14ac:dyDescent="0.2">
      <c r="A9" s="47" t="s">
        <v>147</v>
      </c>
      <c r="B9" s="44"/>
      <c r="C9" s="44"/>
      <c r="K9" s="150"/>
    </row>
    <row r="10" spans="1:12" ht="14.25" x14ac:dyDescent="0.2">
      <c r="A10" s="47" t="s">
        <v>224</v>
      </c>
      <c r="B10" s="44"/>
      <c r="C10" s="44"/>
      <c r="K10" s="150"/>
    </row>
    <row r="11" spans="1:12" ht="14.25" x14ac:dyDescent="0.2">
      <c r="A11" s="44" t="s">
        <v>74</v>
      </c>
      <c r="B11" s="44"/>
      <c r="C11" s="44"/>
    </row>
    <row r="12" spans="1:12" ht="14.25" customHeight="1" x14ac:dyDescent="0.2">
      <c r="A12" s="44" t="s">
        <v>75</v>
      </c>
      <c r="B12" s="44"/>
      <c r="C12" s="44"/>
    </row>
    <row r="13" spans="1:12" s="50" customFormat="1" ht="15" thickBot="1" x14ac:dyDescent="0.25">
      <c r="A13" s="48"/>
      <c r="B13" s="49"/>
    </row>
    <row r="14" spans="1:12" s="50" customFormat="1" ht="14.25" customHeight="1" x14ac:dyDescent="0.2">
      <c r="A14" s="315" t="s">
        <v>76</v>
      </c>
      <c r="B14" s="316"/>
      <c r="C14" s="316"/>
      <c r="D14" s="312"/>
      <c r="E14" s="312"/>
      <c r="F14" s="312"/>
      <c r="G14" s="312"/>
      <c r="H14" s="312"/>
      <c r="I14" s="312"/>
      <c r="J14" s="312"/>
      <c r="K14" s="312"/>
      <c r="L14" s="312"/>
    </row>
    <row r="15" spans="1:12" ht="14.25" customHeight="1" x14ac:dyDescent="0.2">
      <c r="A15" s="317" t="s">
        <v>77</v>
      </c>
      <c r="B15" s="318"/>
      <c r="C15" s="318"/>
      <c r="D15" s="313"/>
      <c r="E15" s="313"/>
      <c r="F15" s="313"/>
      <c r="G15" s="313"/>
      <c r="H15" s="313"/>
      <c r="I15" s="313"/>
      <c r="J15" s="313"/>
      <c r="K15" s="313"/>
      <c r="L15" s="313"/>
    </row>
    <row r="16" spans="1:12" s="51" customFormat="1" ht="14.25" customHeight="1" thickBot="1" x14ac:dyDescent="0.25">
      <c r="A16" s="319" t="s">
        <v>78</v>
      </c>
      <c r="B16" s="320"/>
      <c r="C16" s="320"/>
      <c r="D16" s="314"/>
      <c r="E16" s="314"/>
      <c r="F16" s="314"/>
      <c r="G16" s="314"/>
      <c r="H16" s="314"/>
      <c r="I16" s="314"/>
      <c r="J16" s="314"/>
      <c r="K16" s="314"/>
      <c r="L16" s="314"/>
    </row>
    <row r="17" spans="1:12" s="51" customFormat="1" ht="14.25" customHeight="1" x14ac:dyDescent="0.2">
      <c r="A17" s="52"/>
      <c r="B17" s="53"/>
      <c r="C17" s="52"/>
    </row>
    <row r="18" spans="1:12" s="147" customFormat="1" ht="45" x14ac:dyDescent="0.2">
      <c r="A18" s="146" t="s">
        <v>79</v>
      </c>
      <c r="B18" s="146" t="s">
        <v>80</v>
      </c>
      <c r="C18" s="148" t="s">
        <v>59</v>
      </c>
      <c r="D18" s="148" t="s">
        <v>47</v>
      </c>
      <c r="E18" s="148" t="s">
        <v>225</v>
      </c>
      <c r="F18" s="148" t="s">
        <v>60</v>
      </c>
      <c r="G18" s="148" t="s">
        <v>136</v>
      </c>
      <c r="H18" s="148" t="s">
        <v>61</v>
      </c>
      <c r="I18" s="148" t="s">
        <v>69</v>
      </c>
      <c r="J18" s="148" t="s">
        <v>226</v>
      </c>
      <c r="K18" s="148" t="s">
        <v>227</v>
      </c>
      <c r="L18" s="148" t="s">
        <v>132</v>
      </c>
    </row>
    <row r="19" spans="1:12" s="54" customFormat="1" x14ac:dyDescent="0.2">
      <c r="A19" s="143">
        <v>43466</v>
      </c>
      <c r="B19" s="144">
        <v>1</v>
      </c>
      <c r="C19" s="176"/>
      <c r="D19" s="177"/>
      <c r="E19" s="177"/>
      <c r="F19" s="177"/>
      <c r="G19" s="145"/>
      <c r="H19" s="145"/>
      <c r="I19" s="145"/>
      <c r="J19" s="145"/>
      <c r="K19" s="145"/>
      <c r="L19" s="145"/>
    </row>
    <row r="20" spans="1:12" s="54" customFormat="1" x14ac:dyDescent="0.2">
      <c r="A20" s="143">
        <v>43466</v>
      </c>
      <c r="B20" s="144">
        <v>2</v>
      </c>
      <c r="C20" s="176"/>
      <c r="D20" s="177"/>
      <c r="E20" s="177"/>
      <c r="F20" s="177"/>
      <c r="G20" s="145"/>
      <c r="H20" s="145"/>
      <c r="I20" s="145"/>
      <c r="J20" s="145"/>
      <c r="K20" s="145"/>
      <c r="L20" s="145"/>
    </row>
    <row r="21" spans="1:12" s="54" customFormat="1" x14ac:dyDescent="0.2">
      <c r="A21" s="143">
        <v>43466</v>
      </c>
      <c r="B21" s="144">
        <v>3</v>
      </c>
      <c r="C21" s="176"/>
      <c r="D21" s="177"/>
      <c r="E21" s="177"/>
      <c r="F21" s="177"/>
      <c r="G21" s="145"/>
      <c r="H21" s="145"/>
      <c r="I21" s="145"/>
      <c r="J21" s="145"/>
      <c r="K21" s="145"/>
      <c r="L21" s="145"/>
    </row>
    <row r="22" spans="1:12" s="54" customFormat="1" x14ac:dyDescent="0.2">
      <c r="A22" s="143">
        <v>43466</v>
      </c>
      <c r="B22" s="144">
        <v>4</v>
      </c>
      <c r="C22" s="176"/>
      <c r="D22" s="177"/>
      <c r="E22" s="177"/>
      <c r="F22" s="177"/>
      <c r="G22" s="145"/>
      <c r="H22" s="145"/>
      <c r="I22" s="145"/>
      <c r="J22" s="145"/>
      <c r="K22" s="145"/>
      <c r="L22" s="145"/>
    </row>
    <row r="23" spans="1:12" s="54" customFormat="1" ht="11.25" customHeight="1" x14ac:dyDescent="0.2">
      <c r="A23" s="143">
        <v>43466</v>
      </c>
      <c r="B23" s="144">
        <v>5</v>
      </c>
      <c r="C23" s="176"/>
      <c r="D23" s="177"/>
      <c r="E23" s="177"/>
      <c r="F23" s="177"/>
      <c r="G23" s="145"/>
      <c r="H23" s="145"/>
      <c r="I23" s="145"/>
      <c r="J23" s="145"/>
      <c r="K23" s="145"/>
      <c r="L23" s="145"/>
    </row>
    <row r="24" spans="1:12" s="54" customFormat="1" x14ac:dyDescent="0.2">
      <c r="A24" s="143">
        <v>43466</v>
      </c>
      <c r="B24" s="144">
        <v>6</v>
      </c>
      <c r="C24" s="176"/>
      <c r="D24" s="177"/>
      <c r="E24" s="177"/>
      <c r="F24" s="177"/>
      <c r="G24" s="145"/>
      <c r="H24" s="145"/>
      <c r="I24" s="145"/>
      <c r="J24" s="145"/>
      <c r="K24" s="145"/>
      <c r="L24" s="145"/>
    </row>
    <row r="25" spans="1:12" s="54" customFormat="1" x14ac:dyDescent="0.2">
      <c r="A25" s="143">
        <v>43466</v>
      </c>
      <c r="B25" s="144">
        <v>7</v>
      </c>
      <c r="C25" s="176"/>
      <c r="D25" s="177"/>
      <c r="E25" s="177"/>
      <c r="F25" s="177"/>
      <c r="G25" s="145"/>
      <c r="H25" s="145"/>
      <c r="I25" s="145"/>
      <c r="J25" s="145"/>
      <c r="K25" s="145"/>
      <c r="L25" s="145"/>
    </row>
    <row r="26" spans="1:12" s="54" customFormat="1" x14ac:dyDescent="0.2">
      <c r="A26" s="143">
        <v>43466</v>
      </c>
      <c r="B26" s="144">
        <v>8</v>
      </c>
      <c r="C26" s="176"/>
      <c r="D26" s="177"/>
      <c r="E26" s="177"/>
      <c r="F26" s="177"/>
      <c r="G26" s="145"/>
      <c r="H26" s="145"/>
      <c r="I26" s="145"/>
      <c r="J26" s="145"/>
      <c r="K26" s="145"/>
      <c r="L26" s="145"/>
    </row>
    <row r="27" spans="1:12" s="54" customFormat="1" x14ac:dyDescent="0.2">
      <c r="A27" s="143">
        <v>43466</v>
      </c>
      <c r="B27" s="144">
        <v>9</v>
      </c>
      <c r="C27" s="176"/>
      <c r="D27" s="177"/>
      <c r="E27" s="177"/>
      <c r="F27" s="177"/>
      <c r="G27" s="145"/>
      <c r="H27" s="145"/>
      <c r="I27" s="145"/>
      <c r="J27" s="145"/>
      <c r="K27" s="145"/>
      <c r="L27" s="145"/>
    </row>
    <row r="28" spans="1:12" s="54" customFormat="1" x14ac:dyDescent="0.2">
      <c r="A28" s="143">
        <v>43466</v>
      </c>
      <c r="B28" s="144">
        <v>10</v>
      </c>
      <c r="C28" s="176"/>
      <c r="D28" s="177"/>
      <c r="E28" s="177"/>
      <c r="F28" s="177"/>
      <c r="G28" s="145"/>
      <c r="H28" s="145"/>
      <c r="I28" s="145"/>
      <c r="J28" s="145"/>
      <c r="K28" s="145"/>
      <c r="L28" s="145"/>
    </row>
    <row r="29" spans="1:12" s="54" customFormat="1" x14ac:dyDescent="0.2">
      <c r="A29" s="143">
        <v>43466</v>
      </c>
      <c r="B29" s="144">
        <v>11</v>
      </c>
      <c r="C29" s="176"/>
      <c r="D29" s="177"/>
      <c r="E29" s="177"/>
      <c r="F29" s="177"/>
      <c r="G29" s="145"/>
      <c r="H29" s="145"/>
      <c r="I29" s="145"/>
      <c r="J29" s="145"/>
      <c r="K29" s="145"/>
      <c r="L29" s="145"/>
    </row>
    <row r="30" spans="1:12" s="54" customFormat="1" ht="11.25" customHeight="1" x14ac:dyDescent="0.2">
      <c r="A30" s="143">
        <v>43466</v>
      </c>
      <c r="B30" s="144">
        <v>12</v>
      </c>
      <c r="C30" s="176"/>
      <c r="D30" s="177"/>
      <c r="E30" s="177"/>
      <c r="F30" s="177"/>
      <c r="G30" s="145"/>
      <c r="H30" s="145"/>
      <c r="I30" s="145"/>
      <c r="J30" s="145"/>
      <c r="K30" s="145"/>
      <c r="L30" s="145"/>
    </row>
    <row r="31" spans="1:12" s="54" customFormat="1" x14ac:dyDescent="0.2">
      <c r="A31" s="143">
        <v>43466</v>
      </c>
      <c r="B31" s="144">
        <v>13</v>
      </c>
      <c r="C31" s="176"/>
      <c r="D31" s="177"/>
      <c r="E31" s="177"/>
      <c r="F31" s="177"/>
      <c r="G31" s="145"/>
      <c r="H31" s="145"/>
      <c r="I31" s="145"/>
      <c r="J31" s="145"/>
      <c r="K31" s="145"/>
      <c r="L31" s="145"/>
    </row>
    <row r="32" spans="1:12" s="54" customFormat="1" x14ac:dyDescent="0.2">
      <c r="A32" s="143">
        <v>43466</v>
      </c>
      <c r="B32" s="144">
        <v>14</v>
      </c>
      <c r="C32" s="176"/>
      <c r="D32" s="177"/>
      <c r="E32" s="177"/>
      <c r="F32" s="177"/>
      <c r="G32" s="145"/>
      <c r="H32" s="145"/>
      <c r="I32" s="145"/>
      <c r="J32" s="145"/>
      <c r="K32" s="145"/>
      <c r="L32" s="145"/>
    </row>
    <row r="33" spans="1:12" s="54" customFormat="1" x14ac:dyDescent="0.2">
      <c r="A33" s="143">
        <v>43466</v>
      </c>
      <c r="B33" s="144">
        <v>15</v>
      </c>
      <c r="C33" s="176"/>
      <c r="D33" s="177"/>
      <c r="E33" s="177"/>
      <c r="F33" s="177"/>
      <c r="G33" s="145"/>
      <c r="H33" s="145"/>
      <c r="I33" s="145"/>
      <c r="J33" s="145"/>
      <c r="K33" s="145"/>
      <c r="L33" s="145"/>
    </row>
    <row r="34" spans="1:12" s="54" customFormat="1" x14ac:dyDescent="0.2">
      <c r="A34" s="143">
        <v>43466</v>
      </c>
      <c r="B34" s="144">
        <v>16</v>
      </c>
      <c r="C34" s="176"/>
      <c r="D34" s="177"/>
      <c r="E34" s="177"/>
      <c r="F34" s="177"/>
      <c r="G34" s="145"/>
      <c r="H34" s="145"/>
      <c r="I34" s="145"/>
      <c r="J34" s="145"/>
      <c r="K34" s="145"/>
      <c r="L34" s="145"/>
    </row>
    <row r="35" spans="1:12" s="54" customFormat="1" x14ac:dyDescent="0.2">
      <c r="A35" s="143">
        <v>43466</v>
      </c>
      <c r="B35" s="144">
        <v>17</v>
      </c>
      <c r="C35" s="176"/>
      <c r="D35" s="177"/>
      <c r="E35" s="177"/>
      <c r="F35" s="177"/>
      <c r="G35" s="145"/>
      <c r="H35" s="145"/>
      <c r="I35" s="145"/>
      <c r="J35" s="145"/>
      <c r="K35" s="145"/>
      <c r="L35" s="145"/>
    </row>
    <row r="36" spans="1:12" s="54" customFormat="1" x14ac:dyDescent="0.2">
      <c r="A36" s="143">
        <v>43466</v>
      </c>
      <c r="B36" s="144">
        <v>18</v>
      </c>
      <c r="C36" s="176"/>
      <c r="D36" s="177"/>
      <c r="E36" s="177"/>
      <c r="F36" s="177"/>
      <c r="G36" s="145"/>
      <c r="H36" s="145"/>
      <c r="I36" s="145"/>
      <c r="J36" s="145"/>
      <c r="K36" s="145"/>
      <c r="L36" s="145"/>
    </row>
    <row r="37" spans="1:12" s="54" customFormat="1" ht="11.25" customHeight="1" x14ac:dyDescent="0.2">
      <c r="A37" s="143">
        <v>43466</v>
      </c>
      <c r="B37" s="144">
        <v>19</v>
      </c>
      <c r="C37" s="176"/>
      <c r="D37" s="177"/>
      <c r="E37" s="177"/>
      <c r="F37" s="177"/>
      <c r="G37" s="145"/>
      <c r="H37" s="145"/>
      <c r="I37" s="145"/>
      <c r="J37" s="145"/>
      <c r="K37" s="145"/>
      <c r="L37" s="145"/>
    </row>
    <row r="38" spans="1:12" s="54" customFormat="1" x14ac:dyDescent="0.2">
      <c r="A38" s="143">
        <v>43466</v>
      </c>
      <c r="B38" s="144">
        <v>20</v>
      </c>
      <c r="C38" s="176"/>
      <c r="D38" s="177"/>
      <c r="E38" s="177"/>
      <c r="F38" s="177"/>
      <c r="G38" s="145"/>
      <c r="H38" s="145"/>
      <c r="I38" s="145"/>
      <c r="J38" s="145"/>
      <c r="K38" s="145"/>
      <c r="L38" s="145"/>
    </row>
    <row r="39" spans="1:12" s="54" customFormat="1" x14ac:dyDescent="0.2">
      <c r="A39" s="143">
        <v>43466</v>
      </c>
      <c r="B39" s="144">
        <v>21</v>
      </c>
      <c r="C39" s="176"/>
      <c r="D39" s="177"/>
      <c r="E39" s="177"/>
      <c r="F39" s="177"/>
      <c r="G39" s="145"/>
      <c r="H39" s="145"/>
      <c r="I39" s="145"/>
      <c r="J39" s="145"/>
      <c r="K39" s="145"/>
      <c r="L39" s="145"/>
    </row>
    <row r="40" spans="1:12" s="54" customFormat="1" x14ac:dyDescent="0.2">
      <c r="A40" s="143">
        <v>43466</v>
      </c>
      <c r="B40" s="144">
        <v>22</v>
      </c>
      <c r="C40" s="176"/>
      <c r="D40" s="177"/>
      <c r="E40" s="177"/>
      <c r="F40" s="177"/>
      <c r="G40" s="145"/>
      <c r="H40" s="145"/>
      <c r="I40" s="145"/>
      <c r="J40" s="145"/>
      <c r="K40" s="145"/>
      <c r="L40" s="145"/>
    </row>
    <row r="41" spans="1:12" s="54" customFormat="1" x14ac:dyDescent="0.2">
      <c r="A41" s="143">
        <v>43466</v>
      </c>
      <c r="B41" s="144">
        <v>23</v>
      </c>
      <c r="C41" s="176"/>
      <c r="D41" s="177"/>
      <c r="E41" s="177"/>
      <c r="F41" s="177"/>
      <c r="G41" s="145"/>
      <c r="H41" s="145"/>
      <c r="I41" s="145"/>
      <c r="J41" s="145"/>
      <c r="K41" s="145"/>
      <c r="L41" s="145"/>
    </row>
    <row r="42" spans="1:12" s="54" customFormat="1" x14ac:dyDescent="0.2">
      <c r="A42" s="143">
        <v>43466</v>
      </c>
      <c r="B42" s="144">
        <v>24</v>
      </c>
      <c r="C42" s="176"/>
      <c r="D42" s="177"/>
      <c r="E42" s="177"/>
      <c r="F42" s="177"/>
      <c r="G42" s="145"/>
      <c r="H42" s="145"/>
      <c r="I42" s="145"/>
      <c r="J42" s="145"/>
      <c r="K42" s="145"/>
      <c r="L42" s="145"/>
    </row>
    <row r="43" spans="1:12" x14ac:dyDescent="0.2">
      <c r="A43" s="143">
        <v>43467</v>
      </c>
      <c r="B43" s="144">
        <v>1</v>
      </c>
      <c r="C43" s="176"/>
      <c r="D43" s="177"/>
      <c r="E43" s="177"/>
      <c r="F43" s="177"/>
      <c r="G43" s="185"/>
      <c r="H43" s="185"/>
      <c r="I43" s="185"/>
      <c r="J43" s="185"/>
      <c r="K43" s="185"/>
      <c r="L43" s="185"/>
    </row>
    <row r="44" spans="1:12" x14ac:dyDescent="0.2">
      <c r="A44" s="143">
        <v>43467</v>
      </c>
      <c r="B44" s="144">
        <v>2</v>
      </c>
      <c r="C44" s="176"/>
      <c r="D44" s="177"/>
      <c r="E44" s="177"/>
      <c r="F44" s="177"/>
      <c r="G44" s="185"/>
      <c r="H44" s="185"/>
      <c r="I44" s="185"/>
      <c r="J44" s="185"/>
      <c r="K44" s="185"/>
      <c r="L44" s="185"/>
    </row>
    <row r="45" spans="1:12" x14ac:dyDescent="0.2">
      <c r="A45" s="143">
        <v>43467</v>
      </c>
      <c r="B45" s="144">
        <v>3</v>
      </c>
      <c r="C45" s="176"/>
      <c r="D45" s="177"/>
      <c r="E45" s="177"/>
      <c r="F45" s="177"/>
      <c r="G45" s="185"/>
      <c r="H45" s="185"/>
      <c r="I45" s="185"/>
      <c r="J45" s="185"/>
      <c r="K45" s="185"/>
      <c r="L45" s="185"/>
    </row>
    <row r="46" spans="1:12" x14ac:dyDescent="0.2">
      <c r="A46" s="143">
        <v>43467</v>
      </c>
      <c r="B46" s="144">
        <v>4</v>
      </c>
      <c r="C46" s="176"/>
      <c r="D46" s="177"/>
      <c r="E46" s="177"/>
      <c r="F46" s="177"/>
      <c r="G46" s="185"/>
      <c r="H46" s="185"/>
      <c r="I46" s="185"/>
      <c r="J46" s="185"/>
      <c r="K46" s="185"/>
      <c r="L46" s="185"/>
    </row>
    <row r="47" spans="1:12" x14ac:dyDescent="0.2">
      <c r="A47" s="143">
        <v>43467</v>
      </c>
      <c r="B47" s="144">
        <v>5</v>
      </c>
      <c r="C47" s="176"/>
      <c r="D47" s="177"/>
      <c r="E47" s="177"/>
      <c r="F47" s="177"/>
      <c r="G47" s="185"/>
      <c r="H47" s="185"/>
      <c r="I47" s="185"/>
      <c r="J47" s="185"/>
      <c r="K47" s="185"/>
      <c r="L47" s="185"/>
    </row>
    <row r="48" spans="1:12" x14ac:dyDescent="0.2">
      <c r="A48" s="143">
        <v>43467</v>
      </c>
      <c r="B48" s="144">
        <v>6</v>
      </c>
      <c r="C48" s="176"/>
      <c r="D48" s="177"/>
      <c r="E48" s="177"/>
      <c r="F48" s="177"/>
      <c r="G48" s="185"/>
      <c r="H48" s="185"/>
      <c r="I48" s="185"/>
      <c r="J48" s="185"/>
      <c r="K48" s="185"/>
      <c r="L48" s="185"/>
    </row>
    <row r="49" spans="1:12" x14ac:dyDescent="0.2">
      <c r="A49" s="143">
        <v>43467</v>
      </c>
      <c r="B49" s="144">
        <v>7</v>
      </c>
      <c r="C49" s="176"/>
      <c r="D49" s="177"/>
      <c r="E49" s="177"/>
      <c r="F49" s="177"/>
      <c r="G49" s="185"/>
      <c r="H49" s="185"/>
      <c r="I49" s="185"/>
      <c r="J49" s="185"/>
      <c r="K49" s="185"/>
      <c r="L49" s="185"/>
    </row>
    <row r="50" spans="1:12" x14ac:dyDescent="0.2">
      <c r="A50" s="143">
        <v>43467</v>
      </c>
      <c r="B50" s="144">
        <v>8</v>
      </c>
      <c r="C50" s="176"/>
      <c r="D50" s="177"/>
      <c r="E50" s="177"/>
      <c r="F50" s="177"/>
      <c r="G50" s="185"/>
      <c r="H50" s="185"/>
      <c r="I50" s="185"/>
      <c r="J50" s="185"/>
      <c r="K50" s="185"/>
      <c r="L50" s="185"/>
    </row>
    <row r="51" spans="1:12" x14ac:dyDescent="0.2">
      <c r="A51" s="143">
        <v>43467</v>
      </c>
      <c r="B51" s="144">
        <v>9</v>
      </c>
      <c r="C51" s="176"/>
      <c r="D51" s="177"/>
      <c r="E51" s="177"/>
      <c r="F51" s="177"/>
      <c r="G51" s="185"/>
      <c r="H51" s="185"/>
      <c r="I51" s="185"/>
      <c r="J51" s="185"/>
      <c r="K51" s="185"/>
      <c r="L51" s="185"/>
    </row>
    <row r="52" spans="1:12" x14ac:dyDescent="0.2">
      <c r="A52" s="143">
        <v>43467</v>
      </c>
      <c r="B52" s="144">
        <v>10</v>
      </c>
      <c r="C52" s="176"/>
      <c r="D52" s="177"/>
      <c r="E52" s="177"/>
      <c r="F52" s="177"/>
      <c r="G52" s="185"/>
      <c r="H52" s="185"/>
      <c r="I52" s="185"/>
      <c r="J52" s="185"/>
      <c r="K52" s="185"/>
      <c r="L52" s="185"/>
    </row>
    <row r="53" spans="1:12" x14ac:dyDescent="0.2">
      <c r="A53" s="143">
        <v>43467</v>
      </c>
      <c r="B53" s="144">
        <v>11</v>
      </c>
      <c r="C53" s="176"/>
      <c r="D53" s="177"/>
      <c r="E53" s="177"/>
      <c r="F53" s="177"/>
      <c r="G53" s="185"/>
      <c r="H53" s="185"/>
      <c r="I53" s="185"/>
      <c r="J53" s="185"/>
      <c r="K53" s="185"/>
      <c r="L53" s="185"/>
    </row>
    <row r="54" spans="1:12" x14ac:dyDescent="0.2">
      <c r="A54" s="143">
        <v>43467</v>
      </c>
      <c r="B54" s="144">
        <v>12</v>
      </c>
      <c r="C54" s="176"/>
      <c r="D54" s="177"/>
      <c r="E54" s="177"/>
      <c r="F54" s="177"/>
      <c r="G54" s="185"/>
      <c r="H54" s="185"/>
      <c r="I54" s="185"/>
      <c r="J54" s="185"/>
      <c r="K54" s="185"/>
      <c r="L54" s="185"/>
    </row>
    <row r="55" spans="1:12" x14ac:dyDescent="0.2">
      <c r="A55" s="143">
        <v>43467</v>
      </c>
      <c r="B55" s="144">
        <v>13</v>
      </c>
      <c r="C55" s="176"/>
      <c r="D55" s="177"/>
      <c r="E55" s="177"/>
      <c r="F55" s="177"/>
      <c r="G55" s="185"/>
      <c r="H55" s="185"/>
      <c r="I55" s="185"/>
      <c r="J55" s="185"/>
      <c r="K55" s="185"/>
      <c r="L55" s="185"/>
    </row>
    <row r="56" spans="1:12" x14ac:dyDescent="0.2">
      <c r="A56" s="143">
        <v>43467</v>
      </c>
      <c r="B56" s="144">
        <v>14</v>
      </c>
      <c r="C56" s="176"/>
      <c r="D56" s="177"/>
      <c r="E56" s="177"/>
      <c r="F56" s="177"/>
      <c r="G56" s="185"/>
      <c r="H56" s="185"/>
      <c r="I56" s="185"/>
      <c r="J56" s="185"/>
      <c r="K56" s="185"/>
      <c r="L56" s="185"/>
    </row>
    <row r="57" spans="1:12" x14ac:dyDescent="0.2">
      <c r="A57" s="143">
        <v>43467</v>
      </c>
      <c r="B57" s="144">
        <v>15</v>
      </c>
      <c r="C57" s="176"/>
      <c r="D57" s="177"/>
      <c r="E57" s="177"/>
      <c r="F57" s="177"/>
      <c r="G57" s="185"/>
      <c r="H57" s="185"/>
      <c r="I57" s="185"/>
      <c r="J57" s="185"/>
      <c r="K57" s="185"/>
      <c r="L57" s="185"/>
    </row>
    <row r="58" spans="1:12" x14ac:dyDescent="0.2">
      <c r="A58" s="143">
        <v>43467</v>
      </c>
      <c r="B58" s="144">
        <v>16</v>
      </c>
      <c r="C58" s="176"/>
      <c r="D58" s="177"/>
      <c r="E58" s="177"/>
      <c r="F58" s="177"/>
      <c r="G58" s="185"/>
      <c r="H58" s="185"/>
      <c r="I58" s="185"/>
      <c r="J58" s="185"/>
      <c r="K58" s="185"/>
      <c r="L58" s="185"/>
    </row>
    <row r="59" spans="1:12" x14ac:dyDescent="0.2">
      <c r="A59" s="143">
        <v>43467</v>
      </c>
      <c r="B59" s="144">
        <v>17</v>
      </c>
      <c r="C59" s="176"/>
      <c r="D59" s="177"/>
      <c r="E59" s="177"/>
      <c r="F59" s="177"/>
      <c r="G59" s="185"/>
      <c r="H59" s="185"/>
      <c r="I59" s="185"/>
      <c r="J59" s="185"/>
      <c r="K59" s="185"/>
      <c r="L59" s="185"/>
    </row>
    <row r="60" spans="1:12" x14ac:dyDescent="0.2">
      <c r="A60" s="143">
        <v>43467</v>
      </c>
      <c r="B60" s="144">
        <v>18</v>
      </c>
      <c r="C60" s="176"/>
      <c r="D60" s="177"/>
      <c r="E60" s="177"/>
      <c r="F60" s="177"/>
      <c r="G60" s="185"/>
      <c r="H60" s="185"/>
      <c r="I60" s="185"/>
      <c r="J60" s="185"/>
      <c r="K60" s="185"/>
      <c r="L60" s="185"/>
    </row>
    <row r="61" spans="1:12" x14ac:dyDescent="0.2">
      <c r="A61" s="143">
        <v>43467</v>
      </c>
      <c r="B61" s="144">
        <v>19</v>
      </c>
      <c r="C61" s="176"/>
      <c r="D61" s="177"/>
      <c r="E61" s="177"/>
      <c r="F61" s="177"/>
      <c r="G61" s="185"/>
      <c r="H61" s="185"/>
      <c r="I61" s="185"/>
      <c r="J61" s="185"/>
      <c r="K61" s="185"/>
      <c r="L61" s="185"/>
    </row>
    <row r="62" spans="1:12" x14ac:dyDescent="0.2">
      <c r="A62" s="143">
        <v>43467</v>
      </c>
      <c r="B62" s="144">
        <v>20</v>
      </c>
      <c r="C62" s="176"/>
      <c r="D62" s="177"/>
      <c r="E62" s="177"/>
      <c r="F62" s="177"/>
      <c r="G62" s="185"/>
      <c r="H62" s="185"/>
      <c r="I62" s="185"/>
      <c r="J62" s="185"/>
      <c r="K62" s="185"/>
      <c r="L62" s="185"/>
    </row>
    <row r="63" spans="1:12" x14ac:dyDescent="0.2">
      <c r="A63" s="143">
        <v>43467</v>
      </c>
      <c r="B63" s="144">
        <v>21</v>
      </c>
      <c r="C63" s="176"/>
      <c r="D63" s="177"/>
      <c r="E63" s="177"/>
      <c r="F63" s="177"/>
      <c r="G63" s="185"/>
      <c r="H63" s="185"/>
      <c r="I63" s="185"/>
      <c r="J63" s="185"/>
      <c r="K63" s="185"/>
      <c r="L63" s="185"/>
    </row>
    <row r="64" spans="1:12" x14ac:dyDescent="0.2">
      <c r="A64" s="143">
        <v>43467</v>
      </c>
      <c r="B64" s="144">
        <v>22</v>
      </c>
      <c r="C64" s="176"/>
      <c r="D64" s="177"/>
      <c r="E64" s="177"/>
      <c r="F64" s="177"/>
      <c r="G64" s="185"/>
      <c r="H64" s="185"/>
      <c r="I64" s="185"/>
      <c r="J64" s="185"/>
      <c r="K64" s="185"/>
      <c r="L64" s="185"/>
    </row>
    <row r="65" spans="1:12" x14ac:dyDescent="0.2">
      <c r="A65" s="143">
        <v>43467</v>
      </c>
      <c r="B65" s="144">
        <v>23</v>
      </c>
      <c r="C65" s="176"/>
      <c r="D65" s="177"/>
      <c r="E65" s="177"/>
      <c r="F65" s="177"/>
      <c r="G65" s="185"/>
      <c r="H65" s="185"/>
      <c r="I65" s="185"/>
      <c r="J65" s="185"/>
      <c r="K65" s="185"/>
      <c r="L65" s="185"/>
    </row>
    <row r="66" spans="1:12" x14ac:dyDescent="0.2">
      <c r="A66" s="143">
        <v>43467</v>
      </c>
      <c r="B66" s="144">
        <v>24</v>
      </c>
      <c r="C66" s="176"/>
      <c r="D66" s="177"/>
      <c r="E66" s="177"/>
      <c r="F66" s="177"/>
      <c r="G66" s="185"/>
      <c r="H66" s="185"/>
      <c r="I66" s="185"/>
      <c r="J66" s="185"/>
      <c r="K66" s="185"/>
      <c r="L66" s="185"/>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9">
    <mergeCell ref="A1:L1"/>
    <mergeCell ref="A2:L2"/>
    <mergeCell ref="D14:L14"/>
    <mergeCell ref="D15:L15"/>
    <mergeCell ref="D16:L16"/>
    <mergeCell ref="A14:C14"/>
    <mergeCell ref="A15:C15"/>
    <mergeCell ref="A16:C16"/>
    <mergeCell ref="A4:L4"/>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ds:schemaRefs>
    <ds:schemaRef ds:uri="http://schemas.microsoft.com/office/2006/documentManagement/types"/>
    <ds:schemaRef ds:uri="8eef3743-c7b3-4cbe-8837-b6e805be353c"/>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Cover</vt:lpstr>
      <vt:lpstr>FormsList&amp;FilerInfo</vt:lpstr>
      <vt:lpstr>Form 1.1a</vt:lpstr>
      <vt:lpstr>Form 1.1b</vt:lpstr>
      <vt:lpstr>Form 1.2</vt:lpstr>
      <vt:lpstr>Form 1.3</vt:lpstr>
      <vt:lpstr>Form 1.4</vt:lpstr>
      <vt:lpstr>Form 1.5</vt:lpstr>
      <vt:lpstr>Form 1.6a</vt:lpstr>
      <vt:lpstr>Form 1.6b</vt:lpstr>
      <vt:lpstr>Form 2.1</vt:lpstr>
      <vt:lpstr>Form 2.2</vt:lpstr>
      <vt:lpstr>Form 2.3</vt:lpstr>
      <vt:lpstr>Form 3</vt:lpstr>
      <vt:lpstr>Form 4</vt:lpstr>
      <vt:lpstr>Form 8.1a (IOU)</vt:lpstr>
      <vt:lpstr>Form 8.1b (Bundled)</vt:lpstr>
      <vt:lpstr>Form 8.1b (Departed Load)</vt:lpstr>
      <vt:lpstr>CoName</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3'!Print_Area</vt:lpstr>
      <vt:lpstr>'FormsList&amp;FilerInfo'!Print_Area</vt:lpstr>
      <vt:lpstr>'Form 1.6a'!Print_Titles</vt:lpstr>
      <vt:lpstr>'Form 2.1'!Print_Titles</vt:lpstr>
      <vt:lpstr>'Form 2.3'!Print_Titles</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Nick</cp:lastModifiedBy>
  <cp:lastPrinted>2016-11-23T21:49:40Z</cp:lastPrinted>
  <dcterms:created xsi:type="dcterms:W3CDTF">2004-04-26T18:12:37Z</dcterms:created>
  <dcterms:modified xsi:type="dcterms:W3CDTF">2021-03-19T15:47:20Z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