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G:\CED 2019\Forms and Instructions\Excel Templates\Updated Demand Forecast Forms\"/>
    </mc:Choice>
  </mc:AlternateContent>
  <bookViews>
    <workbookView xWindow="8535" yWindow="420" windowWidth="14280" windowHeight="10065" tabRatio="838"/>
  </bookViews>
  <sheets>
    <sheet name="cover" sheetId="1" r:id="rId1"/>
    <sheet name="FormsList&amp;FilerInfo" sheetId="2" r:id="rId2"/>
    <sheet name="Form 1.1a" sheetId="36" r:id="rId3"/>
    <sheet name="Form 1.1b" sheetId="3" r:id="rId4"/>
    <sheet name="Form 1.2" sheetId="5" r:id="rId5"/>
    <sheet name="Form 1.3" sheetId="6" r:id="rId6"/>
    <sheet name="Form 1.4" sheetId="7" r:id="rId7"/>
    <sheet name="Form 1.5" sheetId="8" r:id="rId8"/>
    <sheet name="Form 1.6a" sheetId="9" r:id="rId9"/>
    <sheet name="Form 1.6b" sheetId="10" r:id="rId10"/>
    <sheet name="Form 1.7a" sheetId="41" r:id="rId11"/>
    <sheet name="Form 1.7b" sheetId="42" r:id="rId12"/>
    <sheet name="Form 1.7c" sheetId="43" r:id="rId13"/>
    <sheet name="Form 1.8" sheetId="16" r:id="rId14"/>
    <sheet name="Form 2.1" sheetId="17" r:id="rId15"/>
    <sheet name="Form 2.2" sheetId="18" r:id="rId16"/>
    <sheet name="Form 2.3" sheetId="19" r:id="rId17"/>
    <sheet name="Form 3.2" sheetId="20" r:id="rId18"/>
    <sheet name="Form 4" sheetId="32" r:id="rId19"/>
    <sheet name="Form 6" sheetId="40" r:id="rId20"/>
    <sheet name="Form 8.1a (IOU)" sheetId="37" r:id="rId21"/>
    <sheet name="Form 8.1b (Bundled)" sheetId="38" r:id="rId22"/>
    <sheet name="Form 8.1b (Direct Access)" sheetId="39" r:id="rId23"/>
  </sheets>
  <externalReferences>
    <externalReference r:id="rId24"/>
    <externalReference r:id="rId25"/>
    <externalReference r:id="rId26"/>
    <externalReference r:id="rId27"/>
    <externalReference r:id="rId28"/>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 localSheetId="20">'[2]FormList&amp;FilerInfo'!$B$2</definedName>
    <definedName name="ComName" localSheetId="21">'[2]FormList&amp;FilerInfo'!$B$2</definedName>
    <definedName name="ComName" localSheetId="22">'[2]FormList&amp;FilerInfo'!$B$2</definedName>
    <definedName name="ComName">'[3]FormList&amp;FilerInfo'!$B$2</definedName>
    <definedName name="CoName" localSheetId="2">'[4]FormList&amp;FilerInfo'!$B$2</definedName>
    <definedName name="CoName" localSheetId="3">'[4]FormList&amp;FilerInfo'!$B$2</definedName>
    <definedName name="CoName" localSheetId="4">'[4]FormList&amp;FilerInfo'!$B$2</definedName>
    <definedName name="CoName" localSheetId="8">#REF!</definedName>
    <definedName name="CoName" localSheetId="19">'FormsList&amp;FilerInfo'!$B$2</definedName>
    <definedName name="CoName" localSheetId="20">'[5]FormsList&amp;FilerInfo'!$B$2</definedName>
    <definedName name="CoName" localSheetId="21">'[5]FormsList&amp;FilerInfo'!$B$2</definedName>
    <definedName name="CoName" localSheetId="22">'[5]FormsList&amp;FilerInfo'!$B$2</definedName>
    <definedName name="CoName">'FormsList&amp;FilerInfo'!$B$2</definedName>
    <definedName name="Data3.4" localSheetId="19">#REF!</definedName>
    <definedName name="Data3.4">#REF!</definedName>
    <definedName name="filedate">'FormsList&amp;FilerInfo'!$B$3</definedName>
    <definedName name="_xlnm.Print_Area" localSheetId="0">cover!$A$1:$B$25</definedName>
    <definedName name="_xlnm.Print_Area" localSheetId="2">'Form 1.1a'!$B$1:$N$35</definedName>
    <definedName name="_xlnm.Print_Area" localSheetId="3">'Form 1.1b'!$B$1:$N$35</definedName>
    <definedName name="_xlnm.Print_Area" localSheetId="4">'Form 1.2'!$B$1:$M$34</definedName>
    <definedName name="_xlnm.Print_Area" localSheetId="5">'Form 1.3'!$B$1:$P$37</definedName>
    <definedName name="_xlnm.Print_Area" localSheetId="7">'Form 1.5'!$B$1:$F$36</definedName>
    <definedName name="_xlnm.Print_Area" localSheetId="8">'Form 1.6a'!$A$1:$M$40</definedName>
    <definedName name="_xlnm.Print_Area" localSheetId="9">'Form 1.6b'!$B$1:$I$33</definedName>
    <definedName name="_xlnm.Print_Area" localSheetId="1">'FormsList&amp;FilerInfo'!$A$1:$C$30</definedName>
    <definedName name="_xlnm.Print_Titles" localSheetId="8">'Form 1.6a'!$16:$20</definedName>
    <definedName name="_xlnm.Print_Titles" localSheetId="14">'Form 2.1'!$B:$B,'Form 2.1'!$2:$8</definedName>
    <definedName name="_xlnm.Print_Titles" localSheetId="16">'Form 2.3'!$B:$B,'Form 2.3'!$2:$8</definedName>
    <definedName name="Z_2C54E754_4594_47E3_AFE9_B28C28B63E5C_.wvu.PrintArea" localSheetId="0" hidden="1">cover!$A$1:$B$25</definedName>
    <definedName name="Z_2C54E754_4594_47E3_AFE9_B28C28B63E5C_.wvu.PrintArea" localSheetId="2" hidden="1">'Form 1.1a'!$B$1:$N$35</definedName>
    <definedName name="Z_2C54E754_4594_47E3_AFE9_B28C28B63E5C_.wvu.PrintArea" localSheetId="3" hidden="1">'Form 1.1b'!$B$1:$N$35</definedName>
    <definedName name="Z_2C54E754_4594_47E3_AFE9_B28C28B63E5C_.wvu.PrintArea" localSheetId="4" hidden="1">'Form 1.2'!$B$1:$M$34</definedName>
    <definedName name="Z_2C54E754_4594_47E3_AFE9_B28C28B63E5C_.wvu.PrintArea" localSheetId="5" hidden="1">'Form 1.3'!$B$1:$P$37</definedName>
    <definedName name="Z_2C54E754_4594_47E3_AFE9_B28C28B63E5C_.wvu.PrintArea" localSheetId="6" hidden="1">'Form 1.4'!$B$1:$K$35</definedName>
    <definedName name="Z_2C54E754_4594_47E3_AFE9_B28C28B63E5C_.wvu.PrintArea" localSheetId="7" hidden="1">'Form 1.5'!$B$1:$F$36</definedName>
    <definedName name="Z_2C54E754_4594_47E3_AFE9_B28C28B63E5C_.wvu.PrintArea" localSheetId="8" hidden="1">'Form 1.6a'!$A$1:$M$40</definedName>
    <definedName name="Z_2C54E754_4594_47E3_AFE9_B28C28B63E5C_.wvu.PrintArea" localSheetId="9" hidden="1">'Form 1.6b'!$B$1:$I$33</definedName>
    <definedName name="Z_2C54E754_4594_47E3_AFE9_B28C28B63E5C_.wvu.PrintArea" localSheetId="13" hidden="1">'Form 1.8'!$A$1:$N$19</definedName>
    <definedName name="Z_2C54E754_4594_47E3_AFE9_B28C28B63E5C_.wvu.PrintArea" localSheetId="14" hidden="1">'Form 2.1'!$B$1:$J$33</definedName>
    <definedName name="Z_2C54E754_4594_47E3_AFE9_B28C28B63E5C_.wvu.PrintArea" localSheetId="15" hidden="1">'Form 2.2'!$B$1:$J$33</definedName>
    <definedName name="Z_2C54E754_4594_47E3_AFE9_B28C28B63E5C_.wvu.PrintArea" localSheetId="16" hidden="1">'Form 2.3'!$B$1:$J$33</definedName>
    <definedName name="Z_2C54E754_4594_47E3_AFE9_B28C28B63E5C_.wvu.PrintArea" localSheetId="17" hidden="1">'Form 3.2'!$A$1:$Q$30</definedName>
    <definedName name="Z_2C54E754_4594_47E3_AFE9_B28C28B63E5C_.wvu.PrintArea" localSheetId="20" hidden="1">'Form 8.1a (IOU)'!$B$1:$P$68</definedName>
    <definedName name="Z_2C54E754_4594_47E3_AFE9_B28C28B63E5C_.wvu.PrintArea" localSheetId="21" hidden="1">'Form 8.1b (Bundled)'!$A$1:$O$31</definedName>
    <definedName name="Z_2C54E754_4594_47E3_AFE9_B28C28B63E5C_.wvu.PrintArea" localSheetId="22" hidden="1">'Form 8.1b (Direct Access)'!$A$1:$O$11</definedName>
    <definedName name="Z_2C54E754_4594_47E3_AFE9_B28C28B63E5C_.wvu.PrintArea" localSheetId="1" hidden="1">'FormsList&amp;FilerInfo'!$A$1:$C$30</definedName>
    <definedName name="Z_2C54E754_4594_47E3_AFE9_B28C28B63E5C_.wvu.PrintTitles" localSheetId="8" hidden="1">'Form 1.6a'!$16:$20</definedName>
    <definedName name="Z_2C54E754_4594_47E3_AFE9_B28C28B63E5C_.wvu.PrintTitles" localSheetId="14" hidden="1">'Form 2.1'!$B:$B,'Form 2.1'!$2:$8</definedName>
    <definedName name="Z_2C54E754_4594_47E3_AFE9_B28C28B63E5C_.wvu.PrintTitles" localSheetId="16" hidden="1">'Form 2.3'!$B:$B,'Form 2.3'!$2:$8</definedName>
    <definedName name="Z_64245E33_E577_4C25_9B98_21C112E84FF6_.wvu.PrintArea" localSheetId="0" hidden="1">cover!$A$1:$B$25</definedName>
    <definedName name="Z_64245E33_E577_4C25_9B98_21C112E84FF6_.wvu.PrintArea" localSheetId="2" hidden="1">'Form 1.1a'!$B$1:$N$35</definedName>
    <definedName name="Z_64245E33_E577_4C25_9B98_21C112E84FF6_.wvu.PrintArea" localSheetId="3" hidden="1">'Form 1.1b'!$B$1:$N$35</definedName>
    <definedName name="Z_64245E33_E577_4C25_9B98_21C112E84FF6_.wvu.PrintArea" localSheetId="4" hidden="1">'Form 1.2'!$B$1:$M$34</definedName>
    <definedName name="Z_64245E33_E577_4C25_9B98_21C112E84FF6_.wvu.PrintArea" localSheetId="5" hidden="1">'Form 1.3'!$B$1:$P$37</definedName>
    <definedName name="Z_64245E33_E577_4C25_9B98_21C112E84FF6_.wvu.PrintArea" localSheetId="6" hidden="1">'Form 1.4'!$B$1:$K$35</definedName>
    <definedName name="Z_64245E33_E577_4C25_9B98_21C112E84FF6_.wvu.PrintArea" localSheetId="7" hidden="1">'Form 1.5'!$B$1:$F$36</definedName>
    <definedName name="Z_64245E33_E577_4C25_9B98_21C112E84FF6_.wvu.PrintArea" localSheetId="8" hidden="1">'Form 1.6a'!$A$1:$M$40</definedName>
    <definedName name="Z_64245E33_E577_4C25_9B98_21C112E84FF6_.wvu.PrintArea" localSheetId="9" hidden="1">'Form 1.6b'!$B$1:$I$33</definedName>
    <definedName name="Z_64245E33_E577_4C25_9B98_21C112E84FF6_.wvu.PrintArea" localSheetId="13" hidden="1">'Form 1.8'!$A$1:$N$19</definedName>
    <definedName name="Z_64245E33_E577_4C25_9B98_21C112E84FF6_.wvu.PrintArea" localSheetId="14" hidden="1">'Form 2.1'!$B$1:$J$33</definedName>
    <definedName name="Z_64245E33_E577_4C25_9B98_21C112E84FF6_.wvu.PrintArea" localSheetId="15" hidden="1">'Form 2.2'!$B$1:$J$33</definedName>
    <definedName name="Z_64245E33_E577_4C25_9B98_21C112E84FF6_.wvu.PrintArea" localSheetId="16" hidden="1">'Form 2.3'!$B$1:$J$33</definedName>
    <definedName name="Z_64245E33_E577_4C25_9B98_21C112E84FF6_.wvu.PrintArea" localSheetId="17" hidden="1">'Form 3.2'!$A$1:$Q$30</definedName>
    <definedName name="Z_64245E33_E577_4C25_9B98_21C112E84FF6_.wvu.PrintArea" localSheetId="20" hidden="1">'Form 8.1a (IOU)'!$B$1:$P$68</definedName>
    <definedName name="Z_64245E33_E577_4C25_9B98_21C112E84FF6_.wvu.PrintArea" localSheetId="21" hidden="1">'Form 8.1b (Bundled)'!$A$1:$O$31</definedName>
    <definedName name="Z_64245E33_E577_4C25_9B98_21C112E84FF6_.wvu.PrintArea" localSheetId="22" hidden="1">'Form 8.1b (Direct Access)'!$A$1:$O$11</definedName>
    <definedName name="Z_64245E33_E577_4C25_9B98_21C112E84FF6_.wvu.PrintArea" localSheetId="1" hidden="1">'FormsList&amp;FilerInfo'!$A$1:$C$30</definedName>
    <definedName name="Z_64245E33_E577_4C25_9B98_21C112E84FF6_.wvu.PrintTitles" localSheetId="8" hidden="1">'Form 1.6a'!$16:$20</definedName>
    <definedName name="Z_64245E33_E577_4C25_9B98_21C112E84FF6_.wvu.PrintTitles" localSheetId="14" hidden="1">'Form 2.1'!$B:$B,'Form 2.1'!$2:$8</definedName>
    <definedName name="Z_64245E33_E577_4C25_9B98_21C112E84FF6_.wvu.PrintTitles" localSheetId="16" hidden="1">'Form 2.3'!$B:$B,'Form 2.3'!$2:$8</definedName>
    <definedName name="Z_C3E70234_FA18_40E7_B25F_218A5F7D2EA2_.wvu.PrintArea" localSheetId="0" hidden="1">cover!$A$1:$B$25</definedName>
    <definedName name="Z_C3E70234_FA18_40E7_B25F_218A5F7D2EA2_.wvu.PrintArea" localSheetId="2" hidden="1">'Form 1.1a'!$A$1:$N$35</definedName>
    <definedName name="Z_C3E70234_FA18_40E7_B25F_218A5F7D2EA2_.wvu.PrintArea" localSheetId="3" hidden="1">'Form 1.1b'!$A$1:$N$35</definedName>
    <definedName name="Z_C3E70234_FA18_40E7_B25F_218A5F7D2EA2_.wvu.PrintArea" localSheetId="4" hidden="1">'Form 1.2'!$A$1:$M$35</definedName>
    <definedName name="Z_C3E70234_FA18_40E7_B25F_218A5F7D2EA2_.wvu.PrintArea" localSheetId="5" hidden="1">'Form 1.3'!$A$1:$P$37</definedName>
    <definedName name="Z_C3E70234_FA18_40E7_B25F_218A5F7D2EA2_.wvu.PrintArea" localSheetId="6" hidden="1">'Form 1.4'!$A$1:$L$35</definedName>
    <definedName name="Z_C3E70234_FA18_40E7_B25F_218A5F7D2EA2_.wvu.PrintArea" localSheetId="7" hidden="1">'Form 1.5'!$A$1:$F$37</definedName>
    <definedName name="Z_C3E70234_FA18_40E7_B25F_218A5F7D2EA2_.wvu.PrintArea" localSheetId="8" hidden="1">'Form 1.6a'!$A$1:$M$44</definedName>
    <definedName name="Z_C3E70234_FA18_40E7_B25F_218A5F7D2EA2_.wvu.PrintArea" localSheetId="9" hidden="1">'Form 1.6b'!$A$1:$I$33</definedName>
    <definedName name="Z_C3E70234_FA18_40E7_B25F_218A5F7D2EA2_.wvu.PrintArea" localSheetId="14" hidden="1">'Form 2.1'!$B$1:$J$35</definedName>
    <definedName name="Z_C3E70234_FA18_40E7_B25F_218A5F7D2EA2_.wvu.PrintArea" localSheetId="15" hidden="1">'Form 2.2'!$B$1:$J$35</definedName>
    <definedName name="Z_C3E70234_FA18_40E7_B25F_218A5F7D2EA2_.wvu.PrintArea" localSheetId="16" hidden="1">'Form 2.3'!$B$1:$J$35</definedName>
    <definedName name="Z_C3E70234_FA18_40E7_B25F_218A5F7D2EA2_.wvu.PrintArea" localSheetId="20" hidden="1">'Form 8.1a (IOU)'!$B$1:$S$69</definedName>
    <definedName name="Z_C3E70234_FA18_40E7_B25F_218A5F7D2EA2_.wvu.PrintArea" localSheetId="21" hidden="1">'Form 8.1b (Bundled)'!$A$1:$O$31</definedName>
    <definedName name="Z_C3E70234_FA18_40E7_B25F_218A5F7D2EA2_.wvu.PrintArea" localSheetId="22" hidden="1">'Form 8.1b (Direct Access)'!$A$1:$O$11</definedName>
    <definedName name="Z_C3E70234_FA18_40E7_B25F_218A5F7D2EA2_.wvu.PrintArea" localSheetId="1" hidden="1">'FormsList&amp;FilerInfo'!$A$1:$C$30</definedName>
    <definedName name="Z_C3E70234_FA18_40E7_B25F_218A5F7D2EA2_.wvu.PrintTitles" localSheetId="8" hidden="1">'Form 1.6a'!$16:$20</definedName>
    <definedName name="Z_C3E70234_FA18_40E7_B25F_218A5F7D2EA2_.wvu.PrintTitles" localSheetId="14" hidden="1">'Form 2.1'!$B:$B,'Form 2.1'!$2:$8</definedName>
    <definedName name="Z_C3E70234_FA18_40E7_B25F_218A5F7D2EA2_.wvu.PrintTitles" localSheetId="16" hidden="1">'Form 2.3'!$B:$B,'Form 2.3'!$2:$8</definedName>
    <definedName name="Z_DC437496_B10F_474B_8F6E_F19B4DA7C026_.wvu.PrintArea" localSheetId="0" hidden="1">cover!$A$1:$B$25</definedName>
    <definedName name="Z_DC437496_B10F_474B_8F6E_F19B4DA7C026_.wvu.PrintArea" localSheetId="2" hidden="1">'Form 1.1a'!$A$1:$N$35</definedName>
    <definedName name="Z_DC437496_B10F_474B_8F6E_F19B4DA7C026_.wvu.PrintArea" localSheetId="3" hidden="1">'Form 1.1b'!$A$1:$N$35</definedName>
    <definedName name="Z_DC437496_B10F_474B_8F6E_F19B4DA7C026_.wvu.PrintArea" localSheetId="4" hidden="1">'Form 1.2'!$A$1:$M$35</definedName>
    <definedName name="Z_DC437496_B10F_474B_8F6E_F19B4DA7C026_.wvu.PrintArea" localSheetId="5" hidden="1">'Form 1.3'!$A$1:$P$37</definedName>
    <definedName name="Z_DC437496_B10F_474B_8F6E_F19B4DA7C026_.wvu.PrintArea" localSheetId="6" hidden="1">'Form 1.4'!$A$1:$L$35</definedName>
    <definedName name="Z_DC437496_B10F_474B_8F6E_F19B4DA7C026_.wvu.PrintArea" localSheetId="7" hidden="1">'Form 1.5'!$A$1:$F$37</definedName>
    <definedName name="Z_DC437496_B10F_474B_8F6E_F19B4DA7C026_.wvu.PrintArea" localSheetId="8" hidden="1">'Form 1.6a'!$A$1:$M$44</definedName>
    <definedName name="Z_DC437496_B10F_474B_8F6E_F19B4DA7C026_.wvu.PrintArea" localSheetId="9" hidden="1">'Form 1.6b'!$A$1:$I$33</definedName>
    <definedName name="Z_DC437496_B10F_474B_8F6E_F19B4DA7C026_.wvu.PrintArea" localSheetId="14" hidden="1">'Form 2.1'!$B$1:$J$35</definedName>
    <definedName name="Z_DC437496_B10F_474B_8F6E_F19B4DA7C026_.wvu.PrintArea" localSheetId="15" hidden="1">'Form 2.2'!$B$1:$J$35</definedName>
    <definedName name="Z_DC437496_B10F_474B_8F6E_F19B4DA7C026_.wvu.PrintArea" localSheetId="16" hidden="1">'Form 2.3'!$B$1:$J$35</definedName>
    <definedName name="Z_DC437496_B10F_474B_8F6E_F19B4DA7C026_.wvu.PrintArea" localSheetId="20" hidden="1">'Form 8.1a (IOU)'!$B$1:$S$69</definedName>
    <definedName name="Z_DC437496_B10F_474B_8F6E_F19B4DA7C026_.wvu.PrintArea" localSheetId="21" hidden="1">'Form 8.1b (Bundled)'!$A$1:$O$31</definedName>
    <definedName name="Z_DC437496_B10F_474B_8F6E_F19B4DA7C026_.wvu.PrintArea" localSheetId="22" hidden="1">'Form 8.1b (Direct Access)'!$A$1:$O$11</definedName>
    <definedName name="Z_DC437496_B10F_474B_8F6E_F19B4DA7C026_.wvu.PrintArea" localSheetId="1" hidden="1">'FormsList&amp;FilerInfo'!$A$1:$C$30</definedName>
    <definedName name="Z_DC437496_B10F_474B_8F6E_F19B4DA7C026_.wvu.PrintTitles" localSheetId="8" hidden="1">'Form 1.6a'!$16:$20</definedName>
    <definedName name="Z_DC437496_B10F_474B_8F6E_F19B4DA7C026_.wvu.PrintTitles" localSheetId="14" hidden="1">'Form 2.1'!$B:$B,'Form 2.1'!$2:$8</definedName>
    <definedName name="Z_DC437496_B10F_474B_8F6E_F19B4DA7C026_.wvu.PrintTitles" localSheetId="16" hidden="1">'Form 2.3'!$B:$B,'Form 2.3'!$2:$8</definedName>
  </definedNames>
  <calcPr calcId="162913"/>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52" i="37" l="1"/>
  <c r="B20" i="2" l="1"/>
  <c r="B19" i="2" l="1"/>
  <c r="B18" i="2"/>
  <c r="B17" i="2"/>
  <c r="B2" i="43"/>
  <c r="B2" i="42"/>
  <c r="B2" i="41"/>
  <c r="AL40" i="41" l="1"/>
  <c r="AF40" i="41"/>
  <c r="Z40" i="41"/>
  <c r="T40" i="41"/>
  <c r="N40" i="41"/>
  <c r="H40" i="41"/>
  <c r="AL39" i="41"/>
  <c r="AF39" i="41"/>
  <c r="Z39" i="41"/>
  <c r="T39" i="41"/>
  <c r="N39" i="41"/>
  <c r="H39" i="41"/>
  <c r="AL38" i="41"/>
  <c r="AF38" i="41"/>
  <c r="Z38" i="41"/>
  <c r="T38" i="41"/>
  <c r="N38" i="41"/>
  <c r="H38" i="41"/>
  <c r="AL37" i="41"/>
  <c r="AF37" i="41"/>
  <c r="Z37" i="41"/>
  <c r="T37" i="41"/>
  <c r="N37" i="41"/>
  <c r="H37" i="41"/>
  <c r="AL36" i="41"/>
  <c r="AF36" i="41"/>
  <c r="Z36" i="41"/>
  <c r="T36" i="41"/>
  <c r="N36" i="41"/>
  <c r="H36" i="41"/>
  <c r="AL35" i="41"/>
  <c r="AF35" i="41"/>
  <c r="Z35" i="41"/>
  <c r="T35" i="41"/>
  <c r="N35" i="41"/>
  <c r="H35" i="41"/>
  <c r="AL34" i="41"/>
  <c r="AF34" i="41"/>
  <c r="Z34" i="41"/>
  <c r="T34" i="41"/>
  <c r="N34" i="41"/>
  <c r="H34" i="41"/>
  <c r="AL33" i="41"/>
  <c r="AF33" i="41"/>
  <c r="Z33" i="41"/>
  <c r="T33" i="41"/>
  <c r="N33" i="41"/>
  <c r="H33" i="41"/>
  <c r="AL32" i="41"/>
  <c r="AF32" i="41"/>
  <c r="Z32" i="41"/>
  <c r="T32" i="41"/>
  <c r="N32" i="41"/>
  <c r="H32" i="41"/>
  <c r="AL31" i="41"/>
  <c r="AF31" i="41"/>
  <c r="Z31" i="41"/>
  <c r="T31" i="41"/>
  <c r="N31" i="41"/>
  <c r="H31" i="41"/>
  <c r="AL30" i="41"/>
  <c r="AF30" i="41"/>
  <c r="Z30" i="41"/>
  <c r="T30" i="41"/>
  <c r="N30" i="41"/>
  <c r="H30" i="41"/>
  <c r="AL29" i="41"/>
  <c r="AF29" i="41"/>
  <c r="Z29" i="41"/>
  <c r="T29" i="41"/>
  <c r="N29" i="41"/>
  <c r="H29" i="41"/>
  <c r="AL28" i="41"/>
  <c r="AF28" i="41"/>
  <c r="Z28" i="41"/>
  <c r="T28" i="41"/>
  <c r="N28" i="41"/>
  <c r="H28" i="41"/>
  <c r="AL27" i="41"/>
  <c r="AF27" i="41"/>
  <c r="Z27" i="41"/>
  <c r="T27" i="41"/>
  <c r="N27" i="41"/>
  <c r="H27" i="41"/>
  <c r="AL26" i="41"/>
  <c r="AF26" i="41"/>
  <c r="Z26" i="41"/>
  <c r="T26" i="41"/>
  <c r="N26" i="41"/>
  <c r="H26" i="41"/>
  <c r="AL25" i="41"/>
  <c r="AF25" i="41"/>
  <c r="Z25" i="41"/>
  <c r="T25" i="41"/>
  <c r="N25" i="41"/>
  <c r="H25" i="41"/>
  <c r="AL24" i="41"/>
  <c r="AF24" i="41"/>
  <c r="Z24" i="41"/>
  <c r="T24" i="41"/>
  <c r="N24" i="41"/>
  <c r="H24" i="41"/>
  <c r="AL23" i="41"/>
  <c r="AF23" i="41"/>
  <c r="Z23" i="41"/>
  <c r="T23" i="41"/>
  <c r="N23" i="41"/>
  <c r="H23" i="41"/>
  <c r="AL22" i="41"/>
  <c r="AF22" i="41"/>
  <c r="Z22" i="41"/>
  <c r="T22" i="41"/>
  <c r="N22" i="41"/>
  <c r="H22" i="41"/>
  <c r="AL21" i="41"/>
  <c r="AF21" i="41"/>
  <c r="Z21" i="41"/>
  <c r="T21" i="41"/>
  <c r="N21" i="41"/>
  <c r="H21" i="41"/>
  <c r="AL20" i="41"/>
  <c r="AF20" i="41"/>
  <c r="Z20" i="41"/>
  <c r="T20" i="41"/>
  <c r="N20" i="41"/>
  <c r="H20" i="41"/>
  <c r="AL19" i="41"/>
  <c r="AF19" i="41"/>
  <c r="Z19" i="41"/>
  <c r="T19" i="41"/>
  <c r="N19" i="41"/>
  <c r="H19" i="41"/>
  <c r="AL18" i="41"/>
  <c r="AF18" i="41"/>
  <c r="Z18" i="41"/>
  <c r="T18" i="41"/>
  <c r="N18" i="41"/>
  <c r="H18" i="41"/>
  <c r="AL17" i="41"/>
  <c r="AF17" i="41"/>
  <c r="Z17" i="41"/>
  <c r="T17" i="41"/>
  <c r="N17" i="41"/>
  <c r="H17" i="41"/>
  <c r="AL16" i="41"/>
  <c r="AF16" i="41"/>
  <c r="Z16" i="41"/>
  <c r="T16" i="41"/>
  <c r="N16" i="41"/>
  <c r="H16" i="41"/>
  <c r="AL15" i="41"/>
  <c r="AF15" i="41"/>
  <c r="Z15" i="41"/>
  <c r="T15" i="41"/>
  <c r="N15" i="41"/>
  <c r="H15" i="41"/>
  <c r="AL14" i="41"/>
  <c r="AF14" i="41"/>
  <c r="Z14" i="41"/>
  <c r="T14" i="41"/>
  <c r="N14" i="41"/>
  <c r="H14" i="41"/>
  <c r="AL13" i="41"/>
  <c r="AF13" i="41"/>
  <c r="Z13" i="41"/>
  <c r="T13" i="41"/>
  <c r="N13" i="41"/>
  <c r="H13" i="41"/>
  <c r="AL12" i="41"/>
  <c r="AF12" i="41"/>
  <c r="Z12" i="41"/>
  <c r="T12" i="41"/>
  <c r="N12" i="41"/>
  <c r="H12" i="41"/>
  <c r="AL11" i="41"/>
  <c r="AF11" i="41"/>
  <c r="Z11" i="41"/>
  <c r="T11" i="41"/>
  <c r="N11" i="41"/>
  <c r="H11" i="41"/>
  <c r="AL10" i="41"/>
  <c r="AF10" i="41"/>
  <c r="Z10" i="41"/>
  <c r="T10" i="41"/>
  <c r="N10" i="41"/>
  <c r="H10" i="41"/>
  <c r="A2" i="39" l="1"/>
  <c r="A2" i="38"/>
  <c r="B2" i="37"/>
  <c r="B2" i="17"/>
  <c r="A2" i="40"/>
  <c r="A2" i="32"/>
  <c r="B2" i="19"/>
  <c r="B2" i="10"/>
  <c r="A2" i="9"/>
  <c r="B2" i="8"/>
  <c r="B2" i="7"/>
  <c r="B2" i="6"/>
  <c r="B2" i="5"/>
  <c r="B2" i="3"/>
  <c r="B2" i="36"/>
  <c r="A68" i="37" l="1"/>
  <c r="A67" i="37"/>
  <c r="A66" i="37"/>
  <c r="A65" i="37"/>
  <c r="A64" i="37"/>
  <c r="A63" i="37"/>
  <c r="A62" i="37"/>
  <c r="P61" i="37"/>
  <c r="O61" i="37"/>
  <c r="N61" i="37"/>
  <c r="M61" i="37"/>
  <c r="L61" i="37"/>
  <c r="K61" i="37"/>
  <c r="J61" i="37"/>
  <c r="I61" i="37"/>
  <c r="H61" i="37"/>
  <c r="G61" i="37"/>
  <c r="F61" i="37"/>
  <c r="E61" i="37"/>
  <c r="D61" i="37"/>
  <c r="C61" i="37"/>
  <c r="A61" i="37"/>
  <c r="A60" i="37"/>
  <c r="A59" i="37"/>
  <c r="A58" i="37"/>
  <c r="A57" i="37"/>
  <c r="A56" i="37"/>
  <c r="A55" i="37"/>
  <c r="P54" i="37"/>
  <c r="O54" i="37"/>
  <c r="N54" i="37"/>
  <c r="M54" i="37"/>
  <c r="L54" i="37"/>
  <c r="K54" i="37"/>
  <c r="J54" i="37"/>
  <c r="I54" i="37"/>
  <c r="H54" i="37"/>
  <c r="G54" i="37"/>
  <c r="F54" i="37"/>
  <c r="E54" i="37"/>
  <c r="D54" i="37"/>
  <c r="C54" i="37"/>
  <c r="A54" i="37"/>
  <c r="A53" i="37"/>
  <c r="A51" i="37"/>
  <c r="A50" i="37"/>
  <c r="A49" i="37"/>
  <c r="A48" i="37"/>
  <c r="A47" i="37"/>
  <c r="A46" i="37"/>
  <c r="P45" i="37"/>
  <c r="O45" i="37"/>
  <c r="N45" i="37"/>
  <c r="M45" i="37"/>
  <c r="L45" i="37"/>
  <c r="K45" i="37"/>
  <c r="J45" i="37"/>
  <c r="I45" i="37"/>
  <c r="H45" i="37"/>
  <c r="G45" i="37"/>
  <c r="F45" i="37"/>
  <c r="E45" i="37"/>
  <c r="D45" i="37"/>
  <c r="C45" i="37"/>
  <c r="A45" i="37"/>
  <c r="A44" i="37"/>
  <c r="A43" i="37"/>
  <c r="A42" i="37"/>
  <c r="A41" i="37"/>
  <c r="A40" i="37"/>
  <c r="A39" i="37"/>
  <c r="A38" i="37"/>
  <c r="A37" i="37"/>
  <c r="A36" i="37"/>
  <c r="A35" i="37"/>
  <c r="A34" i="37"/>
  <c r="A33" i="37"/>
  <c r="A32" i="37"/>
  <c r="A31" i="37"/>
  <c r="P30" i="37"/>
  <c r="P39" i="37" s="1"/>
  <c r="P68" i="37" s="1"/>
  <c r="O30" i="37"/>
  <c r="O39" i="37" s="1"/>
  <c r="N30" i="37"/>
  <c r="N39" i="37" s="1"/>
  <c r="M30" i="37"/>
  <c r="M39" i="37" s="1"/>
  <c r="L30" i="37"/>
  <c r="L39" i="37" s="1"/>
  <c r="K30" i="37"/>
  <c r="K39" i="37" s="1"/>
  <c r="J30" i="37"/>
  <c r="J39" i="37" s="1"/>
  <c r="J68" i="37" s="1"/>
  <c r="I30" i="37"/>
  <c r="I39" i="37" s="1"/>
  <c r="H30" i="37"/>
  <c r="H39" i="37" s="1"/>
  <c r="H68" i="37" s="1"/>
  <c r="G30" i="37"/>
  <c r="G39" i="37" s="1"/>
  <c r="F30" i="37"/>
  <c r="F39" i="37" s="1"/>
  <c r="E30" i="37"/>
  <c r="E39" i="37" s="1"/>
  <c r="D30" i="37"/>
  <c r="D39" i="37" s="1"/>
  <c r="C30" i="37"/>
  <c r="C39" i="37" s="1"/>
  <c r="A30" i="37"/>
  <c r="A29" i="37"/>
  <c r="A28" i="37"/>
  <c r="A27" i="37"/>
  <c r="A26" i="37"/>
  <c r="A25" i="37"/>
  <c r="A24" i="37"/>
  <c r="A23" i="37"/>
  <c r="A22" i="37"/>
  <c r="A21" i="37"/>
  <c r="A20" i="37"/>
  <c r="A19" i="37"/>
  <c r="A18" i="37"/>
  <c r="A17" i="37"/>
  <c r="A16" i="37"/>
  <c r="A15" i="37"/>
  <c r="A14" i="37"/>
  <c r="A13" i="37"/>
  <c r="A12" i="37"/>
  <c r="A11" i="37"/>
  <c r="A10" i="37"/>
  <c r="A9" i="37"/>
  <c r="A8" i="37"/>
  <c r="D68" i="37" l="1"/>
  <c r="L68" i="37"/>
  <c r="N68" i="37"/>
  <c r="F68" i="37"/>
  <c r="M68" i="37"/>
  <c r="E68" i="37"/>
  <c r="I68" i="37"/>
  <c r="C68" i="37"/>
  <c r="G68" i="37"/>
  <c r="K68" i="37"/>
  <c r="O68" i="37"/>
  <c r="B11" i="2"/>
  <c r="K37" i="36" l="1"/>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K10" i="36"/>
  <c r="K9" i="36"/>
  <c r="A2" i="20" l="1"/>
  <c r="B2" i="18"/>
  <c r="B6" i="19" l="1"/>
  <c r="B7" i="18"/>
  <c r="A2" i="16"/>
  <c r="M11" i="6"/>
  <c r="C9" i="7" s="1"/>
  <c r="K9" i="7" s="1"/>
  <c r="M12" i="6"/>
  <c r="C10" i="7" s="1"/>
  <c r="K10" i="7" s="1"/>
  <c r="M13" i="6"/>
  <c r="C11" i="7" s="1"/>
  <c r="K11" i="7" s="1"/>
  <c r="M14" i="6"/>
  <c r="C12" i="7" s="1"/>
  <c r="K12" i="7" s="1"/>
  <c r="M15" i="6"/>
  <c r="C13" i="7" s="1"/>
  <c r="K13" i="7" s="1"/>
  <c r="M16" i="6"/>
  <c r="C14" i="7" s="1"/>
  <c r="K14" i="7" s="1"/>
  <c r="M17" i="6"/>
  <c r="C15" i="7" s="1"/>
  <c r="K15" i="7" s="1"/>
  <c r="M18" i="6"/>
  <c r="C16" i="7" s="1"/>
  <c r="K16" i="7" s="1"/>
  <c r="M19" i="6"/>
  <c r="C17" i="7" s="1"/>
  <c r="K17" i="7" s="1"/>
  <c r="M20" i="6"/>
  <c r="C18" i="7" s="1"/>
  <c r="K18" i="7" s="1"/>
  <c r="M21" i="6"/>
  <c r="C19" i="7" s="1"/>
  <c r="K19" i="7" s="1"/>
  <c r="M22" i="6"/>
  <c r="C20" i="7" s="1"/>
  <c r="K20" i="7" s="1"/>
  <c r="M23" i="6"/>
  <c r="C21" i="7" s="1"/>
  <c r="K21" i="7" s="1"/>
  <c r="M24" i="6"/>
  <c r="C22" i="7" s="1"/>
  <c r="K22" i="7" s="1"/>
  <c r="M25" i="6"/>
  <c r="C23" i="7" s="1"/>
  <c r="K23" i="7" s="1"/>
  <c r="M26" i="6"/>
  <c r="C24" i="7" s="1"/>
  <c r="K24" i="7" s="1"/>
  <c r="M27" i="6"/>
  <c r="C25" i="7" s="1"/>
  <c r="K25" i="7" s="1"/>
  <c r="M28" i="6"/>
  <c r="C26" i="7" s="1"/>
  <c r="K26" i="7" s="1"/>
  <c r="M29" i="6"/>
  <c r="C27" i="7" s="1"/>
  <c r="K27" i="7" s="1"/>
  <c r="M30" i="6"/>
  <c r="C28" i="7" s="1"/>
  <c r="K28" i="7" s="1"/>
  <c r="M31" i="6"/>
  <c r="C29" i="7" s="1"/>
  <c r="K29" i="7" s="1"/>
  <c r="M32" i="6"/>
  <c r="C30" i="7" s="1"/>
  <c r="K30" i="7" s="1"/>
  <c r="M33" i="6"/>
  <c r="C31" i="7" s="1"/>
  <c r="K31" i="7" s="1"/>
  <c r="M34" i="6"/>
  <c r="C32" i="7" s="1"/>
  <c r="K32" i="7" s="1"/>
  <c r="M35" i="6"/>
  <c r="C33" i="7" s="1"/>
  <c r="K33" i="7" s="1"/>
  <c r="M36" i="6"/>
  <c r="C34" i="7" s="1"/>
  <c r="K34" i="7" s="1"/>
  <c r="M37" i="6"/>
  <c r="C35" i="7" s="1"/>
  <c r="K35" i="7" s="1"/>
  <c r="M38" i="6"/>
  <c r="C36" i="7" s="1"/>
  <c r="K36" i="7" s="1"/>
  <c r="M39" i="6"/>
  <c r="C37" i="7" s="1"/>
  <c r="K37" i="7" s="1"/>
  <c r="G8" i="5"/>
  <c r="J8" i="5" s="1"/>
  <c r="M8" i="5" s="1"/>
  <c r="G9" i="5"/>
  <c r="J9" i="5" s="1"/>
  <c r="M9" i="5" s="1"/>
  <c r="G10" i="5"/>
  <c r="J10" i="5" s="1"/>
  <c r="M10" i="5" s="1"/>
  <c r="G11" i="5"/>
  <c r="J11" i="5" s="1"/>
  <c r="M11" i="5" s="1"/>
  <c r="G12" i="5"/>
  <c r="J12" i="5" s="1"/>
  <c r="M12" i="5" s="1"/>
  <c r="G13" i="5"/>
  <c r="J13" i="5" s="1"/>
  <c r="M13" i="5" s="1"/>
  <c r="G14" i="5"/>
  <c r="J14" i="5" s="1"/>
  <c r="M14" i="5" s="1"/>
  <c r="G15" i="5"/>
  <c r="J15" i="5" s="1"/>
  <c r="M15" i="5" s="1"/>
  <c r="G16" i="5"/>
  <c r="J16" i="5" s="1"/>
  <c r="M16" i="5" s="1"/>
  <c r="G17" i="5"/>
  <c r="J17" i="5" s="1"/>
  <c r="M17" i="5" s="1"/>
  <c r="G18" i="5"/>
  <c r="J18" i="5" s="1"/>
  <c r="M18" i="5" s="1"/>
  <c r="G19" i="5"/>
  <c r="J19" i="5" s="1"/>
  <c r="M19" i="5" s="1"/>
  <c r="G20" i="5"/>
  <c r="J20" i="5" s="1"/>
  <c r="M20" i="5" s="1"/>
  <c r="G21" i="5"/>
  <c r="J21" i="5" s="1"/>
  <c r="M21" i="5" s="1"/>
  <c r="G22" i="5"/>
  <c r="J22" i="5" s="1"/>
  <c r="M22" i="5" s="1"/>
  <c r="G23" i="5"/>
  <c r="J23" i="5" s="1"/>
  <c r="M23" i="5" s="1"/>
  <c r="G24" i="5"/>
  <c r="J24" i="5" s="1"/>
  <c r="M24" i="5" s="1"/>
  <c r="G25" i="5"/>
  <c r="J25" i="5" s="1"/>
  <c r="M25" i="5" s="1"/>
  <c r="G26" i="5"/>
  <c r="J26" i="5" s="1"/>
  <c r="M26" i="5" s="1"/>
  <c r="G27" i="5"/>
  <c r="J27" i="5" s="1"/>
  <c r="M27" i="5" s="1"/>
  <c r="G28" i="5"/>
  <c r="J28" i="5" s="1"/>
  <c r="M28" i="5" s="1"/>
  <c r="G29" i="5"/>
  <c r="J29" i="5" s="1"/>
  <c r="M29" i="5" s="1"/>
  <c r="G30" i="5"/>
  <c r="J30" i="5" s="1"/>
  <c r="M30" i="5" s="1"/>
  <c r="G31" i="5"/>
  <c r="J31" i="5" s="1"/>
  <c r="M31" i="5" s="1"/>
  <c r="G32" i="5"/>
  <c r="J32" i="5" s="1"/>
  <c r="M32" i="5" s="1"/>
  <c r="G33" i="5"/>
  <c r="J33" i="5" s="1"/>
  <c r="M33" i="5" s="1"/>
  <c r="G34" i="5"/>
  <c r="J34" i="5" s="1"/>
  <c r="M34" i="5" s="1"/>
  <c r="G35" i="5"/>
  <c r="J35" i="5" s="1"/>
  <c r="M35" i="5" s="1"/>
  <c r="G36" i="5"/>
  <c r="J36" i="5" s="1"/>
  <c r="M36" i="5" s="1"/>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B10" i="2"/>
  <c r="B12" i="2"/>
  <c r="B13" i="2"/>
  <c r="B14" i="2"/>
  <c r="B15" i="2"/>
  <c r="B16" i="2"/>
  <c r="B22" i="2"/>
  <c r="B23" i="2"/>
  <c r="B24" i="2"/>
</calcChain>
</file>

<file path=xl/comments1.xml><?xml version="1.0" encoding="utf-8"?>
<comments xmlns="http://schemas.openxmlformats.org/spreadsheetml/2006/main">
  <authors>
    <author>kpisor</author>
  </authors>
  <commentList>
    <comment ref="A8"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<sst xmlns="http://schemas.openxmlformats.org/spreadsheetml/2006/main" count="509" uniqueCount="286">
  <si>
    <t>Form 1.2</t>
  </si>
  <si>
    <t>Form 1.3</t>
  </si>
  <si>
    <t>Form 1.4</t>
  </si>
  <si>
    <t>Form 1.5</t>
  </si>
  <si>
    <t>Form 2.2</t>
  </si>
  <si>
    <t>Form 2.3</t>
  </si>
  <si>
    <t>Form 4</t>
  </si>
  <si>
    <t>Please Enter the Following Information:</t>
  </si>
  <si>
    <t>Address</t>
  </si>
  <si>
    <t>Telephone</t>
  </si>
  <si>
    <t>Email</t>
  </si>
  <si>
    <t>Sector</t>
  </si>
  <si>
    <t>DISTRIBUTION AREA COINCIDENT PEAK DEMAND</t>
  </si>
  <si>
    <t>BUNDLED CUSTOMER PEAK
(from 1.3)</t>
  </si>
  <si>
    <t>YEAR</t>
  </si>
  <si>
    <t>TOTAL</t>
  </si>
  <si>
    <t>UTILITY SYSTEM ENERGY REQUIREMENTS</t>
  </si>
  <si>
    <t>INDUSTRIAL</t>
  </si>
  <si>
    <t>RESIDENTIAL</t>
  </si>
  <si>
    <t>COMMERCIAL</t>
  </si>
  <si>
    <t>TCU</t>
  </si>
  <si>
    <t>AGRICULTURAL</t>
  </si>
  <si>
    <t>STREET-
LIGHTING</t>
  </si>
  <si>
    <t>LOSSES</t>
  </si>
  <si>
    <t>DIRECT ACCESS</t>
  </si>
  <si>
    <t>OTHER (DEFINE)</t>
  </si>
  <si>
    <t>FORM 2.1</t>
  </si>
  <si>
    <t>HOUSEHOLDS</t>
  </si>
  <si>
    <t>PERSONAL INCOME</t>
  </si>
  <si>
    <t>TAXABLE SALES</t>
  </si>
  <si>
    <t>TOTAL NON-
AGRICULTURAL EMPLOYMENT (1,000s)</t>
  </si>
  <si>
    <t>FORM 2.2</t>
  </si>
  <si>
    <t>1-in-2 Temperatures</t>
  </si>
  <si>
    <t>1-in-5 Temperatures</t>
  </si>
  <si>
    <t>1-in-10 Temperatures</t>
  </si>
  <si>
    <t>1-in-20 Temperatures</t>
  </si>
  <si>
    <t>GWh</t>
  </si>
  <si>
    <t>MW</t>
  </si>
  <si>
    <t>TOTAL SALES</t>
  </si>
  <si>
    <t>TOTAL PEAK DEMAND</t>
  </si>
  <si>
    <t>TOTAL PEAK</t>
  </si>
  <si>
    <t>FORM 1.2</t>
  </si>
  <si>
    <t>FORM 1.3</t>
  </si>
  <si>
    <t>FORM 1.4</t>
  </si>
  <si>
    <t>FORM 1.5</t>
  </si>
  <si>
    <t>CUSTOMER COUNT</t>
  </si>
  <si>
    <t>OTHER INPUTS</t>
  </si>
  <si>
    <t>OTHER PUBLICLY OWNED DEPARTING LOAD</t>
  </si>
  <si>
    <t>COMMUNITY CHOICE AGGREGATORS</t>
  </si>
  <si>
    <t>CUSTOMER COUNT &amp; OTHER FORECASTING INPUTS</t>
  </si>
  <si>
    <t>Date</t>
  </si>
  <si>
    <t>Bundled Losses</t>
  </si>
  <si>
    <t>Losses</t>
  </si>
  <si>
    <t>End User Peak Demand</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</si>
  <si>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</si>
  <si>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</si>
  <si>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</si>
  <si>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</si>
  <si>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</si>
  <si>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</si>
  <si>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</si>
  <si>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</si>
  <si>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</si>
  <si>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</si>
  <si>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</si>
  <si>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</si>
  <si>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</si>
  <si>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</si>
  <si>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</si>
  <si>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</si>
  <si>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(Modify the categories below as needed to be consistent with forecast method)</t>
  </si>
  <si>
    <t>LSE COINCIDENT PEAK DEMAND BY SECTOR (Bundled Customers)</t>
  </si>
  <si>
    <t>FORM 2.3</t>
  </si>
  <si>
    <t>Zone3</t>
  </si>
  <si>
    <t>Zone4</t>
  </si>
  <si>
    <t>Estimated Interruptible &amp; Demand Response (History only)</t>
  </si>
  <si>
    <t>Estimated Outages (History only)</t>
  </si>
  <si>
    <t>Identify by zones by name and attach definitions of zones.</t>
  </si>
  <si>
    <t>Form 6</t>
  </si>
  <si>
    <t>Residential</t>
  </si>
  <si>
    <t>PEAK DEMAND WEATHER SCENARIOS</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</si>
  <si>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</si>
  <si>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</si>
  <si>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</si>
  <si>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</si>
  <si>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</si>
  <si>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</si>
  <si>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</si>
  <si>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</si>
  <si>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</si>
  <si>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</si>
  <si>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Nuclear:</t>
  </si>
  <si>
    <t>Conventional Hydroelectric:</t>
  </si>
  <si>
    <t>Hydroelectric Pumped Storage:</t>
  </si>
  <si>
    <t>Coal:</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</si>
  <si>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</si>
  <si>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</si>
  <si>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</si>
  <si>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</si>
  <si>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</si>
  <si>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</si>
  <si>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</si>
  <si>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</si>
  <si>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</si>
  <si>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</si>
  <si>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</si>
  <si>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</si>
  <si>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</si>
  <si>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</si>
  <si>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</si>
  <si>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</si>
  <si>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</si>
  <si>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</si>
  <si>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</si>
  <si>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</si>
  <si>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</si>
  <si>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</si>
  <si>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</si>
  <si>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</si>
  <si>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</si>
  <si>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</si>
  <si>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</si>
  <si>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</si>
  <si>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</si>
  <si>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</si>
  <si>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</si>
  <si>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NUCLEAR DECOMMISSIONING</t>
  </si>
  <si>
    <t>PUBLIC PURPOSE PROGRAMS:</t>
  </si>
  <si>
    <t>Low-Income</t>
  </si>
  <si>
    <t>Energy Efficiency</t>
  </si>
  <si>
    <t>PUBLIC PURPOSE PROGRAMS SUBTOTAL</t>
  </si>
  <si>
    <t>DWR BOND CHARGE</t>
  </si>
  <si>
    <t>TAXES AND FRANCHISE FEES</t>
  </si>
  <si>
    <t>Total Revenue Requirements for Direct Access Service Customers:</t>
  </si>
  <si>
    <t>Non-Residential</t>
  </si>
  <si>
    <t>ELECTRIC  VEHICLES</t>
  </si>
  <si>
    <t>ELECTRIC VEHICLES</t>
  </si>
  <si>
    <t>UNCOMMITTED DEMAND-SIDE PROGRAM METHODOLOGY</t>
  </si>
  <si>
    <t>REPORT ON FORECAST METHODS AND MODELS</t>
  </si>
  <si>
    <t xml:space="preserve">Form 8.1a (IOU) </t>
  </si>
  <si>
    <t>Form 8.1b (Bundled)</t>
  </si>
  <si>
    <t>Form 8.1b (Direct Access)</t>
  </si>
  <si>
    <t>Form 1.6a</t>
  </si>
  <si>
    <t>Form 1.6b</t>
  </si>
  <si>
    <t>IOU REVENUE REQUIREMENTS BY MAJOR COST CATEGORIES/UNBUNDLED RATE COMPONENT</t>
  </si>
  <si>
    <t>REVENUE REQUIREMENTS BY BUNDLED CUSTOMER CLASS</t>
  </si>
  <si>
    <t>REVENUE REQUIREMENTS FOR DIRECT ACCESS CUSTOMERS</t>
  </si>
  <si>
    <t>Distribution Service Area (Net Internal) Load</t>
  </si>
  <si>
    <t>Transmission Planning Area Load (if applicable)</t>
  </si>
  <si>
    <t>Control Area Load (for Lse's which operate a control area)</t>
  </si>
  <si>
    <t>FORM 1.6b</t>
  </si>
  <si>
    <t>IOU</t>
  </si>
  <si>
    <t>X</t>
  </si>
  <si>
    <t>Other Load (Resale, Dep. Load)</t>
  </si>
  <si>
    <t>(Modify categories below as needed to report actual drivers used for forecast)</t>
  </si>
  <si>
    <t>Therms</t>
  </si>
  <si>
    <t>Form 2.1</t>
  </si>
  <si>
    <t>Form 1.1a</t>
  </si>
  <si>
    <t>FORM 1.1a</t>
  </si>
  <si>
    <t>Form 1.1b</t>
  </si>
  <si>
    <t>Due Dates:</t>
  </si>
  <si>
    <t>Commercial</t>
  </si>
  <si>
    <t>Industrial</t>
  </si>
  <si>
    <t>Water Pumping</t>
  </si>
  <si>
    <t>Street Lighting</t>
  </si>
  <si>
    <t xml:space="preserve">Begin each with the hour that ended at 1 a.m. on January 1.  </t>
  </si>
  <si>
    <t>Average Fuel Price $/MMBtu</t>
  </si>
  <si>
    <t>Purchased Power</t>
  </si>
  <si>
    <t>Other Contracts</t>
  </si>
  <si>
    <t>Base Distribution Revenue Requirement</t>
  </si>
  <si>
    <t>FORM 3.2</t>
  </si>
  <si>
    <t>Program</t>
  </si>
  <si>
    <t>TCU*</t>
  </si>
  <si>
    <t>Zip Code</t>
  </si>
  <si>
    <t>Year</t>
  </si>
  <si>
    <t>Month</t>
  </si>
  <si>
    <t>*Transportation, Communication &amp; Utilities</t>
  </si>
  <si>
    <t xml:space="preserve">FORM 1.6a </t>
  </si>
  <si>
    <t>FORM 1.8</t>
  </si>
  <si>
    <t>EFFICIENCY - CUMULATIVE INCREMENTAL IMPACTS</t>
  </si>
  <si>
    <t>Form 3.2</t>
  </si>
  <si>
    <t>ENERGY EFFICIENCY - CUMULATIVE INCREMENTAL IMPACTS</t>
  </si>
  <si>
    <t>Total Capacity (kW)</t>
  </si>
  <si>
    <t># of Systems Interconnected</t>
  </si>
  <si>
    <t>Form 1.8</t>
  </si>
  <si>
    <t>RPS Eligible Renewables:</t>
  </si>
  <si>
    <t xml:space="preserve">California Solar Initiatives </t>
  </si>
  <si>
    <t>Electric Program Investment Charge</t>
  </si>
  <si>
    <t>Total Revenue Requirements (From Form 8.1a)</t>
  </si>
  <si>
    <t>Average Carbon Allowance Price $/MTCO2E</t>
  </si>
  <si>
    <t>Utility-Owned Generation Subtotal:</t>
  </si>
  <si>
    <t>FORM 4</t>
  </si>
  <si>
    <t>FORM 6</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</si>
  <si>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</si>
  <si>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</si>
  <si>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</si>
  <si>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</si>
  <si>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</si>
  <si>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</si>
  <si>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</si>
  <si>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</si>
  <si>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</si>
  <si>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</si>
  <si>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</si>
  <si>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</si>
  <si>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</si>
  <si>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SALES TO BUNDLED CUSTOMERS
(from 1.1a)</t>
  </si>
  <si>
    <t>DIRECT ACCESS (from 1.1b)</t>
  </si>
  <si>
    <t>COMMUNITY CHOICE AGGREGATORS (from 1.1c)</t>
  </si>
  <si>
    <t>(Modify categories below to be consistent with sectors reported on Form 1.1)</t>
  </si>
  <si>
    <t>LOSS FACTOR</t>
  </si>
  <si>
    <t>OTHER 1
(Define and add additional columns as needed)</t>
  </si>
  <si>
    <t>(Report as MW)</t>
  </si>
  <si>
    <t>FORECAST ECONOMIC AND DEMOGRAPHIC ASSUMPTIONS</t>
  </si>
  <si>
    <t>Gross State Product                 (Millions 20XX$)</t>
  </si>
  <si>
    <t>Investor Owned Utility Name:</t>
  </si>
  <si>
    <t>IOU Name</t>
  </si>
  <si>
    <t>XX/XX/20XX</t>
  </si>
  <si>
    <t>First and Last Name, Title</t>
  </si>
  <si>
    <t>Total Energy to Serve Load</t>
  </si>
  <si>
    <t>Battery Storage</t>
  </si>
  <si>
    <t>Other Generation Expenses/Balancing Accounts</t>
  </si>
  <si>
    <t>Demand Response Programs</t>
  </si>
  <si>
    <t>Electrification Infrastructure/Programs</t>
  </si>
  <si>
    <t>Other Programs/Balancing Accounts</t>
  </si>
  <si>
    <t>Other</t>
  </si>
  <si>
    <t>COMPETITION TRANSITION CHARGE</t>
  </si>
  <si>
    <t>GHG ALLOWANCE REVENUE RETURNS</t>
  </si>
  <si>
    <t xml:space="preserve">OTHER COSTS NOT ALREADY REPORTED </t>
  </si>
  <si>
    <t>Migrating Load included in Forecast</t>
  </si>
  <si>
    <t>Migrating Load 
(+/-)</t>
  </si>
  <si>
    <t>Name of LSE</t>
  </si>
  <si>
    <t>Forecast Net of Uncommitted Energy Efficiency Impacts</t>
  </si>
  <si>
    <t>Total Uncommitted Energy Efficiency Impacts from Form 3.2</t>
  </si>
  <si>
    <t>TOTAL ENERGY TO SERVE LOAD</t>
  </si>
  <si>
    <t>(Report as GWh)</t>
  </si>
  <si>
    <t>(Report at GWh)</t>
  </si>
  <si>
    <t>(Projections for Service Area)</t>
  </si>
  <si>
    <t>(Report as real or nominal cents/kWh)</t>
  </si>
  <si>
    <t>(Report distribution area peak demand as MW)</t>
  </si>
  <si>
    <t>Cumulative Historical and Forecasted Capacity</t>
  </si>
  <si>
    <t>INSTALLED CAPACITY (MW)</t>
  </si>
  <si>
    <t>ENERGY (GWh)</t>
  </si>
  <si>
    <t>COINCIDENT PEAK DEMAND IMPACT (MW)</t>
  </si>
  <si>
    <t xml:space="preserve">Photovoltaic </t>
  </si>
  <si>
    <t>Combined Heat and Power including Fuel Cells</t>
  </si>
  <si>
    <t>OTHER</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</si>
  <si>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</si>
  <si>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</si>
  <si>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</si>
  <si>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</si>
  <si>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</si>
  <si>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</si>
  <si>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Cumulative Historical and Forecasted Peak Impact</t>
  </si>
  <si>
    <t>Form 1.7a</t>
  </si>
  <si>
    <t>REVENUE REQUIREMENTS ALLOCATION FOR DIRECT ACCESS SERVICE CUSTOMERS</t>
  </si>
  <si>
    <t>REVENUE REQUIREMENTS ALLOCATION</t>
  </si>
  <si>
    <t>RETAIL SALES OF ELECTRICITY BY CLASS OR SECTOR (BUNDLED &amp; DIRECT ACCESS)</t>
  </si>
  <si>
    <t>RETAIL SALES OF ELECTRICITY BY CLASS OR SECTOR (BUNDLED)</t>
  </si>
  <si>
    <t xml:space="preserve">LOCAL PRIVATE SUPPLY BY SECTOR - STANDALONE BATTERY ENERGY STORAGE AND BATTERY ENERGY STORAGE PAIRED WITH PHOTOVOLTAIC SYSTEM </t>
  </si>
  <si>
    <t xml:space="preserve">LOCAL PRIVATE SUPPLY BY SECTOR - PHOTOVOLTAIC &amp; CHP INCLUDING FUEL CELLS </t>
  </si>
  <si>
    <t>Form 1.7b</t>
  </si>
  <si>
    <t>Form 1.7c</t>
  </si>
  <si>
    <t>FORM 1.7a</t>
  </si>
  <si>
    <t>FORM 1.7b</t>
  </si>
  <si>
    <t>FORM 1.7c</t>
  </si>
  <si>
    <t>(report in nominal dollars, thousands)</t>
  </si>
  <si>
    <t>FORM 8.1b (BUNDLED)</t>
  </si>
  <si>
    <t>FORM 8.1b (DIRECT ACCESS)</t>
  </si>
  <si>
    <t>FORM 8.1a (IOU)</t>
  </si>
  <si>
    <t>HOURLY LOADS BY TRANSMISSION PLANNING SUBAREA</t>
  </si>
  <si>
    <t>MONTHLY PHOTOVOLTAIC INTERCONNECTION</t>
  </si>
  <si>
    <t>2019 Integrated Energy Policy Report</t>
  </si>
  <si>
    <t>Docket Number 19-IEPR-03</t>
  </si>
  <si>
    <t>Forms 1.1a (for 2017-2018 ) and Form 1.8:</t>
  </si>
  <si>
    <t xml:space="preserve">Report actual hourly demand in calendar year 2017 and 2018, in megawatts, for each hour of the day. </t>
  </si>
  <si>
    <t xml:space="preserve">Report forecasted hourly demand in calendar year 2019, in megawatts, for each hour of the day. </t>
  </si>
  <si>
    <r>
      <t xml:space="preserve">Years requested: </t>
    </r>
    <r>
      <rPr>
        <sz val="10"/>
        <rFont val="Arial"/>
        <family val="2"/>
      </rPr>
      <t>2017, 2018, and Forecast 2019</t>
    </r>
  </si>
  <si>
    <t>Catastrophic Event Memoranda Accounts</t>
  </si>
  <si>
    <t>RECORDED LSE HOURLY  LOADS FOR 2017, 2018 and Forecast Loads for 2019</t>
  </si>
  <si>
    <t>County</t>
  </si>
  <si>
    <t>Name of LSE1</t>
  </si>
  <si>
    <t>Name of LSE2</t>
  </si>
  <si>
    <t>Name of LSE3</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</si>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</sst>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s>
  <fonts count="44"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8"/>
      <name val="Arial"/>
      <family val="2"/>
    </font>
    <font>
      <sz val="16"/>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b/>
      <sz val="12"/>
      <color theme="1"/>
      <name val="Arial"/>
      <family val="2"/>
    </font>
    <font>
      <b/>
      <sz val="14"/>
      <color theme="0"/>
      <name val="Arial"/>
      <family val="2"/>
    </font>
    <font>
      <sz val="12"/>
      <color theme="1"/>
      <name val="Arial"/>
      <family val="2"/>
    </font>
    <font>
      <b/>
      <sz val="11"/>
      <color theme="1"/>
      <name val="Calibri"/>
      <family val="2"/>
      <scheme val="minor"/>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60"/>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6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0">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cellStyleXfs>
  <cellXfs count="417">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
    </xf>
    <xf numFmtId="0" fontId="3" fillId="0" borderId="0" xfId="0" applyFont="1" applyBorder="1" applyAlignment="1">
      <alignment horizontal="centerContinuous"/>
    </xf>
    <xf numFmtId="3" fontId="0" fillId="0" borderId="6" xfId="0" applyNumberFormat="1"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9" fillId="0" borderId="0" xfId="0" applyFont="1" applyAlignment="1">
      <alignment horizontal="center"/>
    </xf>
    <xf numFmtId="0" fontId="7" fillId="0" borderId="0" xfId="0" applyFont="1"/>
    <xf numFmtId="0" fontId="15" fillId="0" borderId="0" xfId="0" applyFont="1"/>
    <xf numFmtId="0" fontId="13" fillId="7" borderId="0" xfId="0" applyFont="1" applyFill="1" applyAlignment="1">
      <alignment horizontal="centerContinuous"/>
    </xf>
    <xf numFmtId="0" fontId="17" fillId="0" borderId="0" xfId="23" applyFont="1"/>
    <xf numFmtId="0" fontId="9" fillId="0" borderId="0" xfId="0" applyFont="1" applyAlignment="1">
      <alignment horizontal="left"/>
    </xf>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7" fillId="0" borderId="0" xfId="18" applyFont="1" applyAlignment="1">
      <alignment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9" fillId="0" borderId="13" xfId="18" applyFont="1" applyBorder="1" applyAlignment="1">
      <alignment horizontal="center" vertical="center"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0" borderId="20" xfId="18" applyFont="1" applyFill="1" applyBorder="1" applyAlignment="1">
      <alignment horizontal="right" vertical="top" wrapText="1"/>
    </xf>
    <xf numFmtId="0" fontId="7" fillId="0" borderId="25" xfId="18" applyFont="1" applyFill="1" applyBorder="1" applyAlignment="1">
      <alignment vertical="top" wrapText="1"/>
    </xf>
    <xf numFmtId="0" fontId="7" fillId="0" borderId="26" xfId="18" applyFont="1" applyFill="1" applyBorder="1" applyAlignment="1">
      <alignment vertical="top" wrapText="1"/>
    </xf>
    <xf numFmtId="0" fontId="3" fillId="9" borderId="11" xfId="18" applyFont="1" applyFill="1" applyBorder="1" applyAlignment="1">
      <alignment horizontal="right" vertical="top" wrapText="1"/>
    </xf>
    <xf numFmtId="0" fontId="4" fillId="9" borderId="0" xfId="18" applyFont="1" applyFill="1" applyBorder="1" applyAlignment="1">
      <alignment vertical="top" wrapText="1"/>
    </xf>
    <xf numFmtId="0" fontId="4" fillId="0" borderId="0" xfId="18" applyFont="1"/>
    <xf numFmtId="0" fontId="7" fillId="3" borderId="23" xfId="18" applyFont="1" applyFill="1" applyBorder="1" applyAlignment="1">
      <alignment vertical="top" wrapText="1"/>
    </xf>
    <xf numFmtId="0" fontId="7" fillId="3" borderId="24" xfId="18" applyFont="1" applyFill="1" applyBorder="1" applyAlignment="1">
      <alignment vertical="top" wrapText="1"/>
    </xf>
    <xf numFmtId="0" fontId="27" fillId="0" borderId="28" xfId="18" applyFont="1" applyFill="1" applyBorder="1" applyAlignment="1">
      <alignment vertical="top" shrinkToFit="1"/>
    </xf>
    <xf numFmtId="0" fontId="7" fillId="0" borderId="29"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0" xfId="18" applyFont="1" applyBorder="1" applyAlignment="1">
      <alignment vertical="top" wrapText="1"/>
    </xf>
    <xf numFmtId="0" fontId="7" fillId="0" borderId="31" xfId="18" applyFont="1" applyBorder="1" applyAlignment="1">
      <alignment vertical="top" wrapText="1"/>
    </xf>
    <xf numFmtId="0" fontId="27" fillId="0" borderId="20" xfId="18" applyFont="1" applyBorder="1" applyAlignment="1">
      <alignment horizontal="right" vertical="top" wrapText="1"/>
    </xf>
    <xf numFmtId="0" fontId="7" fillId="0" borderId="3" xfId="18" applyFont="1" applyBorder="1" applyAlignment="1">
      <alignment vertical="top" wrapText="1"/>
    </xf>
    <xf numFmtId="0" fontId="7" fillId="0" borderId="32" xfId="18" applyFont="1" applyBorder="1" applyAlignment="1">
      <alignment vertical="top" wrapText="1"/>
    </xf>
    <xf numFmtId="0" fontId="27" fillId="0" borderId="19" xfId="18" applyFont="1" applyBorder="1" applyAlignment="1">
      <alignment horizontal="right" vertical="top" wrapText="1"/>
    </xf>
    <xf numFmtId="0" fontId="7" fillId="0" borderId="6" xfId="18" applyFont="1" applyBorder="1" applyAlignment="1">
      <alignment vertical="top" wrapText="1"/>
    </xf>
    <xf numFmtId="0" fontId="7" fillId="0" borderId="33" xfId="18" applyFont="1" applyBorder="1" applyAlignment="1">
      <alignment vertical="top" wrapText="1"/>
    </xf>
    <xf numFmtId="0" fontId="3" fillId="0" borderId="34" xfId="18" applyFont="1" applyBorder="1" applyAlignment="1">
      <alignment horizontal="right" vertical="top" wrapText="1"/>
    </xf>
    <xf numFmtId="0" fontId="3" fillId="0" borderId="34" xfId="18" applyFont="1" applyBorder="1" applyAlignment="1">
      <alignment vertical="top" wrapText="1"/>
    </xf>
    <xf numFmtId="0" fontId="7" fillId="0" borderId="35" xfId="18" applyFont="1" applyBorder="1" applyAlignment="1">
      <alignment vertical="top" wrapText="1"/>
    </xf>
    <xf numFmtId="0" fontId="7" fillId="0" borderId="36" xfId="18" applyFont="1" applyBorder="1" applyAlignment="1">
      <alignment vertical="top" wrapText="1"/>
    </xf>
    <xf numFmtId="0" fontId="7" fillId="0" borderId="10"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39" xfId="18" applyFont="1" applyBorder="1" applyAlignment="1">
      <alignment vertical="top" wrapText="1"/>
    </xf>
    <xf numFmtId="0" fontId="27" fillId="3" borderId="13" xfId="18" applyFont="1" applyFill="1" applyBorder="1" applyAlignment="1">
      <alignment vertical="top" wrapText="1"/>
    </xf>
    <xf numFmtId="0" fontId="9" fillId="0" borderId="40" xfId="18" applyFont="1" applyBorder="1" applyAlignment="1">
      <alignment vertical="top" wrapText="1"/>
    </xf>
    <xf numFmtId="0" fontId="3" fillId="0" borderId="0" xfId="18" applyFont="1"/>
    <xf numFmtId="0" fontId="13" fillId="10" borderId="14" xfId="18" applyFont="1" applyFill="1" applyBorder="1" applyAlignment="1">
      <alignment vertical="top" wrapText="1"/>
    </xf>
    <xf numFmtId="0" fontId="4" fillId="10" borderId="15" xfId="18" applyFont="1" applyFill="1" applyBorder="1"/>
    <xf numFmtId="0" fontId="4" fillId="10" borderId="16" xfId="18" applyFont="1" applyFill="1" applyBorder="1"/>
    <xf numFmtId="0" fontId="9" fillId="3" borderId="14" xfId="18" applyFont="1" applyFill="1" applyBorder="1" applyAlignment="1">
      <alignment horizontal="left" vertical="top" shrinkToFit="1"/>
    </xf>
    <xf numFmtId="0" fontId="3" fillId="3" borderId="41" xfId="18" applyFont="1" applyFill="1" applyBorder="1" applyAlignment="1">
      <alignment vertical="top"/>
    </xf>
    <xf numFmtId="0" fontId="3" fillId="3" borderId="36" xfId="18" applyFont="1" applyFill="1" applyBorder="1" applyAlignment="1">
      <alignment vertical="top"/>
    </xf>
    <xf numFmtId="0" fontId="9" fillId="0" borderId="42" xfId="18" applyFont="1" applyBorder="1" applyAlignment="1">
      <alignment horizontal="left" vertical="top" shrinkToFit="1"/>
    </xf>
    <xf numFmtId="0" fontId="3" fillId="0" borderId="23" xfId="18" applyFont="1" applyBorder="1" applyAlignment="1">
      <alignment vertical="top"/>
    </xf>
    <xf numFmtId="0" fontId="3" fillId="0" borderId="24" xfId="18" applyFont="1" applyBorder="1" applyAlignment="1">
      <alignment vertical="top"/>
    </xf>
    <xf numFmtId="0" fontId="9" fillId="0" borderId="11" xfId="18" applyFont="1" applyBorder="1" applyAlignment="1">
      <alignment horizontal="right" vertical="top" shrinkToFit="1"/>
    </xf>
    <xf numFmtId="0" fontId="3" fillId="0" borderId="17" xfId="18" applyFont="1" applyBorder="1" applyAlignment="1">
      <alignment vertical="top"/>
    </xf>
    <xf numFmtId="0" fontId="3" fillId="0" borderId="20" xfId="18" applyFont="1" applyBorder="1" applyAlignment="1">
      <alignment vertical="top"/>
    </xf>
    <xf numFmtId="0" fontId="9" fillId="0" borderId="21" xfId="18" applyFont="1" applyBorder="1" applyAlignment="1">
      <alignment horizontal="right" vertical="top" shrinkToFit="1"/>
    </xf>
    <xf numFmtId="0" fontId="9" fillId="8" borderId="11" xfId="18" applyFont="1" applyFill="1" applyBorder="1" applyAlignment="1">
      <alignment horizontal="right" vertical="top" wrapText="1"/>
    </xf>
    <xf numFmtId="0" fontId="3" fillId="8" borderId="18" xfId="18" applyFont="1" applyFill="1" applyBorder="1" applyAlignment="1">
      <alignment vertical="top"/>
    </xf>
    <xf numFmtId="0" fontId="9" fillId="3" borderId="13" xfId="18" applyFont="1" applyFill="1" applyBorder="1" applyAlignment="1">
      <alignment horizontal="right" vertical="top" shrinkToFit="1"/>
    </xf>
    <xf numFmtId="0" fontId="3" fillId="0" borderId="13" xfId="18" applyFont="1" applyBorder="1" applyAlignment="1">
      <alignment vertical="top"/>
    </xf>
    <xf numFmtId="0" fontId="3" fillId="0" borderId="21" xfId="18" applyFont="1" applyBorder="1" applyAlignment="1">
      <alignment vertical="top"/>
    </xf>
    <xf numFmtId="0" fontId="3" fillId="0" borderId="43" xfId="18" applyFont="1" applyBorder="1" applyAlignment="1">
      <alignment vertical="top"/>
    </xf>
    <xf numFmtId="0" fontId="3" fillId="0" borderId="40" xfId="18" applyFont="1" applyBorder="1" applyAlignment="1">
      <alignment vertical="top"/>
    </xf>
    <xf numFmtId="0" fontId="9" fillId="0" borderId="44" xfId="18" applyFont="1" applyBorder="1" applyAlignment="1">
      <alignment horizontal="right" vertical="top" shrinkToFit="1"/>
    </xf>
    <xf numFmtId="0" fontId="9" fillId="3" borderId="28" xfId="18" applyFont="1" applyFill="1" applyBorder="1" applyAlignment="1">
      <alignment horizontal="right" vertical="top" shrinkToFit="1"/>
    </xf>
    <xf numFmtId="0" fontId="9" fillId="3" borderId="45" xfId="18" applyFont="1" applyFill="1" applyBorder="1" applyAlignment="1">
      <alignment horizontal="right" vertical="top" shrinkToFit="1"/>
    </xf>
    <xf numFmtId="0" fontId="3" fillId="0" borderId="45" xfId="18" applyFont="1" applyFill="1" applyBorder="1" applyAlignment="1">
      <alignment vertical="top"/>
    </xf>
    <xf numFmtId="0" fontId="9" fillId="0" borderId="34" xfId="18" applyFont="1" applyBorder="1" applyAlignment="1">
      <alignment horizontal="right" vertical="top" shrinkToFit="1"/>
    </xf>
    <xf numFmtId="0" fontId="13" fillId="10" borderId="42" xfId="18" applyFont="1" applyFill="1" applyBorder="1" applyAlignment="1">
      <alignment vertical="top" wrapText="1"/>
    </xf>
    <xf numFmtId="0" fontId="3" fillId="10" borderId="0" xfId="18" applyFont="1" applyFill="1" applyBorder="1" applyAlignment="1">
      <alignment vertical="top"/>
    </xf>
    <xf numFmtId="0" fontId="3" fillId="0" borderId="20" xfId="18" applyFont="1" applyFill="1" applyBorder="1" applyAlignment="1">
      <alignment vertical="top"/>
    </xf>
    <xf numFmtId="0" fontId="9" fillId="0" borderId="20" xfId="18" applyFont="1" applyFill="1" applyBorder="1" applyAlignment="1">
      <alignment horizontal="right" vertical="top" shrinkToFit="1"/>
    </xf>
    <xf numFmtId="0" fontId="3" fillId="0" borderId="20" xfId="18" applyFont="1" applyBorder="1" applyAlignment="1">
      <alignment vertical="top" wrapText="1"/>
    </xf>
    <xf numFmtId="0" fontId="3" fillId="0" borderId="43" xfId="18" applyFont="1" applyBorder="1" applyAlignment="1">
      <alignment vertical="top" wrapText="1"/>
    </xf>
    <xf numFmtId="0" fontId="9" fillId="0" borderId="28" xfId="18" applyFont="1" applyBorder="1" applyAlignment="1">
      <alignment horizontal="right" vertical="top" wrapText="1"/>
    </xf>
    <xf numFmtId="0" fontId="3" fillId="0" borderId="46" xfId="18" applyFont="1" applyBorder="1" applyAlignment="1">
      <alignment vertical="top" wrapText="1"/>
    </xf>
    <xf numFmtId="0" fontId="3" fillId="10" borderId="47" xfId="18" applyFont="1" applyFill="1" applyBorder="1" applyAlignment="1">
      <alignment vertical="top"/>
    </xf>
    <xf numFmtId="0" fontId="9" fillId="0" borderId="22" xfId="18" applyFont="1" applyBorder="1" applyAlignment="1">
      <alignment horizontal="right" vertical="top" wrapText="1"/>
    </xf>
    <xf numFmtId="0" fontId="3" fillId="0" borderId="48" xfId="18" applyFont="1" applyBorder="1" applyAlignment="1">
      <alignment vertical="top" wrapText="1"/>
    </xf>
    <xf numFmtId="0" fontId="9" fillId="0" borderId="21" xfId="18" applyFont="1" applyBorder="1" applyAlignment="1">
      <alignment horizontal="right" vertical="top" wrapText="1"/>
    </xf>
    <xf numFmtId="0" fontId="3" fillId="0" borderId="37" xfId="18" applyFont="1" applyBorder="1" applyAlignment="1">
      <alignment vertical="top" wrapText="1"/>
    </xf>
    <xf numFmtId="0" fontId="9" fillId="0" borderId="44" xfId="18" applyFont="1" applyBorder="1" applyAlignment="1">
      <alignment horizontal="right" vertical="top" wrapText="1"/>
    </xf>
    <xf numFmtId="0" fontId="3" fillId="0" borderId="49" xfId="18" applyFont="1" applyBorder="1" applyAlignment="1">
      <alignment vertical="top" wrapText="1"/>
    </xf>
    <xf numFmtId="0" fontId="3" fillId="0" borderId="50" xfId="18" applyFont="1" applyBorder="1" applyAlignment="1">
      <alignment vertical="top" wrapText="1"/>
    </xf>
    <xf numFmtId="0" fontId="13" fillId="10" borderId="13" xfId="18" applyFont="1" applyFill="1" applyBorder="1" applyAlignment="1">
      <alignment vertical="top" wrapText="1"/>
    </xf>
    <xf numFmtId="0" fontId="3" fillId="0" borderId="29" xfId="18" applyFont="1" applyFill="1" applyBorder="1" applyAlignment="1">
      <alignment vertical="top" wrapText="1"/>
    </xf>
    <xf numFmtId="0" fontId="3" fillId="10" borderId="41" xfId="18" applyFont="1" applyFill="1" applyBorder="1" applyAlignment="1">
      <alignment vertical="top"/>
    </xf>
    <xf numFmtId="0" fontId="3" fillId="0" borderId="13" xfId="18" applyFont="1" applyFill="1" applyBorder="1" applyAlignment="1">
      <alignment vertical="top" wrapText="1"/>
    </xf>
    <xf numFmtId="0" fontId="13" fillId="10" borderId="13" xfId="18" applyFont="1" applyFill="1" applyBorder="1" applyAlignment="1">
      <alignment horizontal="left" vertical="top" shrinkToFit="1"/>
    </xf>
    <xf numFmtId="0" fontId="13" fillId="10" borderId="13" xfId="18" applyFont="1" applyFill="1" applyBorder="1" applyAlignment="1">
      <alignment horizontal="left" vertical="top" wrapText="1"/>
    </xf>
    <xf numFmtId="0" fontId="4" fillId="0" borderId="0" xfId="18" applyFont="1" applyBorder="1"/>
    <xf numFmtId="0" fontId="18" fillId="0" borderId="28" xfId="18" applyFont="1" applyBorder="1" applyAlignment="1">
      <alignment vertical="top" wrapText="1"/>
    </xf>
    <xf numFmtId="0" fontId="18" fillId="0" borderId="46" xfId="18" applyFont="1" applyBorder="1" applyAlignment="1">
      <alignment horizontal="right" vertical="center" wrapText="1"/>
    </xf>
    <xf numFmtId="0" fontId="27" fillId="0" borderId="13" xfId="18" applyFont="1" applyFill="1" applyBorder="1" applyAlignment="1">
      <alignment vertical="top" wrapText="1"/>
    </xf>
    <xf numFmtId="0" fontId="27" fillId="0" borderId="28" xfId="18" applyFont="1" applyBorder="1" applyAlignment="1">
      <alignment horizontal="right" vertical="top" wrapText="1"/>
    </xf>
    <xf numFmtId="0" fontId="27" fillId="0" borderId="46" xfId="18" applyFont="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28" xfId="0" applyFont="1" applyFill="1" applyBorder="1"/>
    <xf numFmtId="15" fontId="0" fillId="0" borderId="27" xfId="0" applyNumberFormat="1" applyFill="1" applyBorder="1" applyAlignment="1">
      <alignment horizontal="center"/>
    </xf>
    <xf numFmtId="0" fontId="0" fillId="0" borderId="27" xfId="0" applyFill="1" applyBorder="1"/>
    <xf numFmtId="0" fontId="0" fillId="0" borderId="52" xfId="0" applyFill="1" applyBorder="1"/>
    <xf numFmtId="0" fontId="2" fillId="0" borderId="52" xfId="18" applyFont="1" applyFill="1" applyBorder="1" applyAlignment="1">
      <alignment horizontal="center"/>
    </xf>
    <xf numFmtId="0" fontId="2" fillId="0" borderId="52" xfId="0" applyFont="1" applyFill="1" applyBorder="1"/>
    <xf numFmtId="14" fontId="4" fillId="0" borderId="52" xfId="18" applyNumberFormat="1" applyBorder="1" applyAlignment="1">
      <alignment horizontal="right" vertical="center" indent="1"/>
    </xf>
    <xf numFmtId="0" fontId="30" fillId="0" borderId="52" xfId="2" applyNumberFormat="1" applyFont="1" applyBorder="1" applyAlignment="1">
      <alignment horizontal="center" vertical="center"/>
    </xf>
    <xf numFmtId="0" fontId="4" fillId="0" borderId="52" xfId="18" applyBorder="1" applyAlignment="1">
      <alignment vertical="center"/>
    </xf>
    <xf numFmtId="0" fontId="10" fillId="11" borderId="52" xfId="18" applyFont="1" applyFill="1" applyBorder="1" applyAlignment="1" applyProtection="1">
      <alignment horizontal="center" vertical="center" wrapText="1"/>
      <protection locked="0"/>
    </xf>
    <xf numFmtId="0" fontId="10" fillId="11" borderId="52" xfId="18" applyFont="1" applyFill="1" applyBorder="1" applyAlignment="1">
      <alignment vertical="center" wrapText="1"/>
    </xf>
    <xf numFmtId="0" fontId="10" fillId="11" borderId="0" xfId="18" applyFont="1" applyFill="1" applyAlignment="1">
      <alignment vertical="center" wrapText="1"/>
    </xf>
    <xf numFmtId="0" fontId="10" fillId="11" borderId="52" xfId="0" applyFont="1" applyFill="1" applyBorder="1" applyAlignment="1" applyProtection="1">
      <alignment horizontal="center" vertical="center" wrapText="1"/>
      <protection locked="0"/>
    </xf>
    <xf numFmtId="0" fontId="31"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7" xfId="20" applyFont="1" applyBorder="1" applyAlignment="1">
      <alignment horizontal="center"/>
    </xf>
    <xf numFmtId="0" fontId="10" fillId="0" borderId="47"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4" fillId="0" borderId="0" xfId="18" applyFont="1" applyFill="1" applyBorder="1"/>
    <xf numFmtId="0" fontId="2" fillId="6" borderId="3" xfId="0" applyFont="1" applyFill="1" applyBorder="1" applyAlignment="1" applyProtection="1">
      <alignment horizontal="center" vertical="top" wrapText="1"/>
      <protection locked="0"/>
    </xf>
    <xf numFmtId="0" fontId="34" fillId="0" borderId="0" xfId="0" applyFont="1"/>
    <xf numFmtId="0" fontId="3" fillId="0" borderId="0" xfId="0" quotePrefix="1" applyFont="1"/>
    <xf numFmtId="0" fontId="32" fillId="0" borderId="3" xfId="0" applyFont="1" applyBorder="1" applyAlignment="1">
      <alignment wrapText="1"/>
    </xf>
    <xf numFmtId="0" fontId="32" fillId="0" borderId="3" xfId="0" applyFont="1" applyBorder="1" applyAlignment="1">
      <alignment horizontal="center"/>
    </xf>
    <xf numFmtId="0" fontId="2" fillId="0" borderId="3" xfId="0" applyFont="1" applyBorder="1" applyAlignme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165" fontId="30" fillId="0" borderId="52" xfId="2" applyNumberFormat="1" applyFont="1" applyFill="1" applyBorder="1" applyAlignment="1">
      <alignment vertical="center"/>
    </xf>
    <xf numFmtId="0" fontId="4" fillId="0" borderId="52" xfId="18" applyFill="1" applyBorder="1" applyAlignment="1">
      <alignment vertical="center"/>
    </xf>
    <xf numFmtId="3" fontId="0" fillId="0" borderId="6" xfId="0" applyNumberFormat="1" applyFill="1" applyBorder="1"/>
    <xf numFmtId="0" fontId="3" fillId="0" borderId="18" xfId="18" applyFont="1" applyFill="1" applyBorder="1" applyAlignment="1">
      <alignment vertical="top"/>
    </xf>
    <xf numFmtId="0" fontId="9" fillId="0" borderId="0" xfId="18" applyFont="1" applyFill="1" applyBorder="1" applyAlignment="1">
      <alignment horizontal="left"/>
    </xf>
    <xf numFmtId="0" fontId="2" fillId="0" borderId="3" xfId="0" applyFont="1" applyBorder="1" applyAlignment="1">
      <alignment vertical="top" wrapText="1"/>
    </xf>
    <xf numFmtId="3" fontId="2" fillId="12" borderId="3" xfId="20" applyNumberFormat="1" applyFill="1" applyBorder="1"/>
    <xf numFmtId="0" fontId="2" fillId="12" borderId="3" xfId="20" applyFill="1" applyBorder="1"/>
    <xf numFmtId="3" fontId="0" fillId="12" borderId="3" xfId="0" applyNumberFormat="1" applyFill="1" applyBorder="1"/>
    <xf numFmtId="0" fontId="0" fillId="12" borderId="3" xfId="0" applyFill="1" applyBorder="1"/>
    <xf numFmtId="3" fontId="0" fillId="0" borderId="7" xfId="0" applyNumberFormat="1"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52" xfId="18" applyBorder="1" applyAlignment="1">
      <alignment vertical="center"/>
    </xf>
    <xf numFmtId="0" fontId="2" fillId="0" borderId="0" xfId="20" applyFill="1"/>
    <xf numFmtId="1" fontId="0" fillId="0" borderId="3" xfId="0" applyNumberFormat="1" applyBorder="1" applyAlignment="1">
      <alignment horizontal="center"/>
    </xf>
    <xf numFmtId="6" fontId="11" fillId="0" borderId="0" xfId="21" applyNumberFormat="1" applyFont="1" applyAlignment="1">
      <alignment horizontal="center"/>
    </xf>
    <xf numFmtId="0" fontId="39" fillId="0" borderId="42"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3"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46" xfId="18" applyFont="1" applyBorder="1" applyAlignment="1">
      <alignment vertical="top" wrapText="1"/>
    </xf>
    <xf numFmtId="0" fontId="10" fillId="0" borderId="0" xfId="18" applyFont="1" applyFill="1" applyBorder="1" applyAlignment="1">
      <alignment horizontal="center" vertical="top" wrapText="1"/>
    </xf>
    <xf numFmtId="0" fontId="10" fillId="0" borderId="47" xfId="20" applyFont="1" applyFill="1" applyBorder="1" applyAlignment="1">
      <alignment horizontal="center"/>
    </xf>
    <xf numFmtId="0" fontId="2" fillId="0" borderId="8" xfId="20" applyFill="1" applyBorder="1" applyAlignment="1" applyProtection="1">
      <alignment horizontal="center" wrapText="1"/>
      <protection locked="0"/>
    </xf>
    <xf numFmtId="0" fontId="2" fillId="0" borderId="3" xfId="20" applyBorder="1" applyAlignment="1">
      <alignment horizontal="center" vertical="center" wrapText="1"/>
    </xf>
    <xf numFmtId="0" fontId="0" fillId="0" borderId="3" xfId="0" applyFill="1" applyBorder="1" applyAlignment="1">
      <alignment horizontal="center" vertical="center" wrapText="1"/>
    </xf>
    <xf numFmtId="0" fontId="9" fillId="0" borderId="0" xfId="20" applyFont="1" applyAlignment="1">
      <alignment horizontal="center" vertical="top" wrapText="1"/>
    </xf>
    <xf numFmtId="0" fontId="9" fillId="0" borderId="0" xfId="20" applyFont="1" applyAlignment="1">
      <alignment horizontal="center" wrapText="1"/>
    </xf>
    <xf numFmtId="0" fontId="3" fillId="0" borderId="0" xfId="0" applyFont="1" applyBorder="1" applyAlignment="1">
      <alignment horizontal="center"/>
    </xf>
    <xf numFmtId="0" fontId="4" fillId="0" borderId="0" xfId="20" applyFont="1" applyAlignment="1">
      <alignment horizontal="left"/>
    </xf>
    <xf numFmtId="0" fontId="9" fillId="0" borderId="0" xfId="0" applyFont="1" applyBorder="1" applyAlignment="1">
      <alignment horizontal="center"/>
    </xf>
    <xf numFmtId="0" fontId="18" fillId="0" borderId="0" xfId="18" applyFont="1" applyFill="1" applyBorder="1" applyAlignment="1">
      <alignment horizontal="center"/>
    </xf>
    <xf numFmtId="0" fontId="18" fillId="0" borderId="61" xfId="18" applyFont="1" applyFill="1" applyBorder="1" applyAlignment="1">
      <alignment horizontal="center"/>
    </xf>
    <xf numFmtId="6" fontId="18" fillId="0" borderId="0" xfId="18" applyNumberFormat="1" applyFont="1" applyFill="1" applyBorder="1" applyAlignment="1">
      <alignment vertical="top" wrapText="1"/>
    </xf>
    <xf numFmtId="0" fontId="41" fillId="0" borderId="11" xfId="18" applyFont="1" applyFill="1" applyBorder="1" applyAlignment="1">
      <alignment horizontal="center" vertical="top" wrapText="1"/>
    </xf>
    <xf numFmtId="0" fontId="41" fillId="0" borderId="0" xfId="18" applyFont="1" applyFill="1" applyBorder="1" applyAlignment="1">
      <alignment horizontal="center" vertical="top" wrapText="1"/>
    </xf>
    <xf numFmtId="0" fontId="7" fillId="0" borderId="11" xfId="18" applyFont="1" applyFill="1" applyBorder="1" applyAlignment="1">
      <alignment horizontal="center" vertical="top"/>
    </xf>
    <xf numFmtId="0" fontId="7" fillId="0" borderId="0" xfId="18" applyFont="1" applyFill="1" applyBorder="1" applyAlignment="1">
      <alignment horizontal="center" vertical="top"/>
    </xf>
    <xf numFmtId="0" fontId="9" fillId="0" borderId="16" xfId="18" applyFont="1" applyBorder="1" applyAlignment="1">
      <alignment horizontal="center" vertical="center" wrapText="1"/>
    </xf>
    <xf numFmtId="0" fontId="27" fillId="3" borderId="46" xfId="18" applyFont="1" applyFill="1" applyBorder="1" applyAlignment="1">
      <alignment vertical="top" wrapText="1"/>
    </xf>
    <xf numFmtId="0" fontId="26" fillId="14" borderId="22" xfId="18" applyFont="1" applyFill="1" applyBorder="1" applyAlignment="1"/>
    <xf numFmtId="6" fontId="40" fillId="0" borderId="0" xfId="18" applyNumberFormat="1" applyFont="1" applyFill="1" applyAlignment="1">
      <alignment horizontal="center" vertical="top"/>
    </xf>
    <xf numFmtId="0" fontId="40" fillId="0" borderId="0" xfId="18" applyFont="1" applyFill="1" applyAlignment="1">
      <alignment horizontal="center" vertical="top"/>
    </xf>
    <xf numFmtId="6" fontId="26" fillId="15" borderId="13" xfId="18" applyNumberFormat="1" applyFont="1" applyFill="1" applyBorder="1" applyAlignment="1"/>
    <xf numFmtId="0" fontId="9" fillId="0" borderId="0" xfId="18" applyFont="1" applyFill="1" applyAlignment="1">
      <alignment vertical="top"/>
    </xf>
    <xf numFmtId="0" fontId="9" fillId="0" borderId="0" xfId="18" applyFont="1" applyFill="1" applyBorder="1" applyAlignment="1">
      <alignment vertical="top" wrapText="1"/>
    </xf>
    <xf numFmtId="6" fontId="9" fillId="0" borderId="0" xfId="0" applyNumberFormat="1" applyFont="1" applyFill="1" applyAlignment="1">
      <alignment horizontal="center"/>
    </xf>
    <xf numFmtId="0" fontId="9"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 fillId="0" borderId="0" xfId="29"/>
    <xf numFmtId="0" fontId="42" fillId="12" borderId="3" xfId="18" applyFont="1" applyFill="1" applyBorder="1" applyAlignment="1" applyProtection="1">
      <alignment horizontal="center" vertical="top" wrapText="1"/>
      <protection locked="0"/>
    </xf>
    <xf numFmtId="0" fontId="40" fillId="11" borderId="3" xfId="18" applyFont="1" applyFill="1" applyBorder="1" applyAlignment="1" applyProtection="1">
      <alignment horizontal="center" vertical="top" wrapText="1"/>
      <protection locked="0"/>
    </xf>
    <xf numFmtId="0" fontId="42" fillId="14" borderId="3" xfId="18" applyFont="1" applyFill="1" applyBorder="1" applyAlignment="1" applyProtection="1">
      <alignment horizontal="center" vertical="top" wrapText="1"/>
      <protection locked="0"/>
    </xf>
    <xf numFmtId="0" fontId="1" fillId="12" borderId="3" xfId="29" applyFill="1" applyBorder="1"/>
    <xf numFmtId="0" fontId="43" fillId="11" borderId="3" xfId="29" applyFont="1" applyFill="1" applyBorder="1"/>
    <xf numFmtId="0" fontId="1" fillId="14" borderId="3" xfId="29" applyFill="1" applyBorder="1"/>
    <xf numFmtId="0" fontId="40" fillId="0" borderId="0" xfId="29" applyFont="1" applyAlignment="1"/>
    <xf numFmtId="0" fontId="42" fillId="14" borderId="3" xfId="29" applyFont="1" applyFill="1" applyBorder="1"/>
    <xf numFmtId="0" fontId="42" fillId="12" borderId="3" xfId="29" applyFont="1" applyFill="1" applyBorder="1" applyAlignment="1">
      <alignment horizontal="center" vertical="top" wrapText="1"/>
    </xf>
    <xf numFmtId="0" fontId="42" fillId="14" borderId="3" xfId="29" applyFont="1" applyFill="1" applyBorder="1" applyAlignment="1">
      <alignment horizontal="center" vertical="top" wrapText="1"/>
    </xf>
    <xf numFmtId="0" fontId="40" fillId="0" borderId="0" xfId="29" applyFont="1" applyFill="1" applyAlignment="1">
      <alignment horizontal="center"/>
    </xf>
    <xf numFmtId="6" fontId="40" fillId="0" borderId="0" xfId="29" applyNumberFormat="1" applyFont="1" applyFill="1" applyAlignment="1">
      <alignment horizontal="center"/>
    </xf>
    <xf numFmtId="0" fontId="9" fillId="0" borderId="0" xfId="18" applyFont="1" applyFill="1" applyBorder="1" applyAlignment="1">
      <alignment horizontal="center"/>
    </xf>
    <xf numFmtId="0" fontId="40" fillId="0" borderId="0" xfId="29" applyFont="1" applyFill="1" applyAlignment="1"/>
    <xf numFmtId="0" fontId="36" fillId="0" borderId="0" xfId="29" applyFont="1" applyFill="1" applyAlignment="1"/>
    <xf numFmtId="0" fontId="1" fillId="0" borderId="0" xfId="29" applyFill="1"/>
    <xf numFmtId="0" fontId="40" fillId="0" borderId="0" xfId="0" applyFont="1" applyBorder="1" applyAlignment="1"/>
    <xf numFmtId="0" fontId="35" fillId="0" borderId="0" xfId="0" applyFont="1" applyBorder="1" applyAlignment="1"/>
    <xf numFmtId="0" fontId="2" fillId="0" borderId="0" xfId="0" applyFont="1"/>
    <xf numFmtId="0" fontId="0" fillId="0" borderId="9" xfId="0" applyBorder="1" applyAlignment="1">
      <alignment horizontal="center"/>
    </xf>
    <xf numFmtId="49" fontId="2" fillId="0" borderId="52" xfId="0" applyNumberFormat="1" applyFont="1" applyFill="1" applyBorder="1"/>
    <xf numFmtId="0" fontId="3" fillId="0" borderId="39" xfId="18" applyFont="1" applyBorder="1" applyAlignment="1">
      <alignment vertical="top" wrapText="1"/>
    </xf>
    <xf numFmtId="3" fontId="0" fillId="12" borderId="6" xfId="0" applyNumberFormat="1" applyFill="1" applyBorder="1"/>
    <xf numFmtId="0" fontId="32" fillId="0" borderId="3" xfId="0" applyFont="1" applyFill="1" applyBorder="1" applyAlignment="1">
      <alignment horizontal="center"/>
    </xf>
    <xf numFmtId="0" fontId="7" fillId="0" borderId="28" xfId="0" applyFont="1" applyBorder="1" applyAlignment="1">
      <alignment wrapText="1"/>
    </xf>
    <xf numFmtId="0" fontId="7" fillId="0" borderId="51" xfId="0" applyFont="1" applyBorder="1" applyAlignment="1">
      <alignment wrapText="1"/>
    </xf>
    <xf numFmtId="0" fontId="28" fillId="0" borderId="42" xfId="0" applyFont="1" applyBorder="1" applyAlignment="1">
      <alignment horizontal="center" vertical="top"/>
    </xf>
    <xf numFmtId="0" fontId="28" fillId="0" borderId="24"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2" fillId="6" borderId="7" xfId="20" applyFill="1" applyBorder="1" applyAlignment="1">
      <alignment horizontal="center" wrapText="1"/>
    </xf>
    <xf numFmtId="0" fontId="2" fillId="6" borderId="10" xfId="20" applyFill="1" applyBorder="1" applyAlignment="1">
      <alignment horizontal="center" wrapText="1"/>
    </xf>
    <xf numFmtId="0" fontId="13"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3" fillId="0" borderId="0" xfId="20" applyFont="1" applyAlignment="1">
      <alignment horizontal="center" vertical="top" wrapText="1"/>
    </xf>
    <xf numFmtId="0" fontId="9" fillId="0" borderId="0" xfId="20" applyFont="1" applyAlignment="1">
      <alignment horizontal="center" vertical="top" wrapText="1"/>
    </xf>
    <xf numFmtId="0" fontId="9" fillId="0" borderId="0" xfId="20" applyFont="1" applyFill="1" applyAlignment="1">
      <alignment horizontal="center"/>
    </xf>
    <xf numFmtId="0" fontId="9" fillId="0" borderId="0" xfId="0" applyFont="1" applyAlignment="1">
      <alignment horizontal="center" vertical="center"/>
    </xf>
    <xf numFmtId="0" fontId="3" fillId="0" borderId="0" xfId="0" applyFont="1" applyBorder="1" applyAlignment="1">
      <alignment horizontal="center"/>
    </xf>
    <xf numFmtId="0" fontId="13" fillId="7"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2" xfId="0" applyBorder="1" applyAlignment="1">
      <alignment horizontal="center"/>
    </xf>
    <xf numFmtId="0" fontId="0" fillId="0" borderId="38"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Alignment="1">
      <alignment horizontal="center"/>
    </xf>
    <xf numFmtId="0" fontId="4" fillId="0" borderId="47"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9" fillId="0" borderId="0" xfId="18" applyNumberFormat="1" applyFont="1" applyFill="1" applyAlignment="1">
      <alignment horizontal="center" vertical="center"/>
    </xf>
    <xf numFmtId="0" fontId="9" fillId="0" borderId="0" xfId="18" applyFont="1" applyFill="1" applyAlignment="1">
      <alignment horizontal="center" vertical="center"/>
    </xf>
    <xf numFmtId="0" fontId="4" fillId="0" borderId="53" xfId="18" applyBorder="1" applyAlignment="1">
      <alignment horizontal="left" vertical="center"/>
    </xf>
    <xf numFmtId="0" fontId="4" fillId="0" borderId="54" xfId="18" applyBorder="1" applyAlignment="1">
      <alignment horizontal="left" vertical="center"/>
    </xf>
    <xf numFmtId="0" fontId="4" fillId="0" borderId="52" xfId="18" applyBorder="1" applyAlignment="1">
      <alignment vertical="center"/>
    </xf>
    <xf numFmtId="0" fontId="4" fillId="0" borderId="55" xfId="18" applyBorder="1" applyAlignment="1">
      <alignment vertical="center"/>
    </xf>
    <xf numFmtId="0" fontId="15" fillId="0" borderId="56" xfId="18" applyFont="1" applyBorder="1" applyAlignment="1">
      <alignment vertical="center"/>
    </xf>
    <xf numFmtId="0" fontId="15" fillId="0" borderId="57" xfId="18" applyFont="1" applyBorder="1" applyAlignment="1">
      <alignment vertical="center"/>
    </xf>
    <xf numFmtId="3" fontId="3" fillId="0" borderId="58" xfId="21" applyNumberFormat="1" applyFont="1" applyBorder="1" applyAlignment="1">
      <alignment horizontal="left" vertical="center" indent="1"/>
    </xf>
    <xf numFmtId="3" fontId="3" fillId="0" borderId="53" xfId="21" applyNumberFormat="1" applyFont="1" applyBorder="1" applyAlignment="1">
      <alignment horizontal="left" vertical="center" indent="1"/>
    </xf>
    <xf numFmtId="3" fontId="3" fillId="0" borderId="59" xfId="21" applyNumberFormat="1" applyFont="1" applyBorder="1" applyAlignment="1">
      <alignment horizontal="left" vertical="center" indent="1"/>
    </xf>
    <xf numFmtId="3" fontId="3" fillId="0" borderId="52" xfId="21" applyNumberFormat="1" applyFont="1" applyBorder="1" applyAlignment="1">
      <alignment horizontal="left" vertical="center" indent="1"/>
    </xf>
    <xf numFmtId="3" fontId="3" fillId="0" borderId="60" xfId="21" applyNumberFormat="1" applyFont="1" applyBorder="1" applyAlignment="1">
      <alignment horizontal="left" vertical="center" indent="1"/>
    </xf>
    <xf numFmtId="3" fontId="3" fillId="0" borderId="56" xfId="21" applyNumberFormat="1" applyFont="1" applyBorder="1" applyAlignment="1">
      <alignment horizontal="left" vertical="center" indent="1"/>
    </xf>
    <xf numFmtId="0" fontId="9" fillId="0" borderId="0" xfId="18" applyFont="1" applyAlignment="1">
      <alignment horizontal="center" vertical="center"/>
    </xf>
    <xf numFmtId="0" fontId="36" fillId="13" borderId="0" xfId="29" applyFont="1" applyFill="1" applyAlignment="1">
      <alignment horizontal="center"/>
    </xf>
    <xf numFmtId="6" fontId="40" fillId="0" borderId="0" xfId="29" applyNumberFormat="1" applyFont="1" applyFill="1" applyAlignment="1">
      <alignment horizontal="center"/>
    </xf>
    <xf numFmtId="0" fontId="40" fillId="0" borderId="0" xfId="29" applyFont="1" applyFill="1" applyAlignment="1">
      <alignment horizontal="center"/>
    </xf>
    <xf numFmtId="0" fontId="40" fillId="0" borderId="0" xfId="29" applyFont="1" applyAlignment="1">
      <alignment horizontal="center"/>
    </xf>
    <xf numFmtId="0" fontId="40" fillId="12" borderId="3" xfId="18" applyFont="1" applyFill="1" applyBorder="1" applyAlignment="1">
      <alignment horizontal="center"/>
    </xf>
    <xf numFmtId="0" fontId="40" fillId="12" borderId="3" xfId="29" applyFont="1" applyFill="1" applyBorder="1" applyAlignment="1">
      <alignment horizontal="center"/>
    </xf>
    <xf numFmtId="0" fontId="40" fillId="14" borderId="3" xfId="29" applyFont="1" applyFill="1" applyBorder="1" applyAlignment="1">
      <alignment horizontal="center"/>
    </xf>
    <xf numFmtId="0" fontId="40" fillId="14" borderId="3" xfId="18" applyFont="1" applyFill="1" applyBorder="1" applyAlignment="1">
      <alignment horizontal="center"/>
    </xf>
    <xf numFmtId="0" fontId="42" fillId="14" borderId="7" xfId="18" applyFont="1" applyFill="1" applyBorder="1" applyAlignment="1" applyProtection="1">
      <alignment horizontal="center" vertical="top" wrapText="1"/>
      <protection locked="0"/>
    </xf>
    <xf numFmtId="0" fontId="42" fillId="14" borderId="9" xfId="18" applyFont="1" applyFill="1" applyBorder="1" applyAlignment="1" applyProtection="1">
      <alignment horizontal="center" vertical="top" wrapText="1"/>
      <protection locked="0"/>
    </xf>
    <xf numFmtId="0" fontId="42" fillId="14" borderId="10" xfId="18" applyFont="1" applyFill="1" applyBorder="1" applyAlignment="1" applyProtection="1">
      <alignment horizontal="center" vertical="top" wrapText="1"/>
      <protection locked="0"/>
    </xf>
    <xf numFmtId="0" fontId="42" fillId="14" borderId="3" xfId="18" applyFont="1" applyFill="1" applyBorder="1" applyAlignment="1" applyProtection="1">
      <alignment horizontal="center" vertical="top" wrapText="1"/>
      <protection locked="0"/>
    </xf>
    <xf numFmtId="0" fontId="42" fillId="12" borderId="7" xfId="18" applyFont="1" applyFill="1" applyBorder="1" applyAlignment="1" applyProtection="1">
      <alignment horizontal="center" vertical="top" wrapText="1"/>
      <protection locked="0"/>
    </xf>
    <xf numFmtId="0" fontId="42" fillId="12" borderId="10" xfId="18" applyFont="1" applyFill="1" applyBorder="1" applyAlignment="1" applyProtection="1">
      <alignment horizontal="center" vertical="top" wrapText="1"/>
      <protection locked="0"/>
    </xf>
    <xf numFmtId="0" fontId="43" fillId="12" borderId="3" xfId="29" applyFont="1" applyFill="1" applyBorder="1" applyAlignment="1">
      <alignment horizontal="center"/>
    </xf>
    <xf numFmtId="6" fontId="40" fillId="0" borderId="0" xfId="29" applyNumberFormat="1" applyFont="1" applyAlignment="1">
      <alignment horizontal="center"/>
    </xf>
    <xf numFmtId="0" fontId="36" fillId="13" borderId="0" xfId="0" applyFont="1" applyFill="1" applyAlignment="1">
      <alignment horizontal="center"/>
    </xf>
    <xf numFmtId="49" fontId="9" fillId="0" borderId="0" xfId="0" applyNumberFormat="1" applyFont="1" applyFill="1" applyAlignment="1">
      <alignment horizontal="center"/>
    </xf>
    <xf numFmtId="0" fontId="0" fillId="0" borderId="3"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9" fillId="0" borderId="0" xfId="21" applyNumberFormat="1" applyFont="1" applyAlignment="1">
      <alignment horizontal="center"/>
    </xf>
    <xf numFmtId="0" fontId="9" fillId="0" borderId="0" xfId="21" applyFont="1" applyAlignment="1">
      <alignment horizontal="center"/>
    </xf>
    <xf numFmtId="0" fontId="11" fillId="0" borderId="0" xfId="21" applyFont="1" applyAlignment="1">
      <alignment horizontal="center"/>
    </xf>
    <xf numFmtId="0" fontId="3" fillId="0" borderId="0" xfId="21" applyFont="1" applyAlignment="1">
      <alignment horizontal="center"/>
    </xf>
    <xf numFmtId="3" fontId="4" fillId="0" borderId="47" xfId="21" applyNumberFormat="1" applyFont="1" applyBorder="1" applyAlignment="1">
      <alignment horizontal="center"/>
    </xf>
    <xf numFmtId="3" fontId="4" fillId="0" borderId="47"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0" fontId="36" fillId="13" borderId="0" xfId="18" applyFont="1" applyFill="1" applyBorder="1" applyAlignment="1">
      <alignment horizontal="center"/>
    </xf>
    <xf numFmtId="0" fontId="36" fillId="13" borderId="61" xfId="18" applyFont="1" applyFill="1" applyBorder="1" applyAlignment="1">
      <alignment horizontal="center"/>
    </xf>
    <xf numFmtId="6" fontId="9" fillId="0" borderId="0" xfId="18" applyNumberFormat="1" applyFont="1" applyFill="1" applyBorder="1" applyAlignment="1">
      <alignment horizontal="center"/>
    </xf>
    <xf numFmtId="6" fontId="9" fillId="0" borderId="61" xfId="18" applyNumberFormat="1" applyFont="1" applyFill="1" applyBorder="1" applyAlignment="1">
      <alignment horizontal="center"/>
    </xf>
    <xf numFmtId="0" fontId="18" fillId="0" borderId="0" xfId="18" applyFont="1" applyFill="1" applyBorder="1" applyAlignment="1">
      <alignment horizontal="center"/>
    </xf>
    <xf numFmtId="0" fontId="18" fillId="0" borderId="61" xfId="18" applyFont="1" applyFill="1" applyBorder="1" applyAlignment="1">
      <alignment horizontal="center"/>
    </xf>
    <xf numFmtId="0" fontId="3" fillId="0" borderId="0" xfId="18" applyFont="1" applyFill="1" applyBorder="1" applyAlignment="1">
      <alignment horizontal="center"/>
    </xf>
    <xf numFmtId="0" fontId="3" fillId="0" borderId="61" xfId="18" applyFont="1" applyFill="1" applyBorder="1" applyAlignment="1">
      <alignment horizontal="center"/>
    </xf>
    <xf numFmtId="0" fontId="36" fillId="13" borderId="42" xfId="18" applyFont="1" applyFill="1" applyBorder="1" applyAlignment="1">
      <alignment horizontal="center" vertical="top" wrapText="1"/>
    </xf>
    <xf numFmtId="0" fontId="36" fillId="13" borderId="23"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9" fillId="0" borderId="11" xfId="18" applyFont="1" applyFill="1" applyBorder="1" applyAlignment="1">
      <alignment horizontal="center" vertical="top"/>
    </xf>
    <xf numFmtId="0" fontId="9" fillId="0" borderId="0" xfId="18" applyFont="1" applyFill="1" applyBorder="1" applyAlignment="1">
      <alignment horizontal="center" vertical="top"/>
    </xf>
    <xf numFmtId="0" fontId="3" fillId="0" borderId="11" xfId="18" applyFont="1" applyFill="1" applyBorder="1" applyAlignment="1">
      <alignment horizontal="center" vertical="top"/>
    </xf>
    <xf numFmtId="0" fontId="3" fillId="0" borderId="0" xfId="18" applyFont="1" applyFill="1" applyBorder="1" applyAlignment="1">
      <alignment horizontal="center" vertical="top"/>
    </xf>
    <xf numFmtId="0" fontId="36" fillId="13" borderId="0" xfId="18" applyFont="1" applyFill="1" applyAlignment="1">
      <alignment horizontal="center" vertical="top"/>
    </xf>
    <xf numFmtId="6" fontId="40" fillId="0" borderId="0" xfId="18" applyNumberFormat="1" applyFont="1" applyFill="1" applyAlignment="1">
      <alignment horizontal="center" vertical="top"/>
    </xf>
    <xf numFmtId="0" fontId="40" fillId="0" borderId="0" xfId="18" applyFont="1" applyFill="1" applyAlignment="1">
      <alignment horizontal="center" vertical="top"/>
    </xf>
    <xf numFmtId="0" fontId="9" fillId="0" borderId="0" xfId="18" applyFont="1" applyFill="1" applyAlignment="1">
      <alignment horizontal="center" vertical="top"/>
    </xf>
    <xf numFmtId="0" fontId="7" fillId="0" borderId="0" xfId="18" applyFont="1" applyFill="1" applyAlignment="1">
      <alignment horizontal="center" vertical="top"/>
    </xf>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 Id="rId35"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topLeftCell="A10" zoomScale="70" zoomScaleNormal="70" workbookViewId="0">
      <selection activeCell="A16" sqref="A16"/>
    </sheetView>
  </sheetViews>
  <sheetFormatPr defaultColWidth="8.6640625" defaultRowHeight="11.25" x14ac:dyDescent="0.2"/>
  <cols>
    <col min="1" max="1" width="56.1640625" bestFit="1" customWidth="1"/>
    <col min="2" max="2" width="63.6640625" customWidth="1"/>
  </cols>
  <sheetData>
    <row r="1" spans="1:2" s="178" customFormat="1" ht="20.25" x14ac:dyDescent="0.3">
      <c r="A1" s="299" t="s">
        <v>61</v>
      </c>
      <c r="B1" s="300"/>
    </row>
    <row r="2" spans="1:2" ht="18" x14ac:dyDescent="0.2">
      <c r="A2" s="301"/>
      <c r="B2" s="302"/>
    </row>
    <row r="3" spans="1:2" ht="18" x14ac:dyDescent="0.2">
      <c r="A3" s="301" t="s">
        <v>60</v>
      </c>
      <c r="B3" s="302"/>
    </row>
    <row r="4" spans="1:2" ht="18" x14ac:dyDescent="0.2">
      <c r="A4" s="301" t="s">
        <v>272</v>
      </c>
      <c r="B4" s="306"/>
    </row>
    <row r="5" spans="1:2" ht="18" x14ac:dyDescent="0.2">
      <c r="A5" s="307" t="s">
        <v>273</v>
      </c>
      <c r="B5" s="308"/>
    </row>
    <row r="6" spans="1:2" ht="18" x14ac:dyDescent="0.2">
      <c r="A6" s="43"/>
      <c r="B6" s="44"/>
    </row>
    <row r="7" spans="1:2" ht="232.5" customHeight="1" x14ac:dyDescent="0.2">
      <c r="A7" s="305" t="s">
        <v>198</v>
      </c>
      <c r="B7" s="302"/>
    </row>
    <row r="8" spans="1:2" ht="18.75" customHeight="1" x14ac:dyDescent="0.2">
      <c r="A8" s="228"/>
      <c r="B8" s="229"/>
    </row>
    <row r="9" spans="1:2" ht="15.75" x14ac:dyDescent="0.2">
      <c r="A9" s="237" t="s">
        <v>195</v>
      </c>
      <c r="B9" s="229"/>
    </row>
    <row r="10" spans="1:2" ht="252" customHeight="1" x14ac:dyDescent="0.2">
      <c r="A10" s="305" t="s">
        <v>204</v>
      </c>
      <c r="B10" s="302"/>
    </row>
    <row r="11" spans="1:2" ht="16.5" customHeight="1" x14ac:dyDescent="0.2">
      <c r="A11" s="228"/>
      <c r="B11" s="229"/>
    </row>
    <row r="12" spans="1:2" ht="17.25" customHeight="1" x14ac:dyDescent="0.2">
      <c r="A12" s="310" t="s">
        <v>193</v>
      </c>
      <c r="B12" s="311"/>
    </row>
    <row r="13" spans="1:2" ht="33" customHeight="1" x14ac:dyDescent="0.2">
      <c r="A13" s="305" t="s">
        <v>194</v>
      </c>
      <c r="B13" s="302"/>
    </row>
    <row r="14" spans="1:2" ht="15" x14ac:dyDescent="0.2">
      <c r="A14" s="309"/>
      <c r="B14" s="302"/>
    </row>
    <row r="15" spans="1:2" ht="152.25" customHeight="1" x14ac:dyDescent="0.2">
      <c r="A15" s="305" t="s">
        <v>285</v>
      </c>
      <c r="B15" s="302"/>
    </row>
    <row r="16" spans="1:2" ht="17.25" customHeight="1" x14ac:dyDescent="0.2">
      <c r="A16" s="228"/>
      <c r="B16" s="229"/>
    </row>
    <row r="17" spans="1:2" ht="15.75" x14ac:dyDescent="0.2">
      <c r="A17" s="237" t="s">
        <v>196</v>
      </c>
      <c r="B17" s="45"/>
    </row>
    <row r="18" spans="1:2" ht="84" customHeight="1" x14ac:dyDescent="0.2">
      <c r="A18" s="303" t="s">
        <v>284</v>
      </c>
      <c r="B18" s="304"/>
    </row>
    <row r="19" spans="1:2" ht="15.75" customHeight="1" x14ac:dyDescent="0.2">
      <c r="A19" s="230"/>
      <c r="B19" s="231"/>
    </row>
    <row r="20" spans="1:2" ht="24.75" customHeight="1" x14ac:dyDescent="0.2">
      <c r="A20" s="201" t="s">
        <v>160</v>
      </c>
      <c r="B20" s="45"/>
    </row>
    <row r="21" spans="1:2" s="206" customFormat="1" ht="23.25" customHeight="1" x14ac:dyDescent="0.2">
      <c r="A21" s="240" t="s">
        <v>274</v>
      </c>
      <c r="B21" s="241">
        <v>43507</v>
      </c>
    </row>
    <row r="22" spans="1:2" s="16" customFormat="1" ht="23.25" customHeight="1" x14ac:dyDescent="0.2">
      <c r="A22" s="240" t="s">
        <v>199</v>
      </c>
      <c r="B22" s="241">
        <v>43570</v>
      </c>
    </row>
    <row r="23" spans="1:2" s="16" customFormat="1" ht="20.25" customHeight="1" x14ac:dyDescent="0.2">
      <c r="A23" s="240" t="s">
        <v>200</v>
      </c>
      <c r="B23" s="241">
        <v>43619</v>
      </c>
    </row>
    <row r="24" spans="1:2" s="16" customFormat="1" ht="20.25" customHeight="1" x14ac:dyDescent="0.2">
      <c r="A24" s="155"/>
      <c r="B24" s="238"/>
    </row>
    <row r="25" spans="1:2" ht="33.75" customHeight="1" thickBot="1" x14ac:dyDescent="0.25">
      <c r="A25" s="297" t="s">
        <v>205</v>
      </c>
      <c r="B25" s="298"/>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7"/>
  <sheetViews>
    <sheetView showGridLines="0" zoomScaleNormal="100" workbookViewId="0">
      <selection activeCell="D10" sqref="D10"/>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26" customFormat="1" ht="15.75" x14ac:dyDescent="0.25">
      <c r="B1" s="323" t="s">
        <v>150</v>
      </c>
      <c r="C1" s="323"/>
      <c r="D1" s="323"/>
      <c r="E1" s="323"/>
      <c r="F1" s="323"/>
      <c r="G1" s="323"/>
      <c r="H1" s="323"/>
      <c r="I1" s="323"/>
    </row>
    <row r="2" spans="1:9" s="8" customFormat="1" ht="15.75" x14ac:dyDescent="0.25">
      <c r="B2" s="324" t="str">
        <f>'FormsList&amp;FilerInfo'!B2</f>
        <v>IOU Name</v>
      </c>
      <c r="C2" s="325"/>
      <c r="D2" s="325"/>
      <c r="E2" s="325"/>
      <c r="F2" s="325"/>
      <c r="G2" s="325"/>
      <c r="H2" s="325"/>
      <c r="I2" s="325"/>
    </row>
    <row r="3" spans="1:9" s="8" customFormat="1" ht="15.75" x14ac:dyDescent="0.25">
      <c r="B3" s="30"/>
      <c r="C3" s="10"/>
      <c r="D3" s="10"/>
      <c r="E3" s="10"/>
      <c r="F3" s="10"/>
      <c r="G3" s="10"/>
      <c r="H3" s="10"/>
      <c r="I3" s="10"/>
    </row>
    <row r="4" spans="1:9" s="26" customFormat="1" ht="15.75" customHeight="1" x14ac:dyDescent="0.25">
      <c r="B4" s="325" t="s">
        <v>270</v>
      </c>
      <c r="C4" s="325"/>
      <c r="D4" s="325"/>
      <c r="E4" s="325"/>
      <c r="F4" s="325"/>
      <c r="G4" s="325"/>
      <c r="H4" s="325"/>
      <c r="I4" s="325"/>
    </row>
    <row r="5" spans="1:9" s="8" customFormat="1" ht="12.75" x14ac:dyDescent="0.2">
      <c r="A5"/>
      <c r="B5" s="322" t="s">
        <v>212</v>
      </c>
      <c r="C5" s="322"/>
      <c r="D5" s="322"/>
      <c r="E5" s="322"/>
      <c r="F5" s="322"/>
      <c r="G5" s="322"/>
      <c r="H5" s="322"/>
      <c r="I5" s="322"/>
    </row>
    <row r="6" spans="1:9" s="8" customFormat="1" ht="12.75" x14ac:dyDescent="0.2">
      <c r="A6"/>
      <c r="B6" s="250"/>
      <c r="C6" s="250"/>
      <c r="D6" s="250"/>
      <c r="E6" s="250"/>
      <c r="F6" s="250"/>
      <c r="G6" s="250"/>
      <c r="H6" s="250"/>
      <c r="I6" s="250"/>
    </row>
    <row r="7" spans="1:9" ht="12.75" x14ac:dyDescent="0.2">
      <c r="B7" s="7" t="s">
        <v>277</v>
      </c>
      <c r="C7" s="18"/>
      <c r="D7" s="18"/>
      <c r="E7" s="18"/>
      <c r="F7" s="18"/>
      <c r="G7" s="18"/>
      <c r="H7" s="18"/>
      <c r="I7" s="18"/>
    </row>
    <row r="8" spans="1:9" ht="12.75" x14ac:dyDescent="0.2">
      <c r="B8" s="7" t="s">
        <v>77</v>
      </c>
      <c r="C8" s="7"/>
      <c r="D8" s="7"/>
      <c r="E8" s="12"/>
      <c r="F8" s="12"/>
      <c r="G8" s="12"/>
      <c r="H8" s="12"/>
      <c r="I8" s="12"/>
    </row>
    <row r="9" spans="1:9" ht="45" customHeight="1" x14ac:dyDescent="0.2">
      <c r="B9" s="15" t="s">
        <v>50</v>
      </c>
      <c r="C9" s="15" t="s">
        <v>63</v>
      </c>
      <c r="D9" s="15" t="s">
        <v>68</v>
      </c>
      <c r="E9" s="15" t="s">
        <v>69</v>
      </c>
      <c r="F9" s="15" t="s">
        <v>73</v>
      </c>
      <c r="G9" s="15" t="s">
        <v>74</v>
      </c>
      <c r="H9" s="15"/>
      <c r="I9" s="15"/>
    </row>
    <row r="10" spans="1:9" x14ac:dyDescent="0.2">
      <c r="B10" s="40">
        <v>42736</v>
      </c>
      <c r="C10" s="234">
        <v>1</v>
      </c>
      <c r="D10" s="3"/>
      <c r="E10" s="3"/>
      <c r="F10" s="3"/>
      <c r="G10" s="3"/>
      <c r="H10" s="3"/>
      <c r="I10" s="3"/>
    </row>
    <row r="11" spans="1:9" x14ac:dyDescent="0.2">
      <c r="B11" s="40">
        <v>42736</v>
      </c>
      <c r="C11" s="234">
        <v>2</v>
      </c>
      <c r="D11" s="3"/>
      <c r="E11" s="3"/>
      <c r="F11" s="3"/>
      <c r="G11" s="3"/>
      <c r="H11" s="3"/>
      <c r="I11" s="3"/>
    </row>
    <row r="12" spans="1:9" x14ac:dyDescent="0.2">
      <c r="B12" s="40">
        <v>42736</v>
      </c>
      <c r="C12" s="234">
        <v>3</v>
      </c>
      <c r="D12" s="3"/>
      <c r="E12" s="3"/>
      <c r="F12" s="3"/>
      <c r="G12" s="3"/>
      <c r="H12" s="3"/>
      <c r="I12" s="3"/>
    </row>
    <row r="13" spans="1:9" x14ac:dyDescent="0.2">
      <c r="B13" s="40">
        <v>42736</v>
      </c>
      <c r="C13" s="234">
        <v>4</v>
      </c>
      <c r="D13" s="3"/>
      <c r="E13" s="3"/>
      <c r="F13" s="3"/>
      <c r="G13" s="3"/>
      <c r="H13" s="3"/>
      <c r="I13" s="3"/>
    </row>
    <row r="14" spans="1:9" ht="11.25" customHeight="1" x14ac:dyDescent="0.2">
      <c r="B14" s="40">
        <v>42736</v>
      </c>
      <c r="C14" s="234">
        <v>5</v>
      </c>
      <c r="D14" s="3"/>
      <c r="E14" s="3"/>
      <c r="F14" s="3"/>
      <c r="G14" s="3"/>
      <c r="H14" s="3"/>
      <c r="I14" s="3"/>
    </row>
    <row r="15" spans="1:9" x14ac:dyDescent="0.2">
      <c r="B15" s="40">
        <v>42736</v>
      </c>
      <c r="C15" s="234">
        <v>6</v>
      </c>
      <c r="D15" s="3"/>
      <c r="E15" s="3"/>
      <c r="F15" s="3"/>
      <c r="G15" s="3"/>
      <c r="H15" s="3"/>
      <c r="I15" s="3"/>
    </row>
    <row r="16" spans="1:9" x14ac:dyDescent="0.2">
      <c r="B16" s="40">
        <v>42736</v>
      </c>
      <c r="C16" s="234">
        <v>7</v>
      </c>
      <c r="D16" s="3"/>
      <c r="E16" s="3"/>
      <c r="F16" s="3"/>
      <c r="G16" s="3"/>
      <c r="H16" s="3"/>
      <c r="I16" s="3"/>
    </row>
    <row r="17" spans="2:9" x14ac:dyDescent="0.2">
      <c r="B17" s="40">
        <v>42736</v>
      </c>
      <c r="C17" s="234">
        <v>8</v>
      </c>
      <c r="D17" s="3"/>
      <c r="E17" s="3"/>
      <c r="F17" s="3"/>
      <c r="G17" s="3"/>
      <c r="H17" s="3"/>
      <c r="I17" s="3"/>
    </row>
    <row r="18" spans="2:9" x14ac:dyDescent="0.2">
      <c r="B18" s="40">
        <v>42736</v>
      </c>
      <c r="C18" s="234">
        <v>9</v>
      </c>
      <c r="D18" s="3"/>
      <c r="E18" s="3"/>
      <c r="F18" s="3"/>
      <c r="G18" s="3"/>
      <c r="H18" s="3"/>
      <c r="I18" s="3"/>
    </row>
    <row r="19" spans="2:9" x14ac:dyDescent="0.2">
      <c r="B19" s="40">
        <v>42736</v>
      </c>
      <c r="C19" s="234">
        <v>10</v>
      </c>
      <c r="D19" s="3"/>
      <c r="E19" s="3"/>
      <c r="F19" s="3"/>
      <c r="G19" s="3"/>
      <c r="H19" s="3"/>
      <c r="I19" s="3"/>
    </row>
    <row r="20" spans="2:9" x14ac:dyDescent="0.2">
      <c r="B20" s="40">
        <v>42736</v>
      </c>
      <c r="C20" s="234">
        <v>11</v>
      </c>
      <c r="D20" s="3"/>
      <c r="E20" s="3"/>
      <c r="F20" s="3"/>
      <c r="G20" s="3"/>
      <c r="H20" s="3"/>
      <c r="I20" s="3"/>
    </row>
    <row r="21" spans="2:9" ht="11.25" customHeight="1" x14ac:dyDescent="0.2">
      <c r="B21" s="40">
        <v>42736</v>
      </c>
      <c r="C21" s="234">
        <v>12</v>
      </c>
      <c r="D21" s="3"/>
      <c r="E21" s="3"/>
      <c r="F21" s="3"/>
      <c r="G21" s="3"/>
      <c r="H21" s="3"/>
      <c r="I21" s="3"/>
    </row>
    <row r="22" spans="2:9" x14ac:dyDescent="0.2">
      <c r="B22" s="40">
        <v>42736</v>
      </c>
      <c r="C22" s="234">
        <v>13</v>
      </c>
      <c r="D22" s="3"/>
      <c r="E22" s="3"/>
      <c r="F22" s="3"/>
      <c r="G22" s="3"/>
      <c r="H22" s="3"/>
      <c r="I22" s="3"/>
    </row>
    <row r="23" spans="2:9" x14ac:dyDescent="0.2">
      <c r="B23" s="40">
        <v>42736</v>
      </c>
      <c r="C23" s="234">
        <v>14</v>
      </c>
      <c r="D23" s="3"/>
      <c r="E23" s="3"/>
      <c r="F23" s="3"/>
      <c r="G23" s="3"/>
      <c r="H23" s="3"/>
      <c r="I23" s="3"/>
    </row>
    <row r="24" spans="2:9" x14ac:dyDescent="0.2">
      <c r="B24" s="40">
        <v>42736</v>
      </c>
      <c r="C24" s="234">
        <v>15</v>
      </c>
      <c r="D24" s="3"/>
      <c r="E24" s="3"/>
      <c r="F24" s="3"/>
      <c r="G24" s="3"/>
      <c r="H24" s="3"/>
      <c r="I24" s="3"/>
    </row>
    <row r="25" spans="2:9" x14ac:dyDescent="0.2">
      <c r="B25" s="40">
        <v>42736</v>
      </c>
      <c r="C25" s="234">
        <v>16</v>
      </c>
      <c r="D25" s="3"/>
      <c r="E25" s="3"/>
      <c r="F25" s="3"/>
      <c r="G25" s="3"/>
      <c r="H25" s="3"/>
      <c r="I25" s="3"/>
    </row>
    <row r="26" spans="2:9" x14ac:dyDescent="0.2">
      <c r="B26" s="40">
        <v>42736</v>
      </c>
      <c r="C26" s="234">
        <v>17</v>
      </c>
      <c r="D26" s="3"/>
      <c r="E26" s="3"/>
      <c r="F26" s="3"/>
      <c r="G26" s="3"/>
      <c r="H26" s="3"/>
      <c r="I26" s="3"/>
    </row>
    <row r="27" spans="2:9" x14ac:dyDescent="0.2">
      <c r="B27" s="40">
        <v>42736</v>
      </c>
      <c r="C27" s="234">
        <v>18</v>
      </c>
      <c r="D27" s="3"/>
      <c r="E27" s="3"/>
      <c r="F27" s="3"/>
      <c r="G27" s="3"/>
      <c r="H27" s="3"/>
      <c r="I27" s="3"/>
    </row>
    <row r="28" spans="2:9" ht="11.25" customHeight="1" x14ac:dyDescent="0.2">
      <c r="B28" s="40">
        <v>42736</v>
      </c>
      <c r="C28" s="234">
        <v>19</v>
      </c>
      <c r="D28" s="3"/>
      <c r="E28" s="3"/>
      <c r="F28" s="3"/>
      <c r="G28" s="3"/>
      <c r="H28" s="3"/>
      <c r="I28" s="3"/>
    </row>
    <row r="29" spans="2:9" x14ac:dyDescent="0.2">
      <c r="B29" s="40">
        <v>42736</v>
      </c>
      <c r="C29" s="234">
        <v>20</v>
      </c>
      <c r="D29" s="3"/>
      <c r="E29" s="3"/>
      <c r="F29" s="3"/>
      <c r="G29" s="3"/>
      <c r="H29" s="3"/>
      <c r="I29" s="3"/>
    </row>
    <row r="30" spans="2:9" x14ac:dyDescent="0.2">
      <c r="B30" s="40">
        <v>42736</v>
      </c>
      <c r="C30" s="234">
        <v>21</v>
      </c>
      <c r="D30" s="3"/>
      <c r="E30" s="3"/>
      <c r="F30" s="3"/>
      <c r="G30" s="3"/>
      <c r="H30" s="3"/>
      <c r="I30" s="3"/>
    </row>
    <row r="31" spans="2:9" x14ac:dyDescent="0.2">
      <c r="B31" s="40">
        <v>42736</v>
      </c>
      <c r="C31" s="234">
        <v>22</v>
      </c>
      <c r="D31" s="3"/>
      <c r="E31" s="3"/>
      <c r="F31" s="3"/>
      <c r="G31" s="3"/>
      <c r="H31" s="3"/>
      <c r="I31" s="3"/>
    </row>
    <row r="32" spans="2:9" x14ac:dyDescent="0.2">
      <c r="B32" s="40">
        <v>42736</v>
      </c>
      <c r="C32" s="234">
        <v>23</v>
      </c>
      <c r="D32" s="3"/>
      <c r="E32" s="3"/>
      <c r="F32" s="3"/>
      <c r="G32" s="3"/>
      <c r="H32" s="3"/>
      <c r="I32" s="3"/>
    </row>
    <row r="33" spans="2:9" x14ac:dyDescent="0.2">
      <c r="B33" s="40">
        <v>42736</v>
      </c>
      <c r="C33" s="234">
        <v>24</v>
      </c>
      <c r="D33" s="3"/>
      <c r="E33" s="3"/>
      <c r="F33" s="3"/>
      <c r="G33" s="3"/>
      <c r="H33" s="3"/>
      <c r="I33" s="3"/>
    </row>
    <row r="34" spans="2:9" x14ac:dyDescent="0.2">
      <c r="B34" s="40">
        <v>42737</v>
      </c>
      <c r="C34" s="234">
        <v>1</v>
      </c>
      <c r="D34" s="3"/>
      <c r="E34" s="3"/>
      <c r="F34" s="3"/>
      <c r="G34" s="3"/>
      <c r="H34" s="3"/>
      <c r="I34" s="3"/>
    </row>
    <row r="35" spans="2:9" x14ac:dyDescent="0.2">
      <c r="B35" s="40">
        <v>42737</v>
      </c>
      <c r="C35" s="234">
        <v>2</v>
      </c>
      <c r="D35" s="3"/>
      <c r="E35" s="3"/>
      <c r="F35" s="3"/>
      <c r="G35" s="3"/>
      <c r="H35" s="3"/>
      <c r="I35" s="3"/>
    </row>
    <row r="36" spans="2:9" x14ac:dyDescent="0.2">
      <c r="B36" s="40">
        <v>42737</v>
      </c>
      <c r="C36" s="234">
        <v>3</v>
      </c>
      <c r="D36" s="3"/>
      <c r="E36" s="3"/>
      <c r="F36" s="3"/>
      <c r="G36" s="3"/>
      <c r="H36" s="3"/>
      <c r="I36" s="3"/>
    </row>
    <row r="37" spans="2:9" x14ac:dyDescent="0.2">
      <c r="B37" s="40">
        <v>42737</v>
      </c>
      <c r="C37" s="234">
        <v>4</v>
      </c>
      <c r="D37" s="3"/>
      <c r="E37" s="3"/>
      <c r="F37" s="3"/>
      <c r="G37" s="3"/>
      <c r="H37" s="3"/>
      <c r="I37" s="3"/>
    </row>
    <row r="38" spans="2:9" x14ac:dyDescent="0.2">
      <c r="B38" s="40">
        <v>42737</v>
      </c>
      <c r="C38" s="234">
        <v>5</v>
      </c>
      <c r="D38" s="3"/>
      <c r="E38" s="3"/>
      <c r="F38" s="3"/>
      <c r="G38" s="3"/>
      <c r="H38" s="3"/>
      <c r="I38" s="3"/>
    </row>
    <row r="39" spans="2:9" x14ac:dyDescent="0.2">
      <c r="B39" s="40">
        <v>42737</v>
      </c>
      <c r="C39" s="234">
        <v>6</v>
      </c>
      <c r="D39" s="3"/>
      <c r="E39" s="3"/>
      <c r="F39" s="3"/>
      <c r="G39" s="3"/>
      <c r="H39" s="3"/>
      <c r="I39" s="3"/>
    </row>
    <row r="40" spans="2:9" x14ac:dyDescent="0.2">
      <c r="B40" s="40">
        <v>42737</v>
      </c>
      <c r="C40" s="234">
        <v>7</v>
      </c>
      <c r="D40" s="3"/>
      <c r="E40" s="3"/>
      <c r="F40" s="3"/>
      <c r="G40" s="3"/>
      <c r="H40" s="3"/>
      <c r="I40" s="3"/>
    </row>
    <row r="41" spans="2:9" x14ac:dyDescent="0.2">
      <c r="B41" s="40">
        <v>42737</v>
      </c>
      <c r="C41" s="234">
        <v>8</v>
      </c>
      <c r="D41" s="3"/>
      <c r="E41" s="3"/>
      <c r="F41" s="3"/>
      <c r="G41" s="3"/>
      <c r="H41" s="3"/>
      <c r="I41" s="3"/>
    </row>
    <row r="42" spans="2:9" x14ac:dyDescent="0.2">
      <c r="B42" s="40">
        <v>42737</v>
      </c>
      <c r="C42" s="234">
        <v>9</v>
      </c>
      <c r="D42" s="3"/>
      <c r="E42" s="3"/>
      <c r="F42" s="3"/>
      <c r="G42" s="3"/>
      <c r="H42" s="3"/>
      <c r="I42" s="3"/>
    </row>
    <row r="43" spans="2:9" x14ac:dyDescent="0.2">
      <c r="B43" s="40">
        <v>42737</v>
      </c>
      <c r="C43" s="234">
        <v>10</v>
      </c>
      <c r="D43" s="3"/>
      <c r="E43" s="3"/>
      <c r="F43" s="3"/>
      <c r="G43" s="3"/>
      <c r="H43" s="3"/>
      <c r="I43" s="3"/>
    </row>
    <row r="44" spans="2:9" x14ac:dyDescent="0.2">
      <c r="B44" s="40">
        <v>42737</v>
      </c>
      <c r="C44" s="234">
        <v>11</v>
      </c>
      <c r="D44" s="3"/>
      <c r="E44" s="3"/>
      <c r="F44" s="3"/>
      <c r="G44" s="3"/>
      <c r="H44" s="3"/>
      <c r="I44" s="3"/>
    </row>
    <row r="45" spans="2:9" x14ac:dyDescent="0.2">
      <c r="B45" s="40">
        <v>42737</v>
      </c>
      <c r="C45" s="234">
        <v>12</v>
      </c>
      <c r="D45" s="3"/>
      <c r="E45" s="3"/>
      <c r="F45" s="3"/>
      <c r="G45" s="3"/>
      <c r="H45" s="3"/>
      <c r="I45" s="3"/>
    </row>
    <row r="46" spans="2:9" x14ac:dyDescent="0.2">
      <c r="B46" s="40">
        <v>42737</v>
      </c>
      <c r="C46" s="234">
        <v>13</v>
      </c>
      <c r="D46" s="3"/>
      <c r="E46" s="3"/>
      <c r="F46" s="3"/>
      <c r="G46" s="3"/>
      <c r="H46" s="3"/>
      <c r="I46" s="3"/>
    </row>
    <row r="47" spans="2:9" x14ac:dyDescent="0.2">
      <c r="B47" s="40">
        <v>42737</v>
      </c>
      <c r="C47" s="234">
        <v>14</v>
      </c>
      <c r="D47" s="3"/>
      <c r="E47" s="3"/>
      <c r="F47" s="3"/>
      <c r="G47" s="3"/>
      <c r="H47" s="3"/>
      <c r="I47" s="3"/>
    </row>
    <row r="48" spans="2:9" x14ac:dyDescent="0.2">
      <c r="B48" s="40">
        <v>42737</v>
      </c>
      <c r="C48" s="234">
        <v>15</v>
      </c>
      <c r="D48" s="3"/>
      <c r="E48" s="3"/>
      <c r="F48" s="3"/>
      <c r="G48" s="3"/>
      <c r="H48" s="3"/>
      <c r="I48" s="3"/>
    </row>
    <row r="49" spans="2:9" x14ac:dyDescent="0.2">
      <c r="B49" s="40">
        <v>42737</v>
      </c>
      <c r="C49" s="234">
        <v>16</v>
      </c>
      <c r="D49" s="3"/>
      <c r="E49" s="3"/>
      <c r="F49" s="3"/>
      <c r="G49" s="3"/>
      <c r="H49" s="3"/>
      <c r="I49" s="3"/>
    </row>
    <row r="50" spans="2:9" x14ac:dyDescent="0.2">
      <c r="B50" s="40">
        <v>42737</v>
      </c>
      <c r="C50" s="234">
        <v>17</v>
      </c>
      <c r="D50" s="3"/>
      <c r="E50" s="3"/>
      <c r="F50" s="3"/>
      <c r="G50" s="3"/>
      <c r="H50" s="3"/>
      <c r="I50" s="3"/>
    </row>
    <row r="51" spans="2:9" x14ac:dyDescent="0.2">
      <c r="B51" s="40">
        <v>42737</v>
      </c>
      <c r="C51" s="234">
        <v>18</v>
      </c>
      <c r="D51" s="3"/>
      <c r="E51" s="3"/>
      <c r="F51" s="3"/>
      <c r="G51" s="3"/>
      <c r="H51" s="3"/>
      <c r="I51" s="3"/>
    </row>
    <row r="52" spans="2:9" x14ac:dyDescent="0.2">
      <c r="B52" s="40">
        <v>42737</v>
      </c>
      <c r="C52" s="234">
        <v>19</v>
      </c>
      <c r="D52" s="3"/>
      <c r="E52" s="3"/>
      <c r="F52" s="3"/>
      <c r="G52" s="3"/>
      <c r="H52" s="3"/>
      <c r="I52" s="3"/>
    </row>
    <row r="53" spans="2:9" x14ac:dyDescent="0.2">
      <c r="B53" s="40">
        <v>42737</v>
      </c>
      <c r="C53" s="234">
        <v>20</v>
      </c>
      <c r="D53" s="3"/>
      <c r="E53" s="3"/>
      <c r="F53" s="3"/>
      <c r="G53" s="3"/>
      <c r="H53" s="3"/>
      <c r="I53" s="3"/>
    </row>
    <row r="54" spans="2:9" x14ac:dyDescent="0.2">
      <c r="B54" s="40">
        <v>42737</v>
      </c>
      <c r="C54" s="234">
        <v>21</v>
      </c>
      <c r="D54" s="3"/>
      <c r="E54" s="3"/>
      <c r="F54" s="3"/>
      <c r="G54" s="3"/>
      <c r="H54" s="3"/>
      <c r="I54" s="3"/>
    </row>
    <row r="55" spans="2:9" x14ac:dyDescent="0.2">
      <c r="B55" s="40">
        <v>42737</v>
      </c>
      <c r="C55" s="234">
        <v>22</v>
      </c>
      <c r="D55" s="3"/>
      <c r="E55" s="3"/>
      <c r="F55" s="3"/>
      <c r="G55" s="3"/>
      <c r="H55" s="3"/>
      <c r="I55" s="3"/>
    </row>
    <row r="56" spans="2:9" x14ac:dyDescent="0.2">
      <c r="B56" s="40">
        <v>42737</v>
      </c>
      <c r="C56" s="234">
        <v>23</v>
      </c>
      <c r="D56" s="3"/>
      <c r="E56" s="3"/>
      <c r="F56" s="3"/>
      <c r="G56" s="3"/>
      <c r="H56" s="3"/>
      <c r="I56" s="3"/>
    </row>
    <row r="57" spans="2:9" x14ac:dyDescent="0.2">
      <c r="B57" s="40">
        <v>42737</v>
      </c>
      <c r="C57" s="234">
        <v>24</v>
      </c>
      <c r="D57" s="3"/>
      <c r="E57" s="3"/>
      <c r="F57" s="3"/>
      <c r="G57" s="3"/>
      <c r="H57" s="3"/>
      <c r="I57"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Normal="100" workbookViewId="0">
      <selection activeCell="A10" sqref="A10:XFD11"/>
    </sheetView>
  </sheetViews>
  <sheetFormatPr defaultRowHeight="15" x14ac:dyDescent="0.25"/>
  <cols>
    <col min="1" max="1" width="5.5" style="272" customWidth="1"/>
    <col min="2" max="2" width="9.33203125" style="272"/>
    <col min="3" max="3" width="18.5" style="272" customWidth="1"/>
    <col min="4" max="4" width="20" style="272" customWidth="1"/>
    <col min="5" max="5" width="18.5" style="272" customWidth="1"/>
    <col min="6" max="6" width="22.1640625" style="272" customWidth="1"/>
    <col min="7" max="7" width="10.1640625" style="272" customWidth="1"/>
    <col min="8" max="8" width="12" style="272" customWidth="1"/>
    <col min="9" max="9" width="19" style="272" customWidth="1"/>
    <col min="10" max="10" width="19.5" style="272" customWidth="1"/>
    <col min="11" max="11" width="16.5" style="272" customWidth="1"/>
    <col min="12" max="12" width="22.1640625" style="272" customWidth="1"/>
    <col min="13" max="13" width="10.33203125" style="272" customWidth="1"/>
    <col min="14" max="14" width="10.83203125" style="272" customWidth="1"/>
    <col min="15" max="15" width="18.6640625" style="272" customWidth="1"/>
    <col min="16" max="16" width="19.6640625" style="272" customWidth="1"/>
    <col min="17" max="17" width="16.83203125" style="272" customWidth="1"/>
    <col min="18" max="18" width="22.6640625" style="272" customWidth="1"/>
    <col min="19" max="19" width="11" style="272" customWidth="1"/>
    <col min="20" max="20" width="11.1640625" style="272" customWidth="1"/>
    <col min="21" max="21" width="18.83203125" style="272" customWidth="1"/>
    <col min="22" max="22" width="20.33203125" style="272" customWidth="1"/>
    <col min="23" max="23" width="17" style="272" customWidth="1"/>
    <col min="24" max="24" width="21.1640625" style="272" customWidth="1"/>
    <col min="25" max="26" width="11.33203125" style="272" customWidth="1"/>
    <col min="27" max="27" width="18.1640625" style="272" customWidth="1"/>
    <col min="28" max="28" width="20.1640625" style="272" customWidth="1"/>
    <col min="29" max="29" width="16.6640625" style="272" customWidth="1"/>
    <col min="30" max="30" width="21.33203125" style="272" customWidth="1"/>
    <col min="31" max="31" width="11" style="272" customWidth="1"/>
    <col min="32" max="32" width="11.83203125" style="272" customWidth="1"/>
    <col min="33" max="33" width="18.6640625" style="272" customWidth="1"/>
    <col min="34" max="34" width="19.5" style="272" customWidth="1"/>
    <col min="35" max="35" width="18.83203125" style="272" customWidth="1"/>
    <col min="36" max="36" width="21.33203125" style="272" customWidth="1"/>
    <col min="37" max="38" width="10.83203125" style="272" customWidth="1"/>
    <col min="39" max="16384" width="9.33203125" style="272"/>
  </cols>
  <sheetData>
    <row r="1" spans="2:38" ht="15.75" x14ac:dyDescent="0.25">
      <c r="B1" s="363" t="s">
        <v>263</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row>
    <row r="2" spans="2:38" ht="15.75" x14ac:dyDescent="0.25">
      <c r="B2" s="364" t="str">
        <f>'FormsList&amp;FilerInfo'!B2</f>
        <v>IOU Name</v>
      </c>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row>
    <row r="3" spans="2:38" ht="15.75" x14ac:dyDescent="0.25">
      <c r="B3" s="284"/>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row>
    <row r="4" spans="2:38" ht="15.75" x14ac:dyDescent="0.25">
      <c r="B4" s="366" t="s">
        <v>240</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row>
    <row r="5" spans="2:38" ht="15.75" x14ac:dyDescent="0.25">
      <c r="B5" s="366" t="s">
        <v>260</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7" spans="2:38" ht="15.75" x14ac:dyDescent="0.25">
      <c r="B7" s="368" t="s">
        <v>241</v>
      </c>
      <c r="C7" s="368"/>
      <c r="D7" s="368"/>
      <c r="E7" s="368"/>
      <c r="F7" s="368"/>
      <c r="G7" s="368"/>
      <c r="H7" s="368"/>
      <c r="I7" s="368"/>
      <c r="J7" s="368"/>
      <c r="K7" s="368"/>
      <c r="L7" s="368"/>
      <c r="M7" s="368"/>
      <c r="N7" s="368"/>
      <c r="O7" s="369" t="s">
        <v>242</v>
      </c>
      <c r="P7" s="369"/>
      <c r="Q7" s="369"/>
      <c r="R7" s="369"/>
      <c r="S7" s="369"/>
      <c r="T7" s="369"/>
      <c r="U7" s="369"/>
      <c r="V7" s="369"/>
      <c r="W7" s="369"/>
      <c r="X7" s="369"/>
      <c r="Y7" s="369"/>
      <c r="Z7" s="369"/>
      <c r="AA7" s="368" t="s">
        <v>243</v>
      </c>
      <c r="AB7" s="368"/>
      <c r="AC7" s="368"/>
      <c r="AD7" s="368"/>
      <c r="AE7" s="368"/>
      <c r="AF7" s="368"/>
      <c r="AG7" s="368"/>
      <c r="AH7" s="368"/>
      <c r="AI7" s="368"/>
      <c r="AJ7" s="368"/>
      <c r="AK7" s="368"/>
      <c r="AL7" s="368"/>
    </row>
    <row r="8" spans="2:38" ht="15.75" x14ac:dyDescent="0.25">
      <c r="B8" s="367" t="s">
        <v>244</v>
      </c>
      <c r="C8" s="367"/>
      <c r="D8" s="367"/>
      <c r="E8" s="367"/>
      <c r="F8" s="367"/>
      <c r="G8" s="367"/>
      <c r="H8" s="367"/>
      <c r="I8" s="367" t="s">
        <v>245</v>
      </c>
      <c r="J8" s="367"/>
      <c r="K8" s="367"/>
      <c r="L8" s="367"/>
      <c r="M8" s="367"/>
      <c r="N8" s="367"/>
      <c r="O8" s="369" t="s">
        <v>244</v>
      </c>
      <c r="P8" s="369"/>
      <c r="Q8" s="369"/>
      <c r="R8" s="369"/>
      <c r="S8" s="369"/>
      <c r="T8" s="369"/>
      <c r="U8" s="370" t="s">
        <v>245</v>
      </c>
      <c r="V8" s="370"/>
      <c r="W8" s="370"/>
      <c r="X8" s="370"/>
      <c r="Y8" s="370"/>
      <c r="Z8" s="370"/>
      <c r="AA8" s="368" t="s">
        <v>244</v>
      </c>
      <c r="AB8" s="368"/>
      <c r="AC8" s="368"/>
      <c r="AD8" s="368"/>
      <c r="AE8" s="368"/>
      <c r="AF8" s="368"/>
      <c r="AG8" s="367" t="s">
        <v>245</v>
      </c>
      <c r="AH8" s="367"/>
      <c r="AI8" s="367"/>
      <c r="AJ8" s="367"/>
      <c r="AK8" s="367"/>
      <c r="AL8" s="367"/>
    </row>
    <row r="9" spans="2:38" ht="30" x14ac:dyDescent="0.25">
      <c r="B9" s="273" t="s">
        <v>14</v>
      </c>
      <c r="C9" s="273" t="s">
        <v>18</v>
      </c>
      <c r="D9" s="273" t="s">
        <v>19</v>
      </c>
      <c r="E9" s="273" t="s">
        <v>17</v>
      </c>
      <c r="F9" s="273" t="s">
        <v>21</v>
      </c>
      <c r="G9" s="273" t="s">
        <v>246</v>
      </c>
      <c r="H9" s="274" t="s">
        <v>15</v>
      </c>
      <c r="I9" s="273" t="s">
        <v>18</v>
      </c>
      <c r="J9" s="273" t="s">
        <v>19</v>
      </c>
      <c r="K9" s="273" t="s">
        <v>17</v>
      </c>
      <c r="L9" s="273" t="s">
        <v>21</v>
      </c>
      <c r="M9" s="273" t="s">
        <v>246</v>
      </c>
      <c r="N9" s="274" t="s">
        <v>15</v>
      </c>
      <c r="O9" s="275" t="s">
        <v>18</v>
      </c>
      <c r="P9" s="275" t="s">
        <v>19</v>
      </c>
      <c r="Q9" s="275" t="s">
        <v>17</v>
      </c>
      <c r="R9" s="275" t="s">
        <v>21</v>
      </c>
      <c r="S9" s="275" t="s">
        <v>246</v>
      </c>
      <c r="T9" s="274" t="s">
        <v>15</v>
      </c>
      <c r="U9" s="275" t="s">
        <v>18</v>
      </c>
      <c r="V9" s="275" t="s">
        <v>19</v>
      </c>
      <c r="W9" s="275" t="s">
        <v>17</v>
      </c>
      <c r="X9" s="275" t="s">
        <v>21</v>
      </c>
      <c r="Y9" s="275" t="s">
        <v>246</v>
      </c>
      <c r="Z9" s="274" t="s">
        <v>15</v>
      </c>
      <c r="AA9" s="273" t="s">
        <v>18</v>
      </c>
      <c r="AB9" s="273" t="s">
        <v>19</v>
      </c>
      <c r="AC9" s="273" t="s">
        <v>17</v>
      </c>
      <c r="AD9" s="273" t="s">
        <v>21</v>
      </c>
      <c r="AE9" s="273" t="s">
        <v>246</v>
      </c>
      <c r="AF9" s="274" t="s">
        <v>15</v>
      </c>
      <c r="AG9" s="273" t="s">
        <v>18</v>
      </c>
      <c r="AH9" s="273" t="s">
        <v>19</v>
      </c>
      <c r="AI9" s="273" t="s">
        <v>17</v>
      </c>
      <c r="AJ9" s="273" t="s">
        <v>21</v>
      </c>
      <c r="AK9" s="273" t="s">
        <v>246</v>
      </c>
      <c r="AL9" s="274" t="s">
        <v>15</v>
      </c>
    </row>
    <row r="10" spans="2:38" x14ac:dyDescent="0.25">
      <c r="B10" s="276">
        <v>2000</v>
      </c>
      <c r="C10" s="276"/>
      <c r="D10" s="276"/>
      <c r="E10" s="276"/>
      <c r="F10" s="276"/>
      <c r="G10" s="276"/>
      <c r="H10" s="277">
        <f>SUM(C10:G10)</f>
        <v>0</v>
      </c>
      <c r="I10" s="276"/>
      <c r="J10" s="276"/>
      <c r="K10" s="276"/>
      <c r="L10" s="276"/>
      <c r="M10" s="276"/>
      <c r="N10" s="277">
        <f>SUM(I10:M10)</f>
        <v>0</v>
      </c>
      <c r="O10" s="278"/>
      <c r="P10" s="278"/>
      <c r="Q10" s="278"/>
      <c r="R10" s="278"/>
      <c r="S10" s="278"/>
      <c r="T10" s="277">
        <f>SUM(O10:S10)</f>
        <v>0</v>
      </c>
      <c r="U10" s="278"/>
      <c r="V10" s="278"/>
      <c r="W10" s="278"/>
      <c r="X10" s="278"/>
      <c r="Y10" s="278"/>
      <c r="Z10" s="277">
        <f>SUM(U10:Y10)</f>
        <v>0</v>
      </c>
      <c r="AA10" s="276"/>
      <c r="AB10" s="276"/>
      <c r="AC10" s="276"/>
      <c r="AD10" s="276"/>
      <c r="AE10" s="276"/>
      <c r="AF10" s="277">
        <f>SUM(AA10:AE10)</f>
        <v>0</v>
      </c>
      <c r="AG10" s="276"/>
      <c r="AH10" s="276"/>
      <c r="AI10" s="276"/>
      <c r="AJ10" s="276"/>
      <c r="AK10" s="276"/>
      <c r="AL10" s="277">
        <f>SUM(AG10:AK10)</f>
        <v>0</v>
      </c>
    </row>
    <row r="11" spans="2:38" x14ac:dyDescent="0.25">
      <c r="B11" s="276">
        <v>2001</v>
      </c>
      <c r="C11" s="276"/>
      <c r="D11" s="276"/>
      <c r="E11" s="276"/>
      <c r="F11" s="276"/>
      <c r="G11" s="276"/>
      <c r="H11" s="277">
        <f t="shared" ref="H11:H40" si="0">SUM(C11:G11)</f>
        <v>0</v>
      </c>
      <c r="I11" s="276"/>
      <c r="J11" s="276"/>
      <c r="K11" s="276"/>
      <c r="L11" s="276"/>
      <c r="M11" s="276"/>
      <c r="N11" s="277">
        <f t="shared" ref="N11:N40" si="1">SUM(I11:M11)</f>
        <v>0</v>
      </c>
      <c r="O11" s="278"/>
      <c r="P11" s="278"/>
      <c r="Q11" s="278"/>
      <c r="R11" s="278"/>
      <c r="S11" s="278"/>
      <c r="T11" s="277">
        <f t="shared" ref="T11:T40" si="2">SUM(O11:S11)</f>
        <v>0</v>
      </c>
      <c r="U11" s="278"/>
      <c r="V11" s="278"/>
      <c r="W11" s="278"/>
      <c r="X11" s="278"/>
      <c r="Y11" s="278"/>
      <c r="Z11" s="277">
        <f t="shared" ref="Z11:Z40" si="3">SUM(U11:Y11)</f>
        <v>0</v>
      </c>
      <c r="AA11" s="276"/>
      <c r="AB11" s="276"/>
      <c r="AC11" s="276"/>
      <c r="AD11" s="276"/>
      <c r="AE11" s="276"/>
      <c r="AF11" s="277">
        <f t="shared" ref="AF11:AF40" si="4">SUM(AA11:AE11)</f>
        <v>0</v>
      </c>
      <c r="AG11" s="276"/>
      <c r="AH11" s="276"/>
      <c r="AI11" s="276"/>
      <c r="AJ11" s="276"/>
      <c r="AK11" s="276"/>
      <c r="AL11" s="277">
        <f t="shared" ref="AL11:AL40" si="5">SUM(AG11:AK11)</f>
        <v>0</v>
      </c>
    </row>
    <row r="12" spans="2:38" x14ac:dyDescent="0.25">
      <c r="B12" s="276">
        <v>2002</v>
      </c>
      <c r="C12" s="276"/>
      <c r="D12" s="276"/>
      <c r="E12" s="276"/>
      <c r="F12" s="276"/>
      <c r="G12" s="276"/>
      <c r="H12" s="277">
        <f t="shared" si="0"/>
        <v>0</v>
      </c>
      <c r="I12" s="276"/>
      <c r="J12" s="276"/>
      <c r="K12" s="276"/>
      <c r="L12" s="276"/>
      <c r="M12" s="276"/>
      <c r="N12" s="277">
        <f t="shared" si="1"/>
        <v>0</v>
      </c>
      <c r="O12" s="278"/>
      <c r="P12" s="278"/>
      <c r="Q12" s="278"/>
      <c r="R12" s="278"/>
      <c r="S12" s="278"/>
      <c r="T12" s="277">
        <f t="shared" si="2"/>
        <v>0</v>
      </c>
      <c r="U12" s="278"/>
      <c r="V12" s="278"/>
      <c r="W12" s="278"/>
      <c r="X12" s="278"/>
      <c r="Y12" s="278"/>
      <c r="Z12" s="277">
        <f t="shared" si="3"/>
        <v>0</v>
      </c>
      <c r="AA12" s="276"/>
      <c r="AB12" s="276"/>
      <c r="AC12" s="276"/>
      <c r="AD12" s="276"/>
      <c r="AE12" s="276"/>
      <c r="AF12" s="277">
        <f t="shared" si="4"/>
        <v>0</v>
      </c>
      <c r="AG12" s="276"/>
      <c r="AH12" s="276"/>
      <c r="AI12" s="276"/>
      <c r="AJ12" s="276"/>
      <c r="AK12" s="276"/>
      <c r="AL12" s="277">
        <f t="shared" si="5"/>
        <v>0</v>
      </c>
    </row>
    <row r="13" spans="2:38" x14ac:dyDescent="0.25">
      <c r="B13" s="276">
        <v>2003</v>
      </c>
      <c r="C13" s="276"/>
      <c r="D13" s="276"/>
      <c r="E13" s="276"/>
      <c r="F13" s="276"/>
      <c r="G13" s="276"/>
      <c r="H13" s="277">
        <f t="shared" si="0"/>
        <v>0</v>
      </c>
      <c r="I13" s="276"/>
      <c r="J13" s="276"/>
      <c r="K13" s="276"/>
      <c r="L13" s="276"/>
      <c r="M13" s="276"/>
      <c r="N13" s="277">
        <f t="shared" si="1"/>
        <v>0</v>
      </c>
      <c r="O13" s="278"/>
      <c r="P13" s="278"/>
      <c r="Q13" s="278"/>
      <c r="R13" s="278"/>
      <c r="S13" s="278"/>
      <c r="T13" s="277">
        <f t="shared" si="2"/>
        <v>0</v>
      </c>
      <c r="U13" s="278"/>
      <c r="V13" s="278"/>
      <c r="W13" s="278"/>
      <c r="X13" s="278"/>
      <c r="Y13" s="278"/>
      <c r="Z13" s="277">
        <f t="shared" si="3"/>
        <v>0</v>
      </c>
      <c r="AA13" s="276"/>
      <c r="AB13" s="276"/>
      <c r="AC13" s="276"/>
      <c r="AD13" s="276"/>
      <c r="AE13" s="276"/>
      <c r="AF13" s="277">
        <f t="shared" si="4"/>
        <v>0</v>
      </c>
      <c r="AG13" s="276"/>
      <c r="AH13" s="276"/>
      <c r="AI13" s="276"/>
      <c r="AJ13" s="276"/>
      <c r="AK13" s="276"/>
      <c r="AL13" s="277">
        <f t="shared" si="5"/>
        <v>0</v>
      </c>
    </row>
    <row r="14" spans="2:38" x14ac:dyDescent="0.25">
      <c r="B14" s="276">
        <v>2004</v>
      </c>
      <c r="C14" s="276"/>
      <c r="D14" s="276"/>
      <c r="E14" s="276"/>
      <c r="F14" s="276"/>
      <c r="G14" s="276"/>
      <c r="H14" s="277">
        <f t="shared" si="0"/>
        <v>0</v>
      </c>
      <c r="I14" s="276"/>
      <c r="J14" s="276"/>
      <c r="K14" s="276"/>
      <c r="L14" s="276"/>
      <c r="M14" s="276"/>
      <c r="N14" s="277">
        <f t="shared" si="1"/>
        <v>0</v>
      </c>
      <c r="O14" s="278"/>
      <c r="P14" s="278"/>
      <c r="Q14" s="278"/>
      <c r="R14" s="278"/>
      <c r="S14" s="278"/>
      <c r="T14" s="277">
        <f t="shared" si="2"/>
        <v>0</v>
      </c>
      <c r="U14" s="278"/>
      <c r="V14" s="278"/>
      <c r="W14" s="278"/>
      <c r="X14" s="278"/>
      <c r="Y14" s="278"/>
      <c r="Z14" s="277">
        <f t="shared" si="3"/>
        <v>0</v>
      </c>
      <c r="AA14" s="276"/>
      <c r="AB14" s="276"/>
      <c r="AC14" s="276"/>
      <c r="AD14" s="276"/>
      <c r="AE14" s="276"/>
      <c r="AF14" s="277">
        <f t="shared" si="4"/>
        <v>0</v>
      </c>
      <c r="AG14" s="276"/>
      <c r="AH14" s="276"/>
      <c r="AI14" s="276"/>
      <c r="AJ14" s="276"/>
      <c r="AK14" s="276"/>
      <c r="AL14" s="277">
        <f t="shared" si="5"/>
        <v>0</v>
      </c>
    </row>
    <row r="15" spans="2:38" x14ac:dyDescent="0.25">
      <c r="B15" s="276">
        <v>2005</v>
      </c>
      <c r="C15" s="276"/>
      <c r="D15" s="276"/>
      <c r="E15" s="276"/>
      <c r="F15" s="276"/>
      <c r="G15" s="276"/>
      <c r="H15" s="277">
        <f t="shared" si="0"/>
        <v>0</v>
      </c>
      <c r="I15" s="276"/>
      <c r="J15" s="276"/>
      <c r="K15" s="276"/>
      <c r="L15" s="276"/>
      <c r="M15" s="276"/>
      <c r="N15" s="277">
        <f t="shared" si="1"/>
        <v>0</v>
      </c>
      <c r="O15" s="278"/>
      <c r="P15" s="278"/>
      <c r="Q15" s="278"/>
      <c r="R15" s="278"/>
      <c r="S15" s="278"/>
      <c r="T15" s="277">
        <f t="shared" si="2"/>
        <v>0</v>
      </c>
      <c r="U15" s="278"/>
      <c r="V15" s="278"/>
      <c r="W15" s="278"/>
      <c r="X15" s="278"/>
      <c r="Y15" s="278"/>
      <c r="Z15" s="277">
        <f t="shared" si="3"/>
        <v>0</v>
      </c>
      <c r="AA15" s="276"/>
      <c r="AB15" s="276"/>
      <c r="AC15" s="276"/>
      <c r="AD15" s="276"/>
      <c r="AE15" s="276"/>
      <c r="AF15" s="277">
        <f t="shared" si="4"/>
        <v>0</v>
      </c>
      <c r="AG15" s="276"/>
      <c r="AH15" s="276"/>
      <c r="AI15" s="276"/>
      <c r="AJ15" s="276"/>
      <c r="AK15" s="276"/>
      <c r="AL15" s="277">
        <f t="shared" si="5"/>
        <v>0</v>
      </c>
    </row>
    <row r="16" spans="2:38" x14ac:dyDescent="0.25">
      <c r="B16" s="276">
        <v>2006</v>
      </c>
      <c r="C16" s="276"/>
      <c r="D16" s="276"/>
      <c r="E16" s="276"/>
      <c r="F16" s="276"/>
      <c r="G16" s="276"/>
      <c r="H16" s="277">
        <f t="shared" si="0"/>
        <v>0</v>
      </c>
      <c r="I16" s="276"/>
      <c r="J16" s="276"/>
      <c r="K16" s="276"/>
      <c r="L16" s="276"/>
      <c r="M16" s="276"/>
      <c r="N16" s="277">
        <f t="shared" si="1"/>
        <v>0</v>
      </c>
      <c r="O16" s="278"/>
      <c r="P16" s="278"/>
      <c r="Q16" s="278"/>
      <c r="R16" s="278"/>
      <c r="S16" s="278"/>
      <c r="T16" s="277">
        <f t="shared" si="2"/>
        <v>0</v>
      </c>
      <c r="U16" s="278"/>
      <c r="V16" s="278"/>
      <c r="W16" s="278"/>
      <c r="X16" s="278"/>
      <c r="Y16" s="278"/>
      <c r="Z16" s="277">
        <f t="shared" si="3"/>
        <v>0</v>
      </c>
      <c r="AA16" s="276"/>
      <c r="AB16" s="276"/>
      <c r="AC16" s="276"/>
      <c r="AD16" s="276"/>
      <c r="AE16" s="276"/>
      <c r="AF16" s="277">
        <f t="shared" si="4"/>
        <v>0</v>
      </c>
      <c r="AG16" s="276"/>
      <c r="AH16" s="276"/>
      <c r="AI16" s="276"/>
      <c r="AJ16" s="276"/>
      <c r="AK16" s="276"/>
      <c r="AL16" s="277">
        <f t="shared" si="5"/>
        <v>0</v>
      </c>
    </row>
    <row r="17" spans="2:38" x14ac:dyDescent="0.25">
      <c r="B17" s="276">
        <v>2007</v>
      </c>
      <c r="C17" s="276"/>
      <c r="D17" s="276"/>
      <c r="E17" s="276"/>
      <c r="F17" s="276"/>
      <c r="G17" s="276"/>
      <c r="H17" s="277">
        <f t="shared" si="0"/>
        <v>0</v>
      </c>
      <c r="I17" s="276"/>
      <c r="J17" s="276"/>
      <c r="K17" s="276"/>
      <c r="L17" s="276"/>
      <c r="M17" s="276"/>
      <c r="N17" s="277">
        <f t="shared" si="1"/>
        <v>0</v>
      </c>
      <c r="O17" s="278"/>
      <c r="P17" s="278"/>
      <c r="Q17" s="278"/>
      <c r="R17" s="278"/>
      <c r="S17" s="278"/>
      <c r="T17" s="277">
        <f t="shared" si="2"/>
        <v>0</v>
      </c>
      <c r="U17" s="278"/>
      <c r="V17" s="278"/>
      <c r="W17" s="278"/>
      <c r="X17" s="278"/>
      <c r="Y17" s="278"/>
      <c r="Z17" s="277">
        <f t="shared" si="3"/>
        <v>0</v>
      </c>
      <c r="AA17" s="276"/>
      <c r="AB17" s="276"/>
      <c r="AC17" s="276"/>
      <c r="AD17" s="276"/>
      <c r="AE17" s="276"/>
      <c r="AF17" s="277">
        <f t="shared" si="4"/>
        <v>0</v>
      </c>
      <c r="AG17" s="276"/>
      <c r="AH17" s="276"/>
      <c r="AI17" s="276"/>
      <c r="AJ17" s="276"/>
      <c r="AK17" s="276"/>
      <c r="AL17" s="277">
        <f t="shared" si="5"/>
        <v>0</v>
      </c>
    </row>
    <row r="18" spans="2:38" x14ac:dyDescent="0.25">
      <c r="B18" s="276">
        <v>2008</v>
      </c>
      <c r="C18" s="276"/>
      <c r="D18" s="276"/>
      <c r="E18" s="276"/>
      <c r="F18" s="276"/>
      <c r="G18" s="276"/>
      <c r="H18" s="277">
        <f t="shared" si="0"/>
        <v>0</v>
      </c>
      <c r="I18" s="276"/>
      <c r="J18" s="276"/>
      <c r="K18" s="276"/>
      <c r="L18" s="276"/>
      <c r="M18" s="276"/>
      <c r="N18" s="277">
        <f t="shared" si="1"/>
        <v>0</v>
      </c>
      <c r="O18" s="278"/>
      <c r="P18" s="278"/>
      <c r="Q18" s="278"/>
      <c r="R18" s="278"/>
      <c r="S18" s="278"/>
      <c r="T18" s="277">
        <f t="shared" si="2"/>
        <v>0</v>
      </c>
      <c r="U18" s="278"/>
      <c r="V18" s="278"/>
      <c r="W18" s="278"/>
      <c r="X18" s="278"/>
      <c r="Y18" s="278"/>
      <c r="Z18" s="277">
        <f t="shared" si="3"/>
        <v>0</v>
      </c>
      <c r="AA18" s="276"/>
      <c r="AB18" s="276"/>
      <c r="AC18" s="276"/>
      <c r="AD18" s="276"/>
      <c r="AE18" s="276"/>
      <c r="AF18" s="277">
        <f t="shared" si="4"/>
        <v>0</v>
      </c>
      <c r="AG18" s="276"/>
      <c r="AH18" s="276"/>
      <c r="AI18" s="276"/>
      <c r="AJ18" s="276"/>
      <c r="AK18" s="276"/>
      <c r="AL18" s="277">
        <f t="shared" si="5"/>
        <v>0</v>
      </c>
    </row>
    <row r="19" spans="2:38" x14ac:dyDescent="0.25">
      <c r="B19" s="276">
        <v>2009</v>
      </c>
      <c r="C19" s="276"/>
      <c r="D19" s="276"/>
      <c r="E19" s="276"/>
      <c r="F19" s="276"/>
      <c r="G19" s="276"/>
      <c r="H19" s="277">
        <f t="shared" si="0"/>
        <v>0</v>
      </c>
      <c r="I19" s="276"/>
      <c r="J19" s="276"/>
      <c r="K19" s="276"/>
      <c r="L19" s="276"/>
      <c r="M19" s="276"/>
      <c r="N19" s="277">
        <f t="shared" si="1"/>
        <v>0</v>
      </c>
      <c r="O19" s="278"/>
      <c r="P19" s="278"/>
      <c r="Q19" s="278"/>
      <c r="R19" s="278"/>
      <c r="S19" s="278"/>
      <c r="T19" s="277">
        <f t="shared" si="2"/>
        <v>0</v>
      </c>
      <c r="U19" s="278"/>
      <c r="V19" s="278"/>
      <c r="W19" s="278"/>
      <c r="X19" s="278"/>
      <c r="Y19" s="278"/>
      <c r="Z19" s="277">
        <f t="shared" si="3"/>
        <v>0</v>
      </c>
      <c r="AA19" s="276"/>
      <c r="AB19" s="276"/>
      <c r="AC19" s="276"/>
      <c r="AD19" s="276"/>
      <c r="AE19" s="276"/>
      <c r="AF19" s="277">
        <f t="shared" si="4"/>
        <v>0</v>
      </c>
      <c r="AG19" s="276"/>
      <c r="AH19" s="276"/>
      <c r="AI19" s="276"/>
      <c r="AJ19" s="276"/>
      <c r="AK19" s="276"/>
      <c r="AL19" s="277">
        <f t="shared" si="5"/>
        <v>0</v>
      </c>
    </row>
    <row r="20" spans="2:38" x14ac:dyDescent="0.25">
      <c r="B20" s="276">
        <v>2010</v>
      </c>
      <c r="C20" s="276"/>
      <c r="D20" s="276"/>
      <c r="E20" s="276"/>
      <c r="F20" s="276"/>
      <c r="G20" s="276"/>
      <c r="H20" s="277">
        <f t="shared" si="0"/>
        <v>0</v>
      </c>
      <c r="I20" s="276"/>
      <c r="J20" s="276"/>
      <c r="K20" s="276"/>
      <c r="L20" s="276"/>
      <c r="M20" s="276"/>
      <c r="N20" s="277">
        <f t="shared" si="1"/>
        <v>0</v>
      </c>
      <c r="O20" s="278"/>
      <c r="P20" s="278"/>
      <c r="Q20" s="278"/>
      <c r="R20" s="278"/>
      <c r="S20" s="278"/>
      <c r="T20" s="277">
        <f t="shared" si="2"/>
        <v>0</v>
      </c>
      <c r="U20" s="278"/>
      <c r="V20" s="278"/>
      <c r="W20" s="278"/>
      <c r="X20" s="278"/>
      <c r="Y20" s="278"/>
      <c r="Z20" s="277">
        <f t="shared" si="3"/>
        <v>0</v>
      </c>
      <c r="AA20" s="276"/>
      <c r="AB20" s="276"/>
      <c r="AC20" s="276"/>
      <c r="AD20" s="276"/>
      <c r="AE20" s="276"/>
      <c r="AF20" s="277">
        <f t="shared" si="4"/>
        <v>0</v>
      </c>
      <c r="AG20" s="276"/>
      <c r="AH20" s="276"/>
      <c r="AI20" s="276"/>
      <c r="AJ20" s="276"/>
      <c r="AK20" s="276"/>
      <c r="AL20" s="277">
        <f t="shared" si="5"/>
        <v>0</v>
      </c>
    </row>
    <row r="21" spans="2:38" x14ac:dyDescent="0.25">
      <c r="B21" s="276">
        <v>2011</v>
      </c>
      <c r="C21" s="276"/>
      <c r="D21" s="276"/>
      <c r="E21" s="276"/>
      <c r="F21" s="276"/>
      <c r="G21" s="276"/>
      <c r="H21" s="277">
        <f t="shared" si="0"/>
        <v>0</v>
      </c>
      <c r="I21" s="276"/>
      <c r="J21" s="276"/>
      <c r="K21" s="276"/>
      <c r="L21" s="276"/>
      <c r="M21" s="276"/>
      <c r="N21" s="277">
        <f t="shared" si="1"/>
        <v>0</v>
      </c>
      <c r="O21" s="278"/>
      <c r="P21" s="278"/>
      <c r="Q21" s="278"/>
      <c r="R21" s="278"/>
      <c r="S21" s="278"/>
      <c r="T21" s="277">
        <f t="shared" si="2"/>
        <v>0</v>
      </c>
      <c r="U21" s="278"/>
      <c r="V21" s="278"/>
      <c r="W21" s="278"/>
      <c r="X21" s="278"/>
      <c r="Y21" s="278"/>
      <c r="Z21" s="277">
        <f t="shared" si="3"/>
        <v>0</v>
      </c>
      <c r="AA21" s="276"/>
      <c r="AB21" s="276"/>
      <c r="AC21" s="276"/>
      <c r="AD21" s="276"/>
      <c r="AE21" s="276"/>
      <c r="AF21" s="277">
        <f t="shared" si="4"/>
        <v>0</v>
      </c>
      <c r="AG21" s="276"/>
      <c r="AH21" s="276"/>
      <c r="AI21" s="276"/>
      <c r="AJ21" s="276"/>
      <c r="AK21" s="276"/>
      <c r="AL21" s="277">
        <f t="shared" si="5"/>
        <v>0</v>
      </c>
    </row>
    <row r="22" spans="2:38" x14ac:dyDescent="0.25">
      <c r="B22" s="276">
        <v>2012</v>
      </c>
      <c r="C22" s="276"/>
      <c r="D22" s="276"/>
      <c r="E22" s="276"/>
      <c r="F22" s="276"/>
      <c r="G22" s="276"/>
      <c r="H22" s="277">
        <f t="shared" si="0"/>
        <v>0</v>
      </c>
      <c r="I22" s="276"/>
      <c r="J22" s="276"/>
      <c r="K22" s="276"/>
      <c r="L22" s="276"/>
      <c r="M22" s="276"/>
      <c r="N22" s="277">
        <f t="shared" si="1"/>
        <v>0</v>
      </c>
      <c r="O22" s="278"/>
      <c r="P22" s="278"/>
      <c r="Q22" s="278"/>
      <c r="R22" s="278"/>
      <c r="S22" s="278"/>
      <c r="T22" s="277">
        <f t="shared" si="2"/>
        <v>0</v>
      </c>
      <c r="U22" s="278"/>
      <c r="V22" s="278"/>
      <c r="W22" s="278"/>
      <c r="X22" s="278"/>
      <c r="Y22" s="278"/>
      <c r="Z22" s="277">
        <f t="shared" si="3"/>
        <v>0</v>
      </c>
      <c r="AA22" s="276"/>
      <c r="AB22" s="276"/>
      <c r="AC22" s="276"/>
      <c r="AD22" s="276"/>
      <c r="AE22" s="276"/>
      <c r="AF22" s="277">
        <f t="shared" si="4"/>
        <v>0</v>
      </c>
      <c r="AG22" s="276"/>
      <c r="AH22" s="276"/>
      <c r="AI22" s="276"/>
      <c r="AJ22" s="276"/>
      <c r="AK22" s="276"/>
      <c r="AL22" s="277">
        <f t="shared" si="5"/>
        <v>0</v>
      </c>
    </row>
    <row r="23" spans="2:38" x14ac:dyDescent="0.25">
      <c r="B23" s="276">
        <v>2013</v>
      </c>
      <c r="C23" s="276"/>
      <c r="D23" s="276"/>
      <c r="E23" s="276"/>
      <c r="F23" s="276"/>
      <c r="G23" s="276"/>
      <c r="H23" s="277">
        <f t="shared" si="0"/>
        <v>0</v>
      </c>
      <c r="I23" s="276"/>
      <c r="J23" s="276"/>
      <c r="K23" s="276"/>
      <c r="L23" s="276"/>
      <c r="M23" s="276"/>
      <c r="N23" s="277">
        <f t="shared" si="1"/>
        <v>0</v>
      </c>
      <c r="O23" s="278"/>
      <c r="P23" s="278"/>
      <c r="Q23" s="278"/>
      <c r="R23" s="278"/>
      <c r="S23" s="278"/>
      <c r="T23" s="277">
        <f t="shared" si="2"/>
        <v>0</v>
      </c>
      <c r="U23" s="278"/>
      <c r="V23" s="278"/>
      <c r="W23" s="278"/>
      <c r="X23" s="278"/>
      <c r="Y23" s="278"/>
      <c r="Z23" s="277">
        <f t="shared" si="3"/>
        <v>0</v>
      </c>
      <c r="AA23" s="276"/>
      <c r="AB23" s="276"/>
      <c r="AC23" s="276"/>
      <c r="AD23" s="276"/>
      <c r="AE23" s="276"/>
      <c r="AF23" s="277">
        <f t="shared" si="4"/>
        <v>0</v>
      </c>
      <c r="AG23" s="276"/>
      <c r="AH23" s="276"/>
      <c r="AI23" s="276"/>
      <c r="AJ23" s="276"/>
      <c r="AK23" s="276"/>
      <c r="AL23" s="277">
        <f t="shared" si="5"/>
        <v>0</v>
      </c>
    </row>
    <row r="24" spans="2:38" x14ac:dyDescent="0.25">
      <c r="B24" s="276">
        <v>2014</v>
      </c>
      <c r="C24" s="276"/>
      <c r="D24" s="276"/>
      <c r="E24" s="276"/>
      <c r="F24" s="276"/>
      <c r="G24" s="276"/>
      <c r="H24" s="277">
        <f t="shared" si="0"/>
        <v>0</v>
      </c>
      <c r="I24" s="276"/>
      <c r="J24" s="276"/>
      <c r="K24" s="276"/>
      <c r="L24" s="276"/>
      <c r="M24" s="276"/>
      <c r="N24" s="277">
        <f t="shared" si="1"/>
        <v>0</v>
      </c>
      <c r="O24" s="278"/>
      <c r="P24" s="278"/>
      <c r="Q24" s="278"/>
      <c r="R24" s="278"/>
      <c r="S24" s="278"/>
      <c r="T24" s="277">
        <f t="shared" si="2"/>
        <v>0</v>
      </c>
      <c r="U24" s="278"/>
      <c r="V24" s="278"/>
      <c r="W24" s="278"/>
      <c r="X24" s="278"/>
      <c r="Y24" s="278"/>
      <c r="Z24" s="277">
        <f t="shared" si="3"/>
        <v>0</v>
      </c>
      <c r="AA24" s="276"/>
      <c r="AB24" s="276"/>
      <c r="AC24" s="276"/>
      <c r="AD24" s="276"/>
      <c r="AE24" s="276"/>
      <c r="AF24" s="277">
        <f t="shared" si="4"/>
        <v>0</v>
      </c>
      <c r="AG24" s="276"/>
      <c r="AH24" s="276"/>
      <c r="AI24" s="276"/>
      <c r="AJ24" s="276"/>
      <c r="AK24" s="276"/>
      <c r="AL24" s="277">
        <f t="shared" si="5"/>
        <v>0</v>
      </c>
    </row>
    <row r="25" spans="2:38" x14ac:dyDescent="0.25">
      <c r="B25" s="276">
        <v>2015</v>
      </c>
      <c r="C25" s="276"/>
      <c r="D25" s="276"/>
      <c r="E25" s="276"/>
      <c r="F25" s="276"/>
      <c r="G25" s="276"/>
      <c r="H25" s="277">
        <f t="shared" si="0"/>
        <v>0</v>
      </c>
      <c r="I25" s="276"/>
      <c r="J25" s="276"/>
      <c r="K25" s="276"/>
      <c r="L25" s="276"/>
      <c r="M25" s="276"/>
      <c r="N25" s="277">
        <f t="shared" si="1"/>
        <v>0</v>
      </c>
      <c r="O25" s="278"/>
      <c r="P25" s="278"/>
      <c r="Q25" s="278"/>
      <c r="R25" s="278"/>
      <c r="S25" s="278"/>
      <c r="T25" s="277">
        <f t="shared" si="2"/>
        <v>0</v>
      </c>
      <c r="U25" s="278"/>
      <c r="V25" s="278"/>
      <c r="W25" s="278"/>
      <c r="X25" s="278"/>
      <c r="Y25" s="278"/>
      <c r="Z25" s="277">
        <f t="shared" si="3"/>
        <v>0</v>
      </c>
      <c r="AA25" s="276"/>
      <c r="AB25" s="276"/>
      <c r="AC25" s="276"/>
      <c r="AD25" s="276"/>
      <c r="AE25" s="276"/>
      <c r="AF25" s="277">
        <f t="shared" si="4"/>
        <v>0</v>
      </c>
      <c r="AG25" s="276"/>
      <c r="AH25" s="276"/>
      <c r="AI25" s="276"/>
      <c r="AJ25" s="276"/>
      <c r="AK25" s="276"/>
      <c r="AL25" s="277">
        <f t="shared" si="5"/>
        <v>0</v>
      </c>
    </row>
    <row r="26" spans="2:38" x14ac:dyDescent="0.25">
      <c r="B26" s="276">
        <v>2016</v>
      </c>
      <c r="C26" s="276"/>
      <c r="D26" s="276"/>
      <c r="E26" s="276"/>
      <c r="F26" s="276"/>
      <c r="G26" s="276"/>
      <c r="H26" s="277">
        <f t="shared" si="0"/>
        <v>0</v>
      </c>
      <c r="I26" s="276"/>
      <c r="J26" s="276"/>
      <c r="K26" s="276"/>
      <c r="L26" s="276"/>
      <c r="M26" s="276"/>
      <c r="N26" s="277">
        <f t="shared" si="1"/>
        <v>0</v>
      </c>
      <c r="O26" s="278"/>
      <c r="P26" s="278"/>
      <c r="Q26" s="278"/>
      <c r="R26" s="278"/>
      <c r="S26" s="278"/>
      <c r="T26" s="277">
        <f t="shared" si="2"/>
        <v>0</v>
      </c>
      <c r="U26" s="278"/>
      <c r="V26" s="278"/>
      <c r="W26" s="278"/>
      <c r="X26" s="278"/>
      <c r="Y26" s="278"/>
      <c r="Z26" s="277">
        <f t="shared" si="3"/>
        <v>0</v>
      </c>
      <c r="AA26" s="276"/>
      <c r="AB26" s="276"/>
      <c r="AC26" s="276"/>
      <c r="AD26" s="276"/>
      <c r="AE26" s="276"/>
      <c r="AF26" s="277">
        <f t="shared" si="4"/>
        <v>0</v>
      </c>
      <c r="AG26" s="276"/>
      <c r="AH26" s="276"/>
      <c r="AI26" s="276"/>
      <c r="AJ26" s="276"/>
      <c r="AK26" s="276"/>
      <c r="AL26" s="277">
        <f t="shared" si="5"/>
        <v>0</v>
      </c>
    </row>
    <row r="27" spans="2:38" x14ac:dyDescent="0.25">
      <c r="B27" s="276">
        <v>2017</v>
      </c>
      <c r="C27" s="276"/>
      <c r="D27" s="276"/>
      <c r="E27" s="276"/>
      <c r="F27" s="276"/>
      <c r="G27" s="276"/>
      <c r="H27" s="277">
        <f t="shared" si="0"/>
        <v>0</v>
      </c>
      <c r="I27" s="276"/>
      <c r="J27" s="276"/>
      <c r="K27" s="276"/>
      <c r="L27" s="276"/>
      <c r="M27" s="276"/>
      <c r="N27" s="277">
        <f t="shared" si="1"/>
        <v>0</v>
      </c>
      <c r="O27" s="278"/>
      <c r="P27" s="278"/>
      <c r="Q27" s="278"/>
      <c r="R27" s="278"/>
      <c r="S27" s="278"/>
      <c r="T27" s="277">
        <f t="shared" si="2"/>
        <v>0</v>
      </c>
      <c r="U27" s="278"/>
      <c r="V27" s="278"/>
      <c r="W27" s="278"/>
      <c r="X27" s="278"/>
      <c r="Y27" s="278"/>
      <c r="Z27" s="277">
        <f t="shared" si="3"/>
        <v>0</v>
      </c>
      <c r="AA27" s="276"/>
      <c r="AB27" s="276"/>
      <c r="AC27" s="276"/>
      <c r="AD27" s="276"/>
      <c r="AE27" s="276"/>
      <c r="AF27" s="277">
        <f t="shared" si="4"/>
        <v>0</v>
      </c>
      <c r="AG27" s="276"/>
      <c r="AH27" s="276"/>
      <c r="AI27" s="276"/>
      <c r="AJ27" s="276"/>
      <c r="AK27" s="276"/>
      <c r="AL27" s="277">
        <f t="shared" si="5"/>
        <v>0</v>
      </c>
    </row>
    <row r="28" spans="2:38" x14ac:dyDescent="0.25">
      <c r="B28" s="276">
        <v>2018</v>
      </c>
      <c r="C28" s="276"/>
      <c r="D28" s="276"/>
      <c r="E28" s="276"/>
      <c r="F28" s="276"/>
      <c r="G28" s="276"/>
      <c r="H28" s="277">
        <f t="shared" si="0"/>
        <v>0</v>
      </c>
      <c r="I28" s="276"/>
      <c r="J28" s="276"/>
      <c r="K28" s="276"/>
      <c r="L28" s="276"/>
      <c r="M28" s="276"/>
      <c r="N28" s="277">
        <f t="shared" si="1"/>
        <v>0</v>
      </c>
      <c r="O28" s="278"/>
      <c r="P28" s="278"/>
      <c r="Q28" s="278"/>
      <c r="R28" s="278"/>
      <c r="S28" s="278"/>
      <c r="T28" s="277">
        <f t="shared" si="2"/>
        <v>0</v>
      </c>
      <c r="U28" s="278"/>
      <c r="V28" s="278"/>
      <c r="W28" s="278"/>
      <c r="X28" s="278"/>
      <c r="Y28" s="278"/>
      <c r="Z28" s="277">
        <f t="shared" si="3"/>
        <v>0</v>
      </c>
      <c r="AA28" s="276"/>
      <c r="AB28" s="276"/>
      <c r="AC28" s="276"/>
      <c r="AD28" s="276"/>
      <c r="AE28" s="276"/>
      <c r="AF28" s="277">
        <f t="shared" si="4"/>
        <v>0</v>
      </c>
      <c r="AG28" s="276"/>
      <c r="AH28" s="276"/>
      <c r="AI28" s="276"/>
      <c r="AJ28" s="276"/>
      <c r="AK28" s="276"/>
      <c r="AL28" s="277">
        <f t="shared" si="5"/>
        <v>0</v>
      </c>
    </row>
    <row r="29" spans="2:38" x14ac:dyDescent="0.25">
      <c r="B29" s="276">
        <v>2019</v>
      </c>
      <c r="C29" s="276"/>
      <c r="D29" s="276"/>
      <c r="E29" s="276"/>
      <c r="F29" s="276"/>
      <c r="G29" s="276"/>
      <c r="H29" s="277">
        <f t="shared" si="0"/>
        <v>0</v>
      </c>
      <c r="I29" s="276"/>
      <c r="J29" s="276"/>
      <c r="K29" s="276"/>
      <c r="L29" s="276"/>
      <c r="M29" s="276"/>
      <c r="N29" s="277">
        <f t="shared" si="1"/>
        <v>0</v>
      </c>
      <c r="O29" s="278"/>
      <c r="P29" s="278"/>
      <c r="Q29" s="278"/>
      <c r="R29" s="278"/>
      <c r="S29" s="278"/>
      <c r="T29" s="277">
        <f t="shared" si="2"/>
        <v>0</v>
      </c>
      <c r="U29" s="278"/>
      <c r="V29" s="278"/>
      <c r="W29" s="278"/>
      <c r="X29" s="278"/>
      <c r="Y29" s="278"/>
      <c r="Z29" s="277">
        <f t="shared" si="3"/>
        <v>0</v>
      </c>
      <c r="AA29" s="276"/>
      <c r="AB29" s="276"/>
      <c r="AC29" s="276"/>
      <c r="AD29" s="276"/>
      <c r="AE29" s="276"/>
      <c r="AF29" s="277">
        <f t="shared" si="4"/>
        <v>0</v>
      </c>
      <c r="AG29" s="276"/>
      <c r="AH29" s="276"/>
      <c r="AI29" s="276"/>
      <c r="AJ29" s="276"/>
      <c r="AK29" s="276"/>
      <c r="AL29" s="277">
        <f t="shared" si="5"/>
        <v>0</v>
      </c>
    </row>
    <row r="30" spans="2:38" x14ac:dyDescent="0.25">
      <c r="B30" s="276">
        <v>2020</v>
      </c>
      <c r="C30" s="276"/>
      <c r="D30" s="276"/>
      <c r="E30" s="276"/>
      <c r="F30" s="276"/>
      <c r="G30" s="276"/>
      <c r="H30" s="277">
        <f t="shared" si="0"/>
        <v>0</v>
      </c>
      <c r="I30" s="276"/>
      <c r="J30" s="276"/>
      <c r="K30" s="276"/>
      <c r="L30" s="276"/>
      <c r="M30" s="276"/>
      <c r="N30" s="277">
        <f t="shared" si="1"/>
        <v>0</v>
      </c>
      <c r="O30" s="278"/>
      <c r="P30" s="278"/>
      <c r="Q30" s="278"/>
      <c r="R30" s="278"/>
      <c r="S30" s="278"/>
      <c r="T30" s="277">
        <f t="shared" si="2"/>
        <v>0</v>
      </c>
      <c r="U30" s="278"/>
      <c r="V30" s="278"/>
      <c r="W30" s="278"/>
      <c r="X30" s="278"/>
      <c r="Y30" s="278"/>
      <c r="Z30" s="277">
        <f t="shared" si="3"/>
        <v>0</v>
      </c>
      <c r="AA30" s="276"/>
      <c r="AB30" s="276"/>
      <c r="AC30" s="276"/>
      <c r="AD30" s="276"/>
      <c r="AE30" s="276"/>
      <c r="AF30" s="277">
        <f t="shared" si="4"/>
        <v>0</v>
      </c>
      <c r="AG30" s="276"/>
      <c r="AH30" s="276"/>
      <c r="AI30" s="276"/>
      <c r="AJ30" s="276"/>
      <c r="AK30" s="276"/>
      <c r="AL30" s="277">
        <f t="shared" si="5"/>
        <v>0</v>
      </c>
    </row>
    <row r="31" spans="2:38" x14ac:dyDescent="0.25">
      <c r="B31" s="276">
        <v>2021</v>
      </c>
      <c r="C31" s="276"/>
      <c r="D31" s="276"/>
      <c r="E31" s="276"/>
      <c r="F31" s="276"/>
      <c r="G31" s="276"/>
      <c r="H31" s="277">
        <f t="shared" si="0"/>
        <v>0</v>
      </c>
      <c r="I31" s="276"/>
      <c r="J31" s="276"/>
      <c r="K31" s="276"/>
      <c r="L31" s="276"/>
      <c r="M31" s="276"/>
      <c r="N31" s="277">
        <f t="shared" si="1"/>
        <v>0</v>
      </c>
      <c r="O31" s="278"/>
      <c r="P31" s="278"/>
      <c r="Q31" s="278"/>
      <c r="R31" s="278"/>
      <c r="S31" s="278"/>
      <c r="T31" s="277">
        <f t="shared" si="2"/>
        <v>0</v>
      </c>
      <c r="U31" s="278"/>
      <c r="V31" s="278"/>
      <c r="W31" s="278"/>
      <c r="X31" s="278"/>
      <c r="Y31" s="278"/>
      <c r="Z31" s="277">
        <f t="shared" si="3"/>
        <v>0</v>
      </c>
      <c r="AA31" s="276"/>
      <c r="AB31" s="276"/>
      <c r="AC31" s="276"/>
      <c r="AD31" s="276"/>
      <c r="AE31" s="276"/>
      <c r="AF31" s="277">
        <f t="shared" si="4"/>
        <v>0</v>
      </c>
      <c r="AG31" s="276"/>
      <c r="AH31" s="276"/>
      <c r="AI31" s="276"/>
      <c r="AJ31" s="276"/>
      <c r="AK31" s="276"/>
      <c r="AL31" s="277">
        <f t="shared" si="5"/>
        <v>0</v>
      </c>
    </row>
    <row r="32" spans="2:38" x14ac:dyDescent="0.25">
      <c r="B32" s="276">
        <v>2022</v>
      </c>
      <c r="C32" s="276"/>
      <c r="D32" s="276"/>
      <c r="E32" s="276"/>
      <c r="F32" s="276"/>
      <c r="G32" s="276"/>
      <c r="H32" s="277">
        <f t="shared" si="0"/>
        <v>0</v>
      </c>
      <c r="I32" s="276"/>
      <c r="J32" s="276"/>
      <c r="K32" s="276"/>
      <c r="L32" s="276"/>
      <c r="M32" s="276"/>
      <c r="N32" s="277">
        <f t="shared" si="1"/>
        <v>0</v>
      </c>
      <c r="O32" s="278"/>
      <c r="P32" s="278"/>
      <c r="Q32" s="278"/>
      <c r="R32" s="278"/>
      <c r="S32" s="278"/>
      <c r="T32" s="277">
        <f t="shared" si="2"/>
        <v>0</v>
      </c>
      <c r="U32" s="278"/>
      <c r="V32" s="278"/>
      <c r="W32" s="278"/>
      <c r="X32" s="278"/>
      <c r="Y32" s="278"/>
      <c r="Z32" s="277">
        <f t="shared" si="3"/>
        <v>0</v>
      </c>
      <c r="AA32" s="276"/>
      <c r="AB32" s="276"/>
      <c r="AC32" s="276"/>
      <c r="AD32" s="276"/>
      <c r="AE32" s="276"/>
      <c r="AF32" s="277">
        <f t="shared" si="4"/>
        <v>0</v>
      </c>
      <c r="AG32" s="276"/>
      <c r="AH32" s="276"/>
      <c r="AI32" s="276"/>
      <c r="AJ32" s="276"/>
      <c r="AK32" s="276"/>
      <c r="AL32" s="277">
        <f t="shared" si="5"/>
        <v>0</v>
      </c>
    </row>
    <row r="33" spans="2:38" x14ac:dyDescent="0.25">
      <c r="B33" s="276">
        <v>2023</v>
      </c>
      <c r="C33" s="276"/>
      <c r="D33" s="276"/>
      <c r="E33" s="276"/>
      <c r="F33" s="276"/>
      <c r="G33" s="276"/>
      <c r="H33" s="277">
        <f t="shared" si="0"/>
        <v>0</v>
      </c>
      <c r="I33" s="276"/>
      <c r="J33" s="276"/>
      <c r="K33" s="276"/>
      <c r="L33" s="276"/>
      <c r="M33" s="276"/>
      <c r="N33" s="277">
        <f t="shared" si="1"/>
        <v>0</v>
      </c>
      <c r="O33" s="278"/>
      <c r="P33" s="278"/>
      <c r="Q33" s="278"/>
      <c r="R33" s="278"/>
      <c r="S33" s="278"/>
      <c r="T33" s="277">
        <f t="shared" si="2"/>
        <v>0</v>
      </c>
      <c r="U33" s="278"/>
      <c r="V33" s="278"/>
      <c r="W33" s="278"/>
      <c r="X33" s="278"/>
      <c r="Y33" s="278"/>
      <c r="Z33" s="277">
        <f t="shared" si="3"/>
        <v>0</v>
      </c>
      <c r="AA33" s="276"/>
      <c r="AB33" s="276"/>
      <c r="AC33" s="276"/>
      <c r="AD33" s="276"/>
      <c r="AE33" s="276"/>
      <c r="AF33" s="277">
        <f t="shared" si="4"/>
        <v>0</v>
      </c>
      <c r="AG33" s="276"/>
      <c r="AH33" s="276"/>
      <c r="AI33" s="276"/>
      <c r="AJ33" s="276"/>
      <c r="AK33" s="276"/>
      <c r="AL33" s="277">
        <f t="shared" si="5"/>
        <v>0</v>
      </c>
    </row>
    <row r="34" spans="2:38" x14ac:dyDescent="0.25">
      <c r="B34" s="276">
        <v>2024</v>
      </c>
      <c r="C34" s="276"/>
      <c r="D34" s="276"/>
      <c r="E34" s="276"/>
      <c r="F34" s="276"/>
      <c r="G34" s="276"/>
      <c r="H34" s="277">
        <f t="shared" si="0"/>
        <v>0</v>
      </c>
      <c r="I34" s="276"/>
      <c r="J34" s="276"/>
      <c r="K34" s="276"/>
      <c r="L34" s="276"/>
      <c r="M34" s="276"/>
      <c r="N34" s="277">
        <f t="shared" si="1"/>
        <v>0</v>
      </c>
      <c r="O34" s="278"/>
      <c r="P34" s="278"/>
      <c r="Q34" s="278"/>
      <c r="R34" s="278"/>
      <c r="S34" s="278"/>
      <c r="T34" s="277">
        <f t="shared" si="2"/>
        <v>0</v>
      </c>
      <c r="U34" s="278"/>
      <c r="V34" s="278"/>
      <c r="W34" s="278"/>
      <c r="X34" s="278"/>
      <c r="Y34" s="278"/>
      <c r="Z34" s="277">
        <f t="shared" si="3"/>
        <v>0</v>
      </c>
      <c r="AA34" s="276"/>
      <c r="AB34" s="276"/>
      <c r="AC34" s="276"/>
      <c r="AD34" s="276"/>
      <c r="AE34" s="276"/>
      <c r="AF34" s="277">
        <f t="shared" si="4"/>
        <v>0</v>
      </c>
      <c r="AG34" s="276"/>
      <c r="AH34" s="276"/>
      <c r="AI34" s="276"/>
      <c r="AJ34" s="276"/>
      <c r="AK34" s="276"/>
      <c r="AL34" s="277">
        <f t="shared" si="5"/>
        <v>0</v>
      </c>
    </row>
    <row r="35" spans="2:38" x14ac:dyDescent="0.25">
      <c r="B35" s="276">
        <v>2025</v>
      </c>
      <c r="C35" s="276"/>
      <c r="D35" s="276"/>
      <c r="E35" s="276"/>
      <c r="F35" s="276"/>
      <c r="G35" s="276"/>
      <c r="H35" s="277">
        <f t="shared" si="0"/>
        <v>0</v>
      </c>
      <c r="I35" s="276"/>
      <c r="J35" s="276"/>
      <c r="K35" s="276"/>
      <c r="L35" s="276"/>
      <c r="M35" s="276"/>
      <c r="N35" s="277">
        <f t="shared" si="1"/>
        <v>0</v>
      </c>
      <c r="O35" s="278"/>
      <c r="P35" s="278"/>
      <c r="Q35" s="278"/>
      <c r="R35" s="278"/>
      <c r="S35" s="278"/>
      <c r="T35" s="277">
        <f t="shared" si="2"/>
        <v>0</v>
      </c>
      <c r="U35" s="278"/>
      <c r="V35" s="278"/>
      <c r="W35" s="278"/>
      <c r="X35" s="278"/>
      <c r="Y35" s="278"/>
      <c r="Z35" s="277">
        <f t="shared" si="3"/>
        <v>0</v>
      </c>
      <c r="AA35" s="276"/>
      <c r="AB35" s="276"/>
      <c r="AC35" s="276"/>
      <c r="AD35" s="276"/>
      <c r="AE35" s="276"/>
      <c r="AF35" s="277">
        <f t="shared" si="4"/>
        <v>0</v>
      </c>
      <c r="AG35" s="276"/>
      <c r="AH35" s="276"/>
      <c r="AI35" s="276"/>
      <c r="AJ35" s="276"/>
      <c r="AK35" s="276"/>
      <c r="AL35" s="277">
        <f t="shared" si="5"/>
        <v>0</v>
      </c>
    </row>
    <row r="36" spans="2:38" x14ac:dyDescent="0.25">
      <c r="B36" s="276">
        <v>2026</v>
      </c>
      <c r="C36" s="276"/>
      <c r="D36" s="276"/>
      <c r="E36" s="276"/>
      <c r="F36" s="276"/>
      <c r="G36" s="276"/>
      <c r="H36" s="277">
        <f t="shared" si="0"/>
        <v>0</v>
      </c>
      <c r="I36" s="276"/>
      <c r="J36" s="276"/>
      <c r="K36" s="276"/>
      <c r="L36" s="276"/>
      <c r="M36" s="276"/>
      <c r="N36" s="277">
        <f t="shared" si="1"/>
        <v>0</v>
      </c>
      <c r="O36" s="278"/>
      <c r="P36" s="278"/>
      <c r="Q36" s="278"/>
      <c r="R36" s="278"/>
      <c r="S36" s="278"/>
      <c r="T36" s="277">
        <f t="shared" si="2"/>
        <v>0</v>
      </c>
      <c r="U36" s="278"/>
      <c r="V36" s="278"/>
      <c r="W36" s="278"/>
      <c r="X36" s="278"/>
      <c r="Y36" s="278"/>
      <c r="Z36" s="277">
        <f t="shared" si="3"/>
        <v>0</v>
      </c>
      <c r="AA36" s="276"/>
      <c r="AB36" s="276"/>
      <c r="AC36" s="276"/>
      <c r="AD36" s="276"/>
      <c r="AE36" s="276"/>
      <c r="AF36" s="277">
        <f t="shared" si="4"/>
        <v>0</v>
      </c>
      <c r="AG36" s="276"/>
      <c r="AH36" s="276"/>
      <c r="AI36" s="276"/>
      <c r="AJ36" s="276"/>
      <c r="AK36" s="276"/>
      <c r="AL36" s="277">
        <f t="shared" si="5"/>
        <v>0</v>
      </c>
    </row>
    <row r="37" spans="2:38" x14ac:dyDescent="0.25">
      <c r="B37" s="276">
        <v>2027</v>
      </c>
      <c r="C37" s="276"/>
      <c r="D37" s="276"/>
      <c r="E37" s="276"/>
      <c r="F37" s="276"/>
      <c r="G37" s="276"/>
      <c r="H37" s="277">
        <f t="shared" si="0"/>
        <v>0</v>
      </c>
      <c r="I37" s="276"/>
      <c r="J37" s="276"/>
      <c r="K37" s="276"/>
      <c r="L37" s="276"/>
      <c r="M37" s="276"/>
      <c r="N37" s="277">
        <f t="shared" si="1"/>
        <v>0</v>
      </c>
      <c r="O37" s="278"/>
      <c r="P37" s="278"/>
      <c r="Q37" s="278"/>
      <c r="R37" s="278"/>
      <c r="S37" s="278"/>
      <c r="T37" s="277">
        <f t="shared" si="2"/>
        <v>0</v>
      </c>
      <c r="U37" s="278"/>
      <c r="V37" s="278"/>
      <c r="W37" s="278"/>
      <c r="X37" s="278"/>
      <c r="Y37" s="278"/>
      <c r="Z37" s="277">
        <f t="shared" si="3"/>
        <v>0</v>
      </c>
      <c r="AA37" s="276"/>
      <c r="AB37" s="276"/>
      <c r="AC37" s="276"/>
      <c r="AD37" s="276"/>
      <c r="AE37" s="276"/>
      <c r="AF37" s="277">
        <f t="shared" si="4"/>
        <v>0</v>
      </c>
      <c r="AG37" s="276"/>
      <c r="AH37" s="276"/>
      <c r="AI37" s="276"/>
      <c r="AJ37" s="276"/>
      <c r="AK37" s="276"/>
      <c r="AL37" s="277">
        <f t="shared" si="5"/>
        <v>0</v>
      </c>
    </row>
    <row r="38" spans="2:38" x14ac:dyDescent="0.25">
      <c r="B38" s="276">
        <v>2028</v>
      </c>
      <c r="C38" s="276"/>
      <c r="D38" s="276"/>
      <c r="E38" s="276"/>
      <c r="F38" s="276"/>
      <c r="G38" s="276"/>
      <c r="H38" s="277">
        <f t="shared" si="0"/>
        <v>0</v>
      </c>
      <c r="I38" s="276"/>
      <c r="J38" s="276"/>
      <c r="K38" s="276"/>
      <c r="L38" s="276"/>
      <c r="M38" s="276"/>
      <c r="N38" s="277">
        <f t="shared" si="1"/>
        <v>0</v>
      </c>
      <c r="O38" s="278"/>
      <c r="P38" s="278"/>
      <c r="Q38" s="278"/>
      <c r="R38" s="278"/>
      <c r="S38" s="278"/>
      <c r="T38" s="277">
        <f t="shared" si="2"/>
        <v>0</v>
      </c>
      <c r="U38" s="278"/>
      <c r="V38" s="278"/>
      <c r="W38" s="278"/>
      <c r="X38" s="278"/>
      <c r="Y38" s="278"/>
      <c r="Z38" s="277">
        <f t="shared" si="3"/>
        <v>0</v>
      </c>
      <c r="AA38" s="276"/>
      <c r="AB38" s="276"/>
      <c r="AC38" s="276"/>
      <c r="AD38" s="276"/>
      <c r="AE38" s="276"/>
      <c r="AF38" s="277">
        <f t="shared" si="4"/>
        <v>0</v>
      </c>
      <c r="AG38" s="276"/>
      <c r="AH38" s="276"/>
      <c r="AI38" s="276"/>
      <c r="AJ38" s="276"/>
      <c r="AK38" s="276"/>
      <c r="AL38" s="277">
        <f t="shared" si="5"/>
        <v>0</v>
      </c>
    </row>
    <row r="39" spans="2:38" x14ac:dyDescent="0.25">
      <c r="B39" s="276">
        <v>2029</v>
      </c>
      <c r="C39" s="276"/>
      <c r="D39" s="276"/>
      <c r="E39" s="276"/>
      <c r="F39" s="276"/>
      <c r="G39" s="276"/>
      <c r="H39" s="277">
        <f t="shared" si="0"/>
        <v>0</v>
      </c>
      <c r="I39" s="276"/>
      <c r="J39" s="276"/>
      <c r="K39" s="276"/>
      <c r="L39" s="276"/>
      <c r="M39" s="276"/>
      <c r="N39" s="277">
        <f t="shared" si="1"/>
        <v>0</v>
      </c>
      <c r="O39" s="278"/>
      <c r="P39" s="278"/>
      <c r="Q39" s="278"/>
      <c r="R39" s="278"/>
      <c r="S39" s="278"/>
      <c r="T39" s="277">
        <f t="shared" si="2"/>
        <v>0</v>
      </c>
      <c r="U39" s="278"/>
      <c r="V39" s="278"/>
      <c r="W39" s="278"/>
      <c r="X39" s="278"/>
      <c r="Y39" s="278"/>
      <c r="Z39" s="277">
        <f t="shared" si="3"/>
        <v>0</v>
      </c>
      <c r="AA39" s="276"/>
      <c r="AB39" s="276"/>
      <c r="AC39" s="276"/>
      <c r="AD39" s="276"/>
      <c r="AE39" s="276"/>
      <c r="AF39" s="277">
        <f t="shared" si="4"/>
        <v>0</v>
      </c>
      <c r="AG39" s="276"/>
      <c r="AH39" s="276"/>
      <c r="AI39" s="276"/>
      <c r="AJ39" s="276"/>
      <c r="AK39" s="276"/>
      <c r="AL39" s="277">
        <f t="shared" si="5"/>
        <v>0</v>
      </c>
    </row>
    <row r="40" spans="2:38" x14ac:dyDescent="0.25">
      <c r="B40" s="276">
        <v>2030</v>
      </c>
      <c r="C40" s="276"/>
      <c r="D40" s="276"/>
      <c r="E40" s="276"/>
      <c r="F40" s="276"/>
      <c r="G40" s="276"/>
      <c r="H40" s="277">
        <f t="shared" si="0"/>
        <v>0</v>
      </c>
      <c r="I40" s="276"/>
      <c r="J40" s="276"/>
      <c r="K40" s="276"/>
      <c r="L40" s="276"/>
      <c r="M40" s="276"/>
      <c r="N40" s="277">
        <f t="shared" si="1"/>
        <v>0</v>
      </c>
      <c r="O40" s="278"/>
      <c r="P40" s="278"/>
      <c r="Q40" s="278"/>
      <c r="R40" s="278"/>
      <c r="S40" s="278"/>
      <c r="T40" s="277">
        <f t="shared" si="2"/>
        <v>0</v>
      </c>
      <c r="U40" s="278"/>
      <c r="V40" s="278"/>
      <c r="W40" s="278"/>
      <c r="X40" s="278"/>
      <c r="Y40" s="278"/>
      <c r="Z40" s="277">
        <f t="shared" si="3"/>
        <v>0</v>
      </c>
      <c r="AA40" s="276"/>
      <c r="AB40" s="276"/>
      <c r="AC40" s="276"/>
      <c r="AD40" s="276"/>
      <c r="AE40" s="276"/>
      <c r="AF40" s="277">
        <f t="shared" si="4"/>
        <v>0</v>
      </c>
      <c r="AG40" s="276"/>
      <c r="AH40" s="276"/>
      <c r="AI40" s="276"/>
      <c r="AJ40" s="276"/>
      <c r="AK40" s="276"/>
      <c r="AL40" s="277">
        <f t="shared" si="5"/>
        <v>0</v>
      </c>
    </row>
  </sheetData>
  <mergeCells count="13">
    <mergeCell ref="B1:AL1"/>
    <mergeCell ref="B2:AL2"/>
    <mergeCell ref="B5:AL5"/>
    <mergeCell ref="B4:AL4"/>
    <mergeCell ref="AG8:AL8"/>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70" zoomScaleNormal="70" workbookViewId="0">
      <selection activeCell="C10" sqref="C10"/>
    </sheetView>
  </sheetViews>
  <sheetFormatPr defaultRowHeight="15" x14ac:dyDescent="0.25"/>
  <cols>
    <col min="1" max="2" width="9.33203125" style="272"/>
    <col min="3" max="3" width="30.1640625" style="272" customWidth="1"/>
    <col min="4" max="4" width="24.83203125" style="272" customWidth="1"/>
    <col min="5" max="5" width="32" style="272" customWidth="1"/>
    <col min="6" max="6" width="24.33203125" style="272" customWidth="1"/>
    <col min="7" max="7" width="30.83203125" style="272" customWidth="1"/>
    <col min="8" max="8" width="28.6640625" style="272" customWidth="1"/>
    <col min="9" max="9" width="31.1640625" style="272" customWidth="1"/>
    <col min="10" max="10" width="25.5" style="272" customWidth="1"/>
    <col min="11" max="11" width="34" style="272" customWidth="1"/>
    <col min="12" max="12" width="26.33203125" style="272" customWidth="1"/>
    <col min="13" max="13" width="32.1640625" style="272" customWidth="1"/>
    <col min="14" max="14" width="26.33203125" style="272" customWidth="1"/>
    <col min="15" max="15" width="15.1640625" style="272" customWidth="1"/>
    <col min="16" max="16" width="30.1640625" style="272" customWidth="1"/>
    <col min="17" max="17" width="26" style="272" customWidth="1"/>
    <col min="18" max="18" width="16.6640625" style="272" customWidth="1"/>
    <col min="19" max="19" width="32.6640625" style="272" customWidth="1"/>
    <col min="20" max="20" width="28.5" style="272" customWidth="1"/>
    <col min="21" max="21" width="15.5" style="272" customWidth="1"/>
    <col min="22" max="22" width="27" style="272" customWidth="1"/>
    <col min="23" max="23" width="28.1640625" style="272" customWidth="1"/>
    <col min="24" max="24" width="15.83203125" style="272" customWidth="1"/>
    <col min="25" max="25" width="29.83203125" style="272" customWidth="1"/>
    <col min="26" max="26" width="26.6640625" style="272" customWidth="1"/>
    <col min="27" max="27" width="15.6640625" style="272" customWidth="1"/>
    <col min="28" max="28" width="16.6640625" style="288" bestFit="1" customWidth="1"/>
    <col min="29" max="29" width="17.33203125" style="288" bestFit="1" customWidth="1"/>
    <col min="30" max="30" width="15.33203125" style="288" bestFit="1" customWidth="1"/>
    <col min="31" max="31" width="20.1640625" style="288" bestFit="1" customWidth="1"/>
    <col min="32" max="32" width="9.33203125" style="288"/>
    <col min="33" max="33" width="17.6640625" style="288" customWidth="1"/>
    <col min="34" max="34" width="17.33203125" style="288" bestFit="1" customWidth="1"/>
    <col min="35" max="35" width="15.33203125" style="288" bestFit="1" customWidth="1"/>
    <col min="36" max="36" width="20.1640625" style="288" bestFit="1" customWidth="1"/>
    <col min="37" max="37" width="25.6640625" style="288" customWidth="1"/>
    <col min="38" max="38" width="9.33203125" style="288"/>
    <col min="39" max="16384" width="9.33203125" style="272"/>
  </cols>
  <sheetData>
    <row r="1" spans="2:38" ht="15.75" x14ac:dyDescent="0.25">
      <c r="B1" s="363" t="s">
        <v>264</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287"/>
      <c r="AC1" s="287"/>
      <c r="AD1" s="287"/>
      <c r="AE1" s="287"/>
      <c r="AF1" s="287"/>
      <c r="AG1" s="287"/>
      <c r="AH1" s="287"/>
      <c r="AI1" s="287"/>
      <c r="AJ1" s="287"/>
      <c r="AK1" s="287"/>
      <c r="AL1" s="287"/>
    </row>
    <row r="2" spans="2:38" ht="15.75" customHeight="1" x14ac:dyDescent="0.25">
      <c r="B2" s="364" t="str">
        <f>'FormsList&amp;FilerInfo'!B2</f>
        <v>IOU Name</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286"/>
      <c r="AC2" s="286"/>
      <c r="AD2" s="286"/>
      <c r="AE2" s="286"/>
      <c r="AF2" s="286"/>
      <c r="AG2" s="286"/>
      <c r="AH2" s="286"/>
      <c r="AI2" s="286"/>
      <c r="AJ2" s="286"/>
      <c r="AK2" s="286"/>
      <c r="AL2" s="286"/>
    </row>
    <row r="3" spans="2:38" ht="15.75" customHeight="1" x14ac:dyDescent="0.25">
      <c r="B3" s="366" t="s">
        <v>240</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row>
    <row r="4" spans="2:38" ht="15.75" x14ac:dyDescent="0.25">
      <c r="B4" s="366" t="s">
        <v>259</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row>
    <row r="6" spans="2:38" x14ac:dyDescent="0.25">
      <c r="B6" s="377" t="s">
        <v>247</v>
      </c>
      <c r="C6" s="377"/>
      <c r="D6" s="377"/>
      <c r="E6" s="377"/>
      <c r="F6" s="377"/>
      <c r="G6" s="377"/>
      <c r="H6" s="377"/>
      <c r="I6" s="377"/>
      <c r="J6" s="377"/>
      <c r="K6" s="377"/>
      <c r="L6" s="377"/>
      <c r="M6" s="377"/>
      <c r="N6" s="377"/>
      <c r="O6" s="377"/>
      <c r="P6" s="377"/>
      <c r="Q6" s="377"/>
      <c r="R6" s="377"/>
      <c r="S6" s="377"/>
      <c r="T6" s="377"/>
      <c r="U6" s="377"/>
      <c r="V6" s="377"/>
      <c r="W6" s="377"/>
      <c r="X6" s="377"/>
      <c r="Y6" s="377"/>
      <c r="Z6" s="377"/>
      <c r="AA6" s="377"/>
    </row>
    <row r="7" spans="2:38" ht="15.75" x14ac:dyDescent="0.25">
      <c r="B7" s="368" t="s">
        <v>248</v>
      </c>
      <c r="C7" s="368"/>
      <c r="D7" s="368"/>
      <c r="E7" s="368"/>
      <c r="F7" s="368"/>
      <c r="G7" s="368"/>
      <c r="H7" s="368"/>
      <c r="I7" s="368"/>
      <c r="J7" s="368"/>
      <c r="K7" s="368"/>
      <c r="L7" s="368"/>
      <c r="M7" s="369" t="s">
        <v>249</v>
      </c>
      <c r="N7" s="369"/>
      <c r="O7" s="369"/>
      <c r="P7" s="369"/>
      <c r="Q7" s="369"/>
      <c r="R7" s="369"/>
      <c r="S7" s="369"/>
      <c r="T7" s="369"/>
      <c r="U7" s="369"/>
      <c r="V7" s="369"/>
      <c r="W7" s="369"/>
      <c r="X7" s="369"/>
      <c r="Y7" s="369"/>
      <c r="Z7" s="369"/>
      <c r="AA7" s="369"/>
    </row>
    <row r="8" spans="2:38" ht="45" customHeight="1" x14ac:dyDescent="0.25">
      <c r="B8" s="276"/>
      <c r="C8" s="375" t="s">
        <v>18</v>
      </c>
      <c r="D8" s="376"/>
      <c r="E8" s="375" t="s">
        <v>19</v>
      </c>
      <c r="F8" s="376"/>
      <c r="G8" s="375" t="s">
        <v>17</v>
      </c>
      <c r="H8" s="376"/>
      <c r="I8" s="375" t="s">
        <v>21</v>
      </c>
      <c r="J8" s="376"/>
      <c r="K8" s="375" t="s">
        <v>246</v>
      </c>
      <c r="L8" s="376"/>
      <c r="M8" s="371" t="s">
        <v>18</v>
      </c>
      <c r="N8" s="372"/>
      <c r="O8" s="373"/>
      <c r="P8" s="371" t="s">
        <v>19</v>
      </c>
      <c r="Q8" s="372"/>
      <c r="R8" s="373"/>
      <c r="S8" s="371" t="s">
        <v>17</v>
      </c>
      <c r="T8" s="372"/>
      <c r="U8" s="373"/>
      <c r="V8" s="371" t="s">
        <v>21</v>
      </c>
      <c r="W8" s="372"/>
      <c r="X8" s="373"/>
      <c r="Y8" s="374" t="s">
        <v>246</v>
      </c>
      <c r="Z8" s="374"/>
      <c r="AA8" s="374"/>
    </row>
    <row r="9" spans="2:38" ht="54.75" customHeight="1" x14ac:dyDescent="0.25">
      <c r="B9" s="273" t="s">
        <v>14</v>
      </c>
      <c r="C9" s="273" t="s">
        <v>250</v>
      </c>
      <c r="D9" s="273" t="s">
        <v>251</v>
      </c>
      <c r="E9" s="273" t="s">
        <v>250</v>
      </c>
      <c r="F9" s="273" t="s">
        <v>251</v>
      </c>
      <c r="G9" s="273" t="s">
        <v>250</v>
      </c>
      <c r="H9" s="273" t="s">
        <v>251</v>
      </c>
      <c r="I9" s="273" t="s">
        <v>250</v>
      </c>
      <c r="J9" s="273" t="s">
        <v>251</v>
      </c>
      <c r="K9" s="273" t="s">
        <v>250</v>
      </c>
      <c r="L9" s="273" t="s">
        <v>251</v>
      </c>
      <c r="M9" s="275" t="s">
        <v>250</v>
      </c>
      <c r="N9" s="275" t="s">
        <v>251</v>
      </c>
      <c r="O9" s="275" t="s">
        <v>252</v>
      </c>
      <c r="P9" s="275" t="s">
        <v>250</v>
      </c>
      <c r="Q9" s="275" t="s">
        <v>251</v>
      </c>
      <c r="R9" s="275" t="s">
        <v>252</v>
      </c>
      <c r="S9" s="275" t="s">
        <v>250</v>
      </c>
      <c r="T9" s="275" t="s">
        <v>251</v>
      </c>
      <c r="U9" s="275" t="s">
        <v>252</v>
      </c>
      <c r="V9" s="275" t="s">
        <v>250</v>
      </c>
      <c r="W9" s="275" t="s">
        <v>251</v>
      </c>
      <c r="X9" s="275" t="s">
        <v>252</v>
      </c>
      <c r="Y9" s="275" t="s">
        <v>250</v>
      </c>
      <c r="Z9" s="275" t="s">
        <v>251</v>
      </c>
      <c r="AA9" s="275" t="s">
        <v>252</v>
      </c>
    </row>
    <row r="10" spans="2:38" ht="15.75" x14ac:dyDescent="0.25">
      <c r="B10" s="276">
        <v>2000</v>
      </c>
      <c r="C10" s="276"/>
      <c r="D10" s="276"/>
      <c r="E10" s="276"/>
      <c r="F10" s="276"/>
      <c r="G10" s="276"/>
      <c r="H10" s="276"/>
      <c r="I10" s="276"/>
      <c r="J10" s="276"/>
      <c r="K10" s="276"/>
      <c r="L10" s="276"/>
      <c r="M10" s="280"/>
      <c r="N10" s="280"/>
      <c r="O10" s="280"/>
      <c r="P10" s="280"/>
      <c r="Q10" s="280"/>
      <c r="R10" s="280"/>
      <c r="S10" s="280"/>
      <c r="T10" s="280"/>
      <c r="U10" s="280"/>
      <c r="V10" s="280"/>
      <c r="W10" s="280"/>
      <c r="X10" s="280"/>
      <c r="Y10" s="280"/>
      <c r="Z10" s="280"/>
      <c r="AA10" s="280"/>
    </row>
    <row r="11" spans="2:38" ht="15.75" x14ac:dyDescent="0.25">
      <c r="B11" s="276">
        <v>2001</v>
      </c>
      <c r="C11" s="276"/>
      <c r="D11" s="276"/>
      <c r="E11" s="276"/>
      <c r="F11" s="276"/>
      <c r="G11" s="276"/>
      <c r="H11" s="276"/>
      <c r="I11" s="276"/>
      <c r="J11" s="276"/>
      <c r="K11" s="276"/>
      <c r="L11" s="276"/>
      <c r="M11" s="280"/>
      <c r="N11" s="280"/>
      <c r="O11" s="280"/>
      <c r="P11" s="280"/>
      <c r="Q11" s="280"/>
      <c r="R11" s="280"/>
      <c r="S11" s="280"/>
      <c r="T11" s="280"/>
      <c r="U11" s="280"/>
      <c r="V11" s="280"/>
      <c r="W11" s="280"/>
      <c r="X11" s="280"/>
      <c r="Y11" s="280"/>
      <c r="Z11" s="280"/>
      <c r="AA11" s="280"/>
    </row>
    <row r="12" spans="2:38" ht="15.75" x14ac:dyDescent="0.25">
      <c r="B12" s="276">
        <v>2002</v>
      </c>
      <c r="C12" s="276"/>
      <c r="D12" s="276"/>
      <c r="E12" s="276"/>
      <c r="F12" s="276"/>
      <c r="G12" s="276"/>
      <c r="H12" s="276"/>
      <c r="I12" s="276"/>
      <c r="J12" s="276"/>
      <c r="K12" s="276"/>
      <c r="L12" s="276"/>
      <c r="M12" s="280"/>
      <c r="N12" s="280"/>
      <c r="O12" s="280"/>
      <c r="P12" s="280"/>
      <c r="Q12" s="280"/>
      <c r="R12" s="280"/>
      <c r="S12" s="280"/>
      <c r="T12" s="280"/>
      <c r="U12" s="280"/>
      <c r="V12" s="280"/>
      <c r="W12" s="280"/>
      <c r="X12" s="280"/>
      <c r="Y12" s="280"/>
      <c r="Z12" s="280"/>
      <c r="AA12" s="280"/>
    </row>
    <row r="13" spans="2:38" ht="15.75" x14ac:dyDescent="0.25">
      <c r="B13" s="276">
        <v>2003</v>
      </c>
      <c r="C13" s="276"/>
      <c r="D13" s="276"/>
      <c r="E13" s="276"/>
      <c r="F13" s="276"/>
      <c r="G13" s="276"/>
      <c r="H13" s="276"/>
      <c r="I13" s="276"/>
      <c r="J13" s="276"/>
      <c r="K13" s="276"/>
      <c r="L13" s="276"/>
      <c r="M13" s="280"/>
      <c r="N13" s="280"/>
      <c r="O13" s="280"/>
      <c r="P13" s="280"/>
      <c r="Q13" s="280"/>
      <c r="R13" s="280"/>
      <c r="S13" s="280"/>
      <c r="T13" s="280"/>
      <c r="U13" s="280"/>
      <c r="V13" s="280"/>
      <c r="W13" s="280"/>
      <c r="X13" s="280"/>
      <c r="Y13" s="280"/>
      <c r="Z13" s="280"/>
      <c r="AA13" s="280"/>
    </row>
    <row r="14" spans="2:38" ht="15.75" x14ac:dyDescent="0.25">
      <c r="B14" s="276">
        <v>2004</v>
      </c>
      <c r="C14" s="276"/>
      <c r="D14" s="276"/>
      <c r="E14" s="276"/>
      <c r="F14" s="276"/>
      <c r="G14" s="276"/>
      <c r="H14" s="276"/>
      <c r="I14" s="276"/>
      <c r="J14" s="276"/>
      <c r="K14" s="276"/>
      <c r="L14" s="276"/>
      <c r="M14" s="280"/>
      <c r="N14" s="280"/>
      <c r="O14" s="280"/>
      <c r="P14" s="280"/>
      <c r="Q14" s="280"/>
      <c r="R14" s="280"/>
      <c r="S14" s="280"/>
      <c r="T14" s="280"/>
      <c r="U14" s="280"/>
      <c r="V14" s="280"/>
      <c r="W14" s="280"/>
      <c r="X14" s="280"/>
      <c r="Y14" s="280"/>
      <c r="Z14" s="280"/>
      <c r="AA14" s="280"/>
    </row>
    <row r="15" spans="2:38" ht="15.75" x14ac:dyDescent="0.25">
      <c r="B15" s="276">
        <v>2005</v>
      </c>
      <c r="C15" s="276"/>
      <c r="D15" s="276"/>
      <c r="E15" s="276"/>
      <c r="F15" s="276"/>
      <c r="G15" s="276"/>
      <c r="H15" s="276"/>
      <c r="I15" s="276"/>
      <c r="J15" s="276"/>
      <c r="K15" s="276"/>
      <c r="L15" s="276"/>
      <c r="M15" s="280"/>
      <c r="N15" s="280"/>
      <c r="O15" s="280"/>
      <c r="P15" s="280"/>
      <c r="Q15" s="280"/>
      <c r="R15" s="280"/>
      <c r="S15" s="280"/>
      <c r="T15" s="280"/>
      <c r="U15" s="280"/>
      <c r="V15" s="280"/>
      <c r="W15" s="280"/>
      <c r="X15" s="280"/>
      <c r="Y15" s="280"/>
      <c r="Z15" s="280"/>
      <c r="AA15" s="280"/>
    </row>
    <row r="16" spans="2:38" ht="15.75" x14ac:dyDescent="0.25">
      <c r="B16" s="276">
        <v>2006</v>
      </c>
      <c r="C16" s="276"/>
      <c r="D16" s="276"/>
      <c r="E16" s="276"/>
      <c r="F16" s="276"/>
      <c r="G16" s="276"/>
      <c r="H16" s="276"/>
      <c r="I16" s="276"/>
      <c r="J16" s="276"/>
      <c r="K16" s="276"/>
      <c r="L16" s="276"/>
      <c r="M16" s="280"/>
      <c r="N16" s="280"/>
      <c r="O16" s="280"/>
      <c r="P16" s="280"/>
      <c r="Q16" s="280"/>
      <c r="R16" s="280"/>
      <c r="S16" s="280"/>
      <c r="T16" s="280"/>
      <c r="U16" s="280"/>
      <c r="V16" s="280"/>
      <c r="W16" s="280"/>
      <c r="X16" s="280"/>
      <c r="Y16" s="280"/>
      <c r="Z16" s="280"/>
      <c r="AA16" s="280"/>
    </row>
    <row r="17" spans="2:27" ht="15.75" x14ac:dyDescent="0.25">
      <c r="B17" s="276">
        <v>2007</v>
      </c>
      <c r="C17" s="276"/>
      <c r="D17" s="276"/>
      <c r="E17" s="276"/>
      <c r="F17" s="276"/>
      <c r="G17" s="276"/>
      <c r="H17" s="276"/>
      <c r="I17" s="276"/>
      <c r="J17" s="276"/>
      <c r="K17" s="276"/>
      <c r="L17" s="276"/>
      <c r="M17" s="280"/>
      <c r="N17" s="280"/>
      <c r="O17" s="280"/>
      <c r="P17" s="280"/>
      <c r="Q17" s="280"/>
      <c r="R17" s="280"/>
      <c r="S17" s="280"/>
      <c r="T17" s="280"/>
      <c r="U17" s="280"/>
      <c r="V17" s="280"/>
      <c r="W17" s="280"/>
      <c r="X17" s="280"/>
      <c r="Y17" s="280"/>
      <c r="Z17" s="280"/>
      <c r="AA17" s="280"/>
    </row>
    <row r="18" spans="2:27" ht="15.75" x14ac:dyDescent="0.25">
      <c r="B18" s="276">
        <v>2008</v>
      </c>
      <c r="C18" s="276"/>
      <c r="D18" s="276"/>
      <c r="E18" s="276"/>
      <c r="F18" s="276"/>
      <c r="G18" s="276"/>
      <c r="H18" s="276"/>
      <c r="I18" s="276"/>
      <c r="J18" s="276"/>
      <c r="K18" s="276"/>
      <c r="L18" s="276"/>
      <c r="M18" s="280"/>
      <c r="N18" s="280"/>
      <c r="O18" s="280"/>
      <c r="P18" s="280"/>
      <c r="Q18" s="280"/>
      <c r="R18" s="280"/>
      <c r="S18" s="280"/>
      <c r="T18" s="280"/>
      <c r="U18" s="280"/>
      <c r="V18" s="280"/>
      <c r="W18" s="280"/>
      <c r="X18" s="280"/>
      <c r="Y18" s="280"/>
      <c r="Z18" s="280"/>
      <c r="AA18" s="280"/>
    </row>
    <row r="19" spans="2:27" ht="15.75" x14ac:dyDescent="0.25">
      <c r="B19" s="276">
        <v>2009</v>
      </c>
      <c r="C19" s="276"/>
      <c r="D19" s="276"/>
      <c r="E19" s="276"/>
      <c r="F19" s="276"/>
      <c r="G19" s="276"/>
      <c r="H19" s="276"/>
      <c r="I19" s="276"/>
      <c r="J19" s="276"/>
      <c r="K19" s="276"/>
      <c r="L19" s="276"/>
      <c r="M19" s="280"/>
      <c r="N19" s="280"/>
      <c r="O19" s="280"/>
      <c r="P19" s="280"/>
      <c r="Q19" s="280"/>
      <c r="R19" s="280"/>
      <c r="S19" s="280"/>
      <c r="T19" s="280"/>
      <c r="U19" s="280"/>
      <c r="V19" s="280"/>
      <c r="W19" s="280"/>
      <c r="X19" s="280"/>
      <c r="Y19" s="280"/>
      <c r="Z19" s="280"/>
      <c r="AA19" s="280"/>
    </row>
    <row r="20" spans="2:27" ht="15.75" x14ac:dyDescent="0.25">
      <c r="B20" s="276">
        <v>2010</v>
      </c>
      <c r="C20" s="276"/>
      <c r="D20" s="276"/>
      <c r="E20" s="276"/>
      <c r="F20" s="276"/>
      <c r="G20" s="276"/>
      <c r="H20" s="276"/>
      <c r="I20" s="276"/>
      <c r="J20" s="276"/>
      <c r="K20" s="276"/>
      <c r="L20" s="276"/>
      <c r="M20" s="280"/>
      <c r="N20" s="280"/>
      <c r="O20" s="280"/>
      <c r="P20" s="280"/>
      <c r="Q20" s="280"/>
      <c r="R20" s="280"/>
      <c r="S20" s="280"/>
      <c r="T20" s="280"/>
      <c r="U20" s="280"/>
      <c r="V20" s="280"/>
      <c r="W20" s="280"/>
      <c r="X20" s="280"/>
      <c r="Y20" s="280"/>
      <c r="Z20" s="280"/>
      <c r="AA20" s="280"/>
    </row>
    <row r="21" spans="2:27" ht="15.75" x14ac:dyDescent="0.25">
      <c r="B21" s="276">
        <v>2011</v>
      </c>
      <c r="C21" s="276"/>
      <c r="D21" s="276"/>
      <c r="E21" s="276"/>
      <c r="F21" s="276"/>
      <c r="G21" s="276"/>
      <c r="H21" s="276"/>
      <c r="I21" s="276"/>
      <c r="J21" s="276"/>
      <c r="K21" s="276"/>
      <c r="L21" s="276"/>
      <c r="M21" s="280"/>
      <c r="N21" s="280"/>
      <c r="O21" s="280"/>
      <c r="P21" s="280"/>
      <c r="Q21" s="280"/>
      <c r="R21" s="280"/>
      <c r="S21" s="280"/>
      <c r="T21" s="280"/>
      <c r="U21" s="280"/>
      <c r="V21" s="280"/>
      <c r="W21" s="280"/>
      <c r="X21" s="280"/>
      <c r="Y21" s="280"/>
      <c r="Z21" s="280"/>
      <c r="AA21" s="280"/>
    </row>
    <row r="22" spans="2:27" ht="15.75" x14ac:dyDescent="0.25">
      <c r="B22" s="276">
        <v>2012</v>
      </c>
      <c r="C22" s="276"/>
      <c r="D22" s="276"/>
      <c r="E22" s="276"/>
      <c r="F22" s="276"/>
      <c r="G22" s="276"/>
      <c r="H22" s="276"/>
      <c r="I22" s="276"/>
      <c r="J22" s="276"/>
      <c r="K22" s="276"/>
      <c r="L22" s="276"/>
      <c r="M22" s="280"/>
      <c r="N22" s="280"/>
      <c r="O22" s="280"/>
      <c r="P22" s="280"/>
      <c r="Q22" s="280"/>
      <c r="R22" s="280"/>
      <c r="S22" s="280"/>
      <c r="T22" s="280"/>
      <c r="U22" s="280"/>
      <c r="V22" s="280"/>
      <c r="W22" s="280"/>
      <c r="X22" s="280"/>
      <c r="Y22" s="280"/>
      <c r="Z22" s="280"/>
      <c r="AA22" s="280"/>
    </row>
    <row r="23" spans="2:27" ht="15.75" x14ac:dyDescent="0.25">
      <c r="B23" s="276">
        <v>2013</v>
      </c>
      <c r="C23" s="276"/>
      <c r="D23" s="276"/>
      <c r="E23" s="276"/>
      <c r="F23" s="276"/>
      <c r="G23" s="276"/>
      <c r="H23" s="276"/>
      <c r="I23" s="276"/>
      <c r="J23" s="276"/>
      <c r="K23" s="276"/>
      <c r="L23" s="276"/>
      <c r="M23" s="280"/>
      <c r="N23" s="280"/>
      <c r="O23" s="280"/>
      <c r="P23" s="280"/>
      <c r="Q23" s="280"/>
      <c r="R23" s="280"/>
      <c r="S23" s="280"/>
      <c r="T23" s="280"/>
      <c r="U23" s="280"/>
      <c r="V23" s="280"/>
      <c r="W23" s="280"/>
      <c r="X23" s="280"/>
      <c r="Y23" s="280"/>
      <c r="Z23" s="280"/>
      <c r="AA23" s="280"/>
    </row>
    <row r="24" spans="2:27" ht="15.75" x14ac:dyDescent="0.25">
      <c r="B24" s="276">
        <v>2014</v>
      </c>
      <c r="C24" s="276"/>
      <c r="D24" s="276"/>
      <c r="E24" s="276"/>
      <c r="F24" s="276"/>
      <c r="G24" s="276"/>
      <c r="H24" s="276"/>
      <c r="I24" s="276"/>
      <c r="J24" s="276"/>
      <c r="K24" s="276"/>
      <c r="L24" s="276"/>
      <c r="M24" s="280"/>
      <c r="N24" s="280"/>
      <c r="O24" s="280"/>
      <c r="P24" s="280"/>
      <c r="Q24" s="280"/>
      <c r="R24" s="280"/>
      <c r="S24" s="280"/>
      <c r="T24" s="280"/>
      <c r="U24" s="280"/>
      <c r="V24" s="280"/>
      <c r="W24" s="280"/>
      <c r="X24" s="280"/>
      <c r="Y24" s="280"/>
      <c r="Z24" s="280"/>
      <c r="AA24" s="280"/>
    </row>
    <row r="25" spans="2:27" ht="15.75" x14ac:dyDescent="0.25">
      <c r="B25" s="276">
        <v>2015</v>
      </c>
      <c r="C25" s="276"/>
      <c r="D25" s="276"/>
      <c r="E25" s="276"/>
      <c r="F25" s="276"/>
      <c r="G25" s="276"/>
      <c r="H25" s="276"/>
      <c r="I25" s="276"/>
      <c r="J25" s="276"/>
      <c r="K25" s="276"/>
      <c r="L25" s="276"/>
      <c r="M25" s="280"/>
      <c r="N25" s="280"/>
      <c r="O25" s="280"/>
      <c r="P25" s="280"/>
      <c r="Q25" s="280"/>
      <c r="R25" s="280"/>
      <c r="S25" s="280"/>
      <c r="T25" s="280"/>
      <c r="U25" s="280"/>
      <c r="V25" s="280"/>
      <c r="W25" s="280"/>
      <c r="X25" s="280"/>
      <c r="Y25" s="280"/>
      <c r="Z25" s="280"/>
      <c r="AA25" s="280"/>
    </row>
    <row r="26" spans="2:27" ht="15.75" x14ac:dyDescent="0.25">
      <c r="B26" s="276">
        <v>2016</v>
      </c>
      <c r="C26" s="276"/>
      <c r="D26" s="276"/>
      <c r="E26" s="276"/>
      <c r="F26" s="276"/>
      <c r="G26" s="276"/>
      <c r="H26" s="276"/>
      <c r="I26" s="276"/>
      <c r="J26" s="276"/>
      <c r="K26" s="276"/>
      <c r="L26" s="276"/>
      <c r="M26" s="280"/>
      <c r="N26" s="280"/>
      <c r="O26" s="280"/>
      <c r="P26" s="280"/>
      <c r="Q26" s="280"/>
      <c r="R26" s="280"/>
      <c r="S26" s="280"/>
      <c r="T26" s="280"/>
      <c r="U26" s="280"/>
      <c r="V26" s="280"/>
      <c r="W26" s="280"/>
      <c r="X26" s="280"/>
      <c r="Y26" s="280"/>
      <c r="Z26" s="280"/>
      <c r="AA26" s="280"/>
    </row>
    <row r="27" spans="2:27" ht="15.75" x14ac:dyDescent="0.25">
      <c r="B27" s="276">
        <v>2017</v>
      </c>
      <c r="C27" s="276"/>
      <c r="D27" s="276"/>
      <c r="E27" s="276"/>
      <c r="F27" s="276"/>
      <c r="G27" s="276"/>
      <c r="H27" s="276"/>
      <c r="I27" s="276"/>
      <c r="J27" s="276"/>
      <c r="K27" s="276"/>
      <c r="L27" s="276"/>
      <c r="M27" s="280"/>
      <c r="N27" s="280"/>
      <c r="O27" s="280"/>
      <c r="P27" s="280"/>
      <c r="Q27" s="280"/>
      <c r="R27" s="280"/>
      <c r="S27" s="280"/>
      <c r="T27" s="280"/>
      <c r="U27" s="280"/>
      <c r="V27" s="280"/>
      <c r="W27" s="280"/>
      <c r="X27" s="280"/>
      <c r="Y27" s="280"/>
      <c r="Z27" s="280"/>
      <c r="AA27" s="280"/>
    </row>
    <row r="28" spans="2:27" ht="15.75" x14ac:dyDescent="0.25">
      <c r="B28" s="276">
        <v>2018</v>
      </c>
      <c r="C28" s="276"/>
      <c r="D28" s="276"/>
      <c r="E28" s="276"/>
      <c r="F28" s="276"/>
      <c r="G28" s="276"/>
      <c r="H28" s="276"/>
      <c r="I28" s="276"/>
      <c r="J28" s="276"/>
      <c r="K28" s="276"/>
      <c r="L28" s="276"/>
      <c r="M28" s="280"/>
      <c r="N28" s="280"/>
      <c r="O28" s="280"/>
      <c r="P28" s="280"/>
      <c r="Q28" s="280"/>
      <c r="R28" s="280"/>
      <c r="S28" s="280"/>
      <c r="T28" s="280"/>
      <c r="U28" s="280"/>
      <c r="V28" s="280"/>
      <c r="W28" s="280"/>
      <c r="X28" s="280"/>
      <c r="Y28" s="280"/>
      <c r="Z28" s="280"/>
      <c r="AA28" s="280"/>
    </row>
    <row r="29" spans="2:27" ht="15.75" x14ac:dyDescent="0.25">
      <c r="B29" s="276">
        <v>2019</v>
      </c>
      <c r="C29" s="276"/>
      <c r="D29" s="276"/>
      <c r="E29" s="276"/>
      <c r="F29" s="276"/>
      <c r="G29" s="276"/>
      <c r="H29" s="276"/>
      <c r="I29" s="276"/>
      <c r="J29" s="276"/>
      <c r="K29" s="276"/>
      <c r="L29" s="276"/>
      <c r="M29" s="280"/>
      <c r="N29" s="280"/>
      <c r="O29" s="280"/>
      <c r="P29" s="280"/>
      <c r="Q29" s="280"/>
      <c r="R29" s="280"/>
      <c r="S29" s="280"/>
      <c r="T29" s="280"/>
      <c r="U29" s="280"/>
      <c r="V29" s="280"/>
      <c r="W29" s="280"/>
      <c r="X29" s="280"/>
      <c r="Y29" s="280"/>
      <c r="Z29" s="280"/>
      <c r="AA29" s="280"/>
    </row>
    <row r="30" spans="2:27" ht="15.75" x14ac:dyDescent="0.25">
      <c r="B30" s="276">
        <v>2020</v>
      </c>
      <c r="C30" s="276"/>
      <c r="D30" s="276"/>
      <c r="E30" s="276"/>
      <c r="F30" s="276"/>
      <c r="G30" s="276"/>
      <c r="H30" s="276"/>
      <c r="I30" s="276"/>
      <c r="J30" s="276"/>
      <c r="K30" s="276"/>
      <c r="L30" s="276"/>
      <c r="M30" s="280"/>
      <c r="N30" s="280"/>
      <c r="O30" s="280"/>
      <c r="P30" s="280"/>
      <c r="Q30" s="280"/>
      <c r="R30" s="280"/>
      <c r="S30" s="280"/>
      <c r="T30" s="280"/>
      <c r="U30" s="280"/>
      <c r="V30" s="280"/>
      <c r="W30" s="280"/>
      <c r="X30" s="280"/>
      <c r="Y30" s="280"/>
      <c r="Z30" s="280"/>
      <c r="AA30" s="280"/>
    </row>
    <row r="31" spans="2:27" ht="15.75" x14ac:dyDescent="0.25">
      <c r="B31" s="276">
        <v>2021</v>
      </c>
      <c r="C31" s="276"/>
      <c r="D31" s="276"/>
      <c r="E31" s="276"/>
      <c r="F31" s="276"/>
      <c r="G31" s="276"/>
      <c r="H31" s="276"/>
      <c r="I31" s="276"/>
      <c r="J31" s="276"/>
      <c r="K31" s="276"/>
      <c r="L31" s="276"/>
      <c r="M31" s="280"/>
      <c r="N31" s="280"/>
      <c r="O31" s="280"/>
      <c r="P31" s="280"/>
      <c r="Q31" s="280"/>
      <c r="R31" s="280"/>
      <c r="S31" s="280"/>
      <c r="T31" s="280"/>
      <c r="U31" s="280"/>
      <c r="V31" s="280"/>
      <c r="W31" s="280"/>
      <c r="X31" s="280"/>
      <c r="Y31" s="280"/>
      <c r="Z31" s="280"/>
      <c r="AA31" s="280"/>
    </row>
    <row r="32" spans="2:27" ht="15.75" x14ac:dyDescent="0.25">
      <c r="B32" s="276">
        <v>2022</v>
      </c>
      <c r="C32" s="276"/>
      <c r="D32" s="276"/>
      <c r="E32" s="276"/>
      <c r="F32" s="276"/>
      <c r="G32" s="276"/>
      <c r="H32" s="276"/>
      <c r="I32" s="276"/>
      <c r="J32" s="276"/>
      <c r="K32" s="276"/>
      <c r="L32" s="276"/>
      <c r="M32" s="280"/>
      <c r="N32" s="280"/>
      <c r="O32" s="280"/>
      <c r="P32" s="280"/>
      <c r="Q32" s="280"/>
      <c r="R32" s="280"/>
      <c r="S32" s="280"/>
      <c r="T32" s="280"/>
      <c r="U32" s="280"/>
      <c r="V32" s="280"/>
      <c r="W32" s="280"/>
      <c r="X32" s="280"/>
      <c r="Y32" s="280"/>
      <c r="Z32" s="280"/>
      <c r="AA32" s="280"/>
    </row>
    <row r="33" spans="2:27" ht="15.75" x14ac:dyDescent="0.25">
      <c r="B33" s="276">
        <v>2023</v>
      </c>
      <c r="C33" s="276"/>
      <c r="D33" s="276"/>
      <c r="E33" s="276"/>
      <c r="F33" s="276"/>
      <c r="G33" s="276"/>
      <c r="H33" s="276"/>
      <c r="I33" s="276"/>
      <c r="J33" s="276"/>
      <c r="K33" s="276"/>
      <c r="L33" s="276"/>
      <c r="M33" s="280"/>
      <c r="N33" s="280"/>
      <c r="O33" s="280"/>
      <c r="P33" s="280"/>
      <c r="Q33" s="280"/>
      <c r="R33" s="280"/>
      <c r="S33" s="280"/>
      <c r="T33" s="280"/>
      <c r="U33" s="280"/>
      <c r="V33" s="280"/>
      <c r="W33" s="280"/>
      <c r="X33" s="280"/>
      <c r="Y33" s="280"/>
      <c r="Z33" s="280"/>
      <c r="AA33" s="280"/>
    </row>
    <row r="34" spans="2:27" ht="15.75" x14ac:dyDescent="0.25">
      <c r="B34" s="276">
        <v>2024</v>
      </c>
      <c r="C34" s="276"/>
      <c r="D34" s="276"/>
      <c r="E34" s="276"/>
      <c r="F34" s="276"/>
      <c r="G34" s="276"/>
      <c r="H34" s="276"/>
      <c r="I34" s="276"/>
      <c r="J34" s="276"/>
      <c r="K34" s="276"/>
      <c r="L34" s="276"/>
      <c r="M34" s="280"/>
      <c r="N34" s="280"/>
      <c r="O34" s="280"/>
      <c r="P34" s="280"/>
      <c r="Q34" s="280"/>
      <c r="R34" s="280"/>
      <c r="S34" s="280"/>
      <c r="T34" s="280"/>
      <c r="U34" s="280"/>
      <c r="V34" s="280"/>
      <c r="W34" s="280"/>
      <c r="X34" s="280"/>
      <c r="Y34" s="280"/>
      <c r="Z34" s="280"/>
      <c r="AA34" s="280"/>
    </row>
    <row r="35" spans="2:27" ht="15.75" x14ac:dyDescent="0.25">
      <c r="B35" s="276">
        <v>2025</v>
      </c>
      <c r="C35" s="276"/>
      <c r="D35" s="276"/>
      <c r="E35" s="276"/>
      <c r="F35" s="276"/>
      <c r="G35" s="276"/>
      <c r="H35" s="276"/>
      <c r="I35" s="276"/>
      <c r="J35" s="276"/>
      <c r="K35" s="276"/>
      <c r="L35" s="276"/>
      <c r="M35" s="280"/>
      <c r="N35" s="280"/>
      <c r="O35" s="280"/>
      <c r="P35" s="280"/>
      <c r="Q35" s="280"/>
      <c r="R35" s="280"/>
      <c r="S35" s="280"/>
      <c r="T35" s="280"/>
      <c r="U35" s="280"/>
      <c r="V35" s="280"/>
      <c r="W35" s="280"/>
      <c r="X35" s="280"/>
      <c r="Y35" s="280"/>
      <c r="Z35" s="280"/>
      <c r="AA35" s="280"/>
    </row>
    <row r="36" spans="2:27" ht="15.75" x14ac:dyDescent="0.25">
      <c r="B36" s="276">
        <v>2026</v>
      </c>
      <c r="C36" s="276"/>
      <c r="D36" s="276"/>
      <c r="E36" s="276"/>
      <c r="F36" s="276"/>
      <c r="G36" s="276"/>
      <c r="H36" s="276"/>
      <c r="I36" s="276"/>
      <c r="J36" s="276"/>
      <c r="K36" s="276"/>
      <c r="L36" s="276"/>
      <c r="M36" s="280"/>
      <c r="N36" s="280"/>
      <c r="O36" s="280"/>
      <c r="P36" s="280"/>
      <c r="Q36" s="280"/>
      <c r="R36" s="280"/>
      <c r="S36" s="280"/>
      <c r="T36" s="280"/>
      <c r="U36" s="280"/>
      <c r="V36" s="280"/>
      <c r="W36" s="280"/>
      <c r="X36" s="280"/>
      <c r="Y36" s="280"/>
      <c r="Z36" s="280"/>
      <c r="AA36" s="280"/>
    </row>
    <row r="37" spans="2:27" ht="15.75" x14ac:dyDescent="0.25">
      <c r="B37" s="276">
        <v>2027</v>
      </c>
      <c r="C37" s="276"/>
      <c r="D37" s="276"/>
      <c r="E37" s="276"/>
      <c r="F37" s="276"/>
      <c r="G37" s="276"/>
      <c r="H37" s="276"/>
      <c r="I37" s="276"/>
      <c r="J37" s="276"/>
      <c r="K37" s="276"/>
      <c r="L37" s="276"/>
      <c r="M37" s="280"/>
      <c r="N37" s="280"/>
      <c r="O37" s="280"/>
      <c r="P37" s="280"/>
      <c r="Q37" s="280"/>
      <c r="R37" s="280"/>
      <c r="S37" s="280"/>
      <c r="T37" s="280"/>
      <c r="U37" s="280"/>
      <c r="V37" s="280"/>
      <c r="W37" s="280"/>
      <c r="X37" s="280"/>
      <c r="Y37" s="280"/>
      <c r="Z37" s="280"/>
      <c r="AA37" s="280"/>
    </row>
    <row r="38" spans="2:27" ht="15.75" x14ac:dyDescent="0.25">
      <c r="B38" s="276">
        <v>2028</v>
      </c>
      <c r="C38" s="276"/>
      <c r="D38" s="276"/>
      <c r="E38" s="276"/>
      <c r="F38" s="276"/>
      <c r="G38" s="276"/>
      <c r="H38" s="276"/>
      <c r="I38" s="276"/>
      <c r="J38" s="276"/>
      <c r="K38" s="276"/>
      <c r="L38" s="276"/>
      <c r="M38" s="280"/>
      <c r="N38" s="280"/>
      <c r="O38" s="280"/>
      <c r="P38" s="280"/>
      <c r="Q38" s="280"/>
      <c r="R38" s="280"/>
      <c r="S38" s="280"/>
      <c r="T38" s="280"/>
      <c r="U38" s="280"/>
      <c r="V38" s="280"/>
      <c r="W38" s="280"/>
      <c r="X38" s="280"/>
      <c r="Y38" s="280"/>
      <c r="Z38" s="280"/>
      <c r="AA38" s="280"/>
    </row>
    <row r="39" spans="2:27" ht="15.75" x14ac:dyDescent="0.25">
      <c r="B39" s="276">
        <v>2029</v>
      </c>
      <c r="C39" s="276"/>
      <c r="D39" s="276"/>
      <c r="E39" s="276"/>
      <c r="F39" s="276"/>
      <c r="G39" s="276"/>
      <c r="H39" s="276"/>
      <c r="I39" s="276"/>
      <c r="J39" s="276"/>
      <c r="K39" s="276"/>
      <c r="L39" s="276"/>
      <c r="M39" s="280"/>
      <c r="N39" s="280"/>
      <c r="O39" s="280"/>
      <c r="P39" s="280"/>
      <c r="Q39" s="280"/>
      <c r="R39" s="280"/>
      <c r="S39" s="280"/>
      <c r="T39" s="280"/>
      <c r="U39" s="280"/>
      <c r="V39" s="280"/>
      <c r="W39" s="280"/>
      <c r="X39" s="280"/>
      <c r="Y39" s="280"/>
      <c r="Z39" s="280"/>
      <c r="AA39" s="280"/>
    </row>
    <row r="40" spans="2:27" ht="15.75" x14ac:dyDescent="0.25">
      <c r="B40" s="276">
        <v>2030</v>
      </c>
      <c r="C40" s="276"/>
      <c r="D40" s="276"/>
      <c r="E40" s="276"/>
      <c r="F40" s="276"/>
      <c r="G40" s="276"/>
      <c r="H40" s="276"/>
      <c r="I40" s="276"/>
      <c r="J40" s="276"/>
      <c r="K40" s="276"/>
      <c r="L40" s="276"/>
      <c r="M40" s="280"/>
      <c r="N40" s="280"/>
      <c r="O40" s="280"/>
      <c r="P40" s="280"/>
      <c r="Q40" s="280"/>
      <c r="R40" s="280"/>
      <c r="S40" s="280"/>
      <c r="T40" s="280"/>
      <c r="U40" s="280"/>
      <c r="V40" s="280"/>
      <c r="W40" s="280"/>
      <c r="X40" s="280"/>
      <c r="Y40" s="280"/>
      <c r="Z40" s="280"/>
      <c r="AA40" s="280"/>
    </row>
  </sheetData>
  <mergeCells count="17">
    <mergeCell ref="M8:O8"/>
    <mergeCell ref="P8:R8"/>
    <mergeCell ref="S8:U8"/>
    <mergeCell ref="V8:X8"/>
    <mergeCell ref="Y8:AA8"/>
    <mergeCell ref="B1:AA1"/>
    <mergeCell ref="B2:AA2"/>
    <mergeCell ref="B4:AA4"/>
    <mergeCell ref="B3:AA3"/>
    <mergeCell ref="C8:D8"/>
    <mergeCell ref="E8:F8"/>
    <mergeCell ref="G8:H8"/>
    <mergeCell ref="I8:J8"/>
    <mergeCell ref="K8:L8"/>
    <mergeCell ref="B6:AA6"/>
    <mergeCell ref="B7:L7"/>
    <mergeCell ref="M7:AA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C10" sqref="C10"/>
    </sheetView>
  </sheetViews>
  <sheetFormatPr defaultRowHeight="15" x14ac:dyDescent="0.25"/>
  <cols>
    <col min="1" max="2" width="9.33203125" style="272"/>
    <col min="3" max="3" width="16.83203125" style="272" bestFit="1" customWidth="1"/>
    <col min="4" max="4" width="17.5" style="272" bestFit="1" customWidth="1"/>
    <col min="5" max="5" width="15.6640625" style="272" bestFit="1" customWidth="1"/>
    <col min="6" max="6" width="20.6640625" style="272" bestFit="1" customWidth="1"/>
    <col min="7" max="7" width="18.83203125" style="272" customWidth="1"/>
    <col min="8" max="8" width="16.83203125" style="272" bestFit="1" customWidth="1"/>
    <col min="9" max="9" width="17.5" style="272" bestFit="1" customWidth="1"/>
    <col min="10" max="10" width="15.6640625" style="272" bestFit="1" customWidth="1"/>
    <col min="11" max="11" width="20.6640625" style="272" bestFit="1" customWidth="1"/>
    <col min="12" max="12" width="24.1640625" style="272" customWidth="1"/>
    <col min="13" max="16384" width="9.33203125" style="272"/>
  </cols>
  <sheetData>
    <row r="1" spans="2:15" ht="15.75" x14ac:dyDescent="0.25">
      <c r="B1" s="363" t="s">
        <v>265</v>
      </c>
      <c r="C1" s="363"/>
      <c r="D1" s="363"/>
      <c r="E1" s="363"/>
      <c r="F1" s="363"/>
      <c r="G1" s="363"/>
      <c r="H1" s="363"/>
      <c r="I1" s="363"/>
      <c r="J1" s="363"/>
      <c r="K1" s="363"/>
      <c r="L1" s="363"/>
    </row>
    <row r="2" spans="2:15" ht="15.75" x14ac:dyDescent="0.25">
      <c r="B2" s="378" t="str">
        <f>'FormsList&amp;FilerInfo'!B2</f>
        <v>IOU Name</v>
      </c>
      <c r="C2" s="378"/>
      <c r="D2" s="378"/>
      <c r="E2" s="378"/>
      <c r="F2" s="378"/>
      <c r="G2" s="378"/>
      <c r="H2" s="378"/>
      <c r="I2" s="378"/>
      <c r="J2" s="378"/>
      <c r="K2" s="378"/>
      <c r="L2" s="378"/>
    </row>
    <row r="4" spans="2:15" ht="15.75" x14ac:dyDescent="0.25">
      <c r="B4" s="366" t="s">
        <v>253</v>
      </c>
      <c r="C4" s="366"/>
      <c r="D4" s="366"/>
      <c r="E4" s="366"/>
      <c r="F4" s="366"/>
      <c r="G4" s="366"/>
      <c r="H4" s="366"/>
      <c r="I4" s="366"/>
      <c r="J4" s="366"/>
      <c r="K4" s="366"/>
      <c r="L4" s="366"/>
      <c r="M4" s="279"/>
      <c r="N4" s="279"/>
      <c r="O4" s="279"/>
    </row>
    <row r="5" spans="2:15" ht="15.75" x14ac:dyDescent="0.25">
      <c r="B5" s="366" t="s">
        <v>259</v>
      </c>
      <c r="C5" s="366"/>
      <c r="D5" s="366"/>
      <c r="E5" s="366"/>
      <c r="F5" s="366"/>
      <c r="G5" s="366"/>
      <c r="H5" s="366"/>
      <c r="I5" s="366"/>
      <c r="J5" s="366"/>
      <c r="K5" s="366"/>
      <c r="L5" s="366"/>
      <c r="M5" s="279"/>
      <c r="N5" s="279"/>
      <c r="O5" s="279"/>
    </row>
    <row r="7" spans="2:15" ht="15.75" x14ac:dyDescent="0.25">
      <c r="C7" s="368" t="s">
        <v>243</v>
      </c>
      <c r="D7" s="368"/>
      <c r="E7" s="368"/>
      <c r="F7" s="368"/>
      <c r="G7" s="368"/>
      <c r="H7" s="368"/>
      <c r="I7" s="368"/>
      <c r="J7" s="368"/>
      <c r="K7" s="368"/>
      <c r="L7" s="368"/>
    </row>
    <row r="8" spans="2:15" ht="15.75" x14ac:dyDescent="0.25">
      <c r="C8" s="368" t="s">
        <v>248</v>
      </c>
      <c r="D8" s="368"/>
      <c r="E8" s="368"/>
      <c r="F8" s="368"/>
      <c r="G8" s="368"/>
      <c r="H8" s="369" t="s">
        <v>249</v>
      </c>
      <c r="I8" s="369"/>
      <c r="J8" s="369"/>
      <c r="K8" s="369"/>
      <c r="L8" s="369"/>
    </row>
    <row r="9" spans="2:15" ht="30" x14ac:dyDescent="0.25">
      <c r="B9" s="273" t="s">
        <v>14</v>
      </c>
      <c r="C9" s="281" t="s">
        <v>18</v>
      </c>
      <c r="D9" s="281" t="s">
        <v>19</v>
      </c>
      <c r="E9" s="281" t="s">
        <v>17</v>
      </c>
      <c r="F9" s="281" t="s">
        <v>21</v>
      </c>
      <c r="G9" s="281" t="s">
        <v>246</v>
      </c>
      <c r="H9" s="282" t="s">
        <v>18</v>
      </c>
      <c r="I9" s="282" t="s">
        <v>19</v>
      </c>
      <c r="J9" s="282" t="s">
        <v>17</v>
      </c>
      <c r="K9" s="282" t="s">
        <v>21</v>
      </c>
      <c r="L9" s="282" t="s">
        <v>246</v>
      </c>
    </row>
    <row r="10" spans="2:15" x14ac:dyDescent="0.25">
      <c r="B10" s="276">
        <v>2000</v>
      </c>
      <c r="C10" s="276"/>
      <c r="D10" s="276"/>
      <c r="E10" s="276"/>
      <c r="F10" s="276"/>
      <c r="G10" s="276"/>
      <c r="H10" s="278"/>
      <c r="I10" s="278"/>
      <c r="J10" s="278"/>
      <c r="K10" s="278"/>
      <c r="L10" s="278"/>
    </row>
    <row r="11" spans="2:15" x14ac:dyDescent="0.25">
      <c r="B11" s="276">
        <v>2001</v>
      </c>
      <c r="C11" s="276"/>
      <c r="D11" s="276"/>
      <c r="E11" s="276"/>
      <c r="F11" s="276"/>
      <c r="G11" s="276"/>
      <c r="H11" s="278"/>
      <c r="I11" s="278"/>
      <c r="J11" s="278"/>
      <c r="K11" s="278"/>
      <c r="L11" s="278"/>
    </row>
    <row r="12" spans="2:15" x14ac:dyDescent="0.25">
      <c r="B12" s="276">
        <v>2002</v>
      </c>
      <c r="C12" s="276"/>
      <c r="D12" s="276"/>
      <c r="E12" s="276"/>
      <c r="F12" s="276"/>
      <c r="G12" s="276"/>
      <c r="H12" s="278"/>
      <c r="I12" s="278"/>
      <c r="J12" s="278"/>
      <c r="K12" s="278"/>
      <c r="L12" s="278"/>
    </row>
    <row r="13" spans="2:15" x14ac:dyDescent="0.25">
      <c r="B13" s="276">
        <v>2003</v>
      </c>
      <c r="C13" s="276"/>
      <c r="D13" s="276"/>
      <c r="E13" s="276"/>
      <c r="F13" s="276"/>
      <c r="G13" s="276"/>
      <c r="H13" s="278"/>
      <c r="I13" s="278"/>
      <c r="J13" s="278"/>
      <c r="K13" s="278"/>
      <c r="L13" s="278"/>
    </row>
    <row r="14" spans="2:15" x14ac:dyDescent="0.25">
      <c r="B14" s="276">
        <v>2004</v>
      </c>
      <c r="C14" s="276"/>
      <c r="D14" s="276"/>
      <c r="E14" s="276"/>
      <c r="F14" s="276"/>
      <c r="G14" s="276"/>
      <c r="H14" s="278"/>
      <c r="I14" s="278"/>
      <c r="J14" s="278"/>
      <c r="K14" s="278"/>
      <c r="L14" s="278"/>
    </row>
    <row r="15" spans="2:15" x14ac:dyDescent="0.25">
      <c r="B15" s="276">
        <v>2005</v>
      </c>
      <c r="C15" s="276"/>
      <c r="D15" s="276"/>
      <c r="E15" s="276"/>
      <c r="F15" s="276"/>
      <c r="G15" s="276"/>
      <c r="H15" s="278"/>
      <c r="I15" s="278"/>
      <c r="J15" s="278"/>
      <c r="K15" s="278"/>
      <c r="L15" s="278"/>
    </row>
    <row r="16" spans="2:15" x14ac:dyDescent="0.25">
      <c r="B16" s="276">
        <v>2006</v>
      </c>
      <c r="C16" s="276"/>
      <c r="D16" s="276"/>
      <c r="E16" s="276"/>
      <c r="F16" s="276"/>
      <c r="G16" s="276"/>
      <c r="H16" s="278"/>
      <c r="I16" s="278"/>
      <c r="J16" s="278"/>
      <c r="K16" s="278"/>
      <c r="L16" s="278"/>
    </row>
    <row r="17" spans="2:12" x14ac:dyDescent="0.25">
      <c r="B17" s="276">
        <v>2007</v>
      </c>
      <c r="C17" s="276"/>
      <c r="D17" s="276"/>
      <c r="E17" s="276"/>
      <c r="F17" s="276"/>
      <c r="G17" s="276"/>
      <c r="H17" s="278"/>
      <c r="I17" s="278"/>
      <c r="J17" s="278"/>
      <c r="K17" s="278"/>
      <c r="L17" s="278"/>
    </row>
    <row r="18" spans="2:12" x14ac:dyDescent="0.25">
      <c r="B18" s="276">
        <v>2008</v>
      </c>
      <c r="C18" s="276"/>
      <c r="D18" s="276"/>
      <c r="E18" s="276"/>
      <c r="F18" s="276"/>
      <c r="G18" s="276"/>
      <c r="H18" s="278"/>
      <c r="I18" s="278"/>
      <c r="J18" s="278"/>
      <c r="K18" s="278"/>
      <c r="L18" s="278"/>
    </row>
    <row r="19" spans="2:12" x14ac:dyDescent="0.25">
      <c r="B19" s="276">
        <v>2009</v>
      </c>
      <c r="C19" s="276"/>
      <c r="D19" s="276"/>
      <c r="E19" s="276"/>
      <c r="F19" s="276"/>
      <c r="G19" s="276"/>
      <c r="H19" s="278"/>
      <c r="I19" s="278"/>
      <c r="J19" s="278"/>
      <c r="K19" s="278"/>
      <c r="L19" s="278"/>
    </row>
    <row r="20" spans="2:12" x14ac:dyDescent="0.25">
      <c r="B20" s="276">
        <v>2010</v>
      </c>
      <c r="C20" s="276"/>
      <c r="D20" s="276"/>
      <c r="E20" s="276"/>
      <c r="F20" s="276"/>
      <c r="G20" s="276"/>
      <c r="H20" s="278"/>
      <c r="I20" s="278"/>
      <c r="J20" s="278"/>
      <c r="K20" s="278"/>
      <c r="L20" s="278"/>
    </row>
    <row r="21" spans="2:12" x14ac:dyDescent="0.25">
      <c r="B21" s="276">
        <v>2011</v>
      </c>
      <c r="C21" s="276"/>
      <c r="D21" s="276"/>
      <c r="E21" s="276"/>
      <c r="F21" s="276"/>
      <c r="G21" s="276"/>
      <c r="H21" s="278"/>
      <c r="I21" s="278"/>
      <c r="J21" s="278"/>
      <c r="K21" s="278"/>
      <c r="L21" s="278"/>
    </row>
    <row r="22" spans="2:12" x14ac:dyDescent="0.25">
      <c r="B22" s="276">
        <v>2012</v>
      </c>
      <c r="C22" s="276"/>
      <c r="D22" s="276"/>
      <c r="E22" s="276"/>
      <c r="F22" s="276"/>
      <c r="G22" s="276"/>
      <c r="H22" s="278"/>
      <c r="I22" s="278"/>
      <c r="J22" s="278"/>
      <c r="K22" s="278"/>
      <c r="L22" s="278"/>
    </row>
    <row r="23" spans="2:12" x14ac:dyDescent="0.25">
      <c r="B23" s="276">
        <v>2013</v>
      </c>
      <c r="C23" s="276"/>
      <c r="D23" s="276"/>
      <c r="E23" s="276"/>
      <c r="F23" s="276"/>
      <c r="G23" s="276"/>
      <c r="H23" s="278"/>
      <c r="I23" s="278"/>
      <c r="J23" s="278"/>
      <c r="K23" s="278"/>
      <c r="L23" s="278"/>
    </row>
    <row r="24" spans="2:12" x14ac:dyDescent="0.25">
      <c r="B24" s="276">
        <v>2014</v>
      </c>
      <c r="C24" s="276"/>
      <c r="D24" s="276"/>
      <c r="E24" s="276"/>
      <c r="F24" s="276"/>
      <c r="G24" s="276"/>
      <c r="H24" s="278"/>
      <c r="I24" s="278"/>
      <c r="J24" s="278"/>
      <c r="K24" s="278"/>
      <c r="L24" s="278"/>
    </row>
    <row r="25" spans="2:12" x14ac:dyDescent="0.25">
      <c r="B25" s="276">
        <v>2015</v>
      </c>
      <c r="C25" s="276"/>
      <c r="D25" s="276"/>
      <c r="E25" s="276"/>
      <c r="F25" s="276"/>
      <c r="G25" s="276"/>
      <c r="H25" s="278"/>
      <c r="I25" s="278"/>
      <c r="J25" s="278"/>
      <c r="K25" s="278"/>
      <c r="L25" s="278"/>
    </row>
    <row r="26" spans="2:12" x14ac:dyDescent="0.25">
      <c r="B26" s="276">
        <v>2016</v>
      </c>
      <c r="C26" s="276"/>
      <c r="D26" s="276"/>
      <c r="E26" s="276"/>
      <c r="F26" s="276"/>
      <c r="G26" s="276"/>
      <c r="H26" s="278"/>
      <c r="I26" s="278"/>
      <c r="J26" s="278"/>
      <c r="K26" s="278"/>
      <c r="L26" s="278"/>
    </row>
    <row r="27" spans="2:12" x14ac:dyDescent="0.25">
      <c r="B27" s="276">
        <v>2017</v>
      </c>
      <c r="C27" s="276"/>
      <c r="D27" s="276"/>
      <c r="E27" s="276"/>
      <c r="F27" s="276"/>
      <c r="G27" s="276"/>
      <c r="H27" s="278"/>
      <c r="I27" s="278"/>
      <c r="J27" s="278"/>
      <c r="K27" s="278"/>
      <c r="L27" s="278"/>
    </row>
    <row r="28" spans="2:12" x14ac:dyDescent="0.25">
      <c r="B28" s="276">
        <v>2018</v>
      </c>
      <c r="C28" s="276"/>
      <c r="D28" s="276"/>
      <c r="E28" s="276"/>
      <c r="F28" s="276"/>
      <c r="G28" s="276"/>
      <c r="H28" s="278"/>
      <c r="I28" s="278"/>
      <c r="J28" s="278"/>
      <c r="K28" s="278"/>
      <c r="L28" s="278"/>
    </row>
    <row r="29" spans="2:12" x14ac:dyDescent="0.25">
      <c r="B29" s="276">
        <v>2019</v>
      </c>
      <c r="C29" s="276"/>
      <c r="D29" s="276"/>
      <c r="E29" s="276"/>
      <c r="F29" s="276"/>
      <c r="G29" s="276"/>
      <c r="H29" s="278"/>
      <c r="I29" s="278"/>
      <c r="J29" s="278"/>
      <c r="K29" s="278"/>
      <c r="L29" s="278"/>
    </row>
    <row r="30" spans="2:12" x14ac:dyDescent="0.25">
      <c r="B30" s="276">
        <v>2020</v>
      </c>
      <c r="C30" s="276"/>
      <c r="D30" s="276"/>
      <c r="E30" s="276"/>
      <c r="F30" s="276"/>
      <c r="G30" s="276"/>
      <c r="H30" s="278"/>
      <c r="I30" s="278"/>
      <c r="J30" s="278"/>
      <c r="K30" s="278"/>
      <c r="L30" s="278"/>
    </row>
    <row r="31" spans="2:12" x14ac:dyDescent="0.25">
      <c r="B31" s="276">
        <v>2021</v>
      </c>
      <c r="C31" s="276"/>
      <c r="D31" s="276"/>
      <c r="E31" s="276"/>
      <c r="F31" s="276"/>
      <c r="G31" s="276"/>
      <c r="H31" s="278"/>
      <c r="I31" s="278"/>
      <c r="J31" s="278"/>
      <c r="K31" s="278"/>
      <c r="L31" s="278"/>
    </row>
    <row r="32" spans="2:12" x14ac:dyDescent="0.25">
      <c r="B32" s="276">
        <v>2022</v>
      </c>
      <c r="C32" s="276"/>
      <c r="D32" s="276"/>
      <c r="E32" s="276"/>
      <c r="F32" s="276"/>
      <c r="G32" s="276"/>
      <c r="H32" s="278"/>
      <c r="I32" s="278"/>
      <c r="J32" s="278"/>
      <c r="K32" s="278"/>
      <c r="L32" s="278"/>
    </row>
    <row r="33" spans="2:12" x14ac:dyDescent="0.25">
      <c r="B33" s="276">
        <v>2023</v>
      </c>
      <c r="C33" s="276"/>
      <c r="D33" s="276"/>
      <c r="E33" s="276"/>
      <c r="F33" s="276"/>
      <c r="G33" s="276"/>
      <c r="H33" s="278"/>
      <c r="I33" s="278"/>
      <c r="J33" s="278"/>
      <c r="K33" s="278"/>
      <c r="L33" s="278"/>
    </row>
    <row r="34" spans="2:12" x14ac:dyDescent="0.25">
      <c r="B34" s="276">
        <v>2024</v>
      </c>
      <c r="C34" s="276"/>
      <c r="D34" s="276"/>
      <c r="E34" s="276"/>
      <c r="F34" s="276"/>
      <c r="G34" s="276"/>
      <c r="H34" s="278"/>
      <c r="I34" s="278"/>
      <c r="J34" s="278"/>
      <c r="K34" s="278"/>
      <c r="L34" s="278"/>
    </row>
    <row r="35" spans="2:12" x14ac:dyDescent="0.25">
      <c r="B35" s="276">
        <v>2025</v>
      </c>
      <c r="C35" s="276"/>
      <c r="D35" s="276"/>
      <c r="E35" s="276"/>
      <c r="F35" s="276"/>
      <c r="G35" s="276"/>
      <c r="H35" s="278"/>
      <c r="I35" s="278"/>
      <c r="J35" s="278"/>
      <c r="K35" s="278"/>
      <c r="L35" s="278"/>
    </row>
    <row r="36" spans="2:12" x14ac:dyDescent="0.25">
      <c r="B36" s="276">
        <v>2026</v>
      </c>
      <c r="C36" s="276"/>
      <c r="D36" s="276"/>
      <c r="E36" s="276"/>
      <c r="F36" s="276"/>
      <c r="G36" s="276"/>
      <c r="H36" s="278"/>
      <c r="I36" s="278"/>
      <c r="J36" s="278"/>
      <c r="K36" s="278"/>
      <c r="L36" s="278"/>
    </row>
    <row r="37" spans="2:12" x14ac:dyDescent="0.25">
      <c r="B37" s="276">
        <v>2027</v>
      </c>
      <c r="C37" s="276"/>
      <c r="D37" s="276"/>
      <c r="E37" s="276"/>
      <c r="F37" s="276"/>
      <c r="G37" s="276"/>
      <c r="H37" s="278"/>
      <c r="I37" s="278"/>
      <c r="J37" s="278"/>
      <c r="K37" s="278"/>
      <c r="L37" s="278"/>
    </row>
    <row r="38" spans="2:12" x14ac:dyDescent="0.25">
      <c r="B38" s="276">
        <v>2028</v>
      </c>
      <c r="C38" s="276"/>
      <c r="D38" s="276"/>
      <c r="E38" s="276"/>
      <c r="F38" s="276"/>
      <c r="G38" s="276"/>
      <c r="H38" s="278"/>
      <c r="I38" s="278"/>
      <c r="J38" s="278"/>
      <c r="K38" s="278"/>
      <c r="L38" s="278"/>
    </row>
    <row r="39" spans="2:12" x14ac:dyDescent="0.25">
      <c r="B39" s="276">
        <v>2029</v>
      </c>
      <c r="C39" s="276"/>
      <c r="D39" s="276"/>
      <c r="E39" s="276"/>
      <c r="F39" s="276"/>
      <c r="G39" s="276"/>
      <c r="H39" s="278"/>
      <c r="I39" s="278"/>
      <c r="J39" s="278"/>
      <c r="K39" s="278"/>
      <c r="L39" s="278"/>
    </row>
    <row r="40" spans="2:12" x14ac:dyDescent="0.25">
      <c r="B40" s="276">
        <v>2030</v>
      </c>
      <c r="C40" s="276"/>
      <c r="D40" s="276"/>
      <c r="E40" s="276"/>
      <c r="F40" s="276"/>
      <c r="G40" s="276"/>
      <c r="H40" s="278"/>
      <c r="I40" s="278"/>
      <c r="J40" s="278"/>
      <c r="K40" s="278"/>
      <c r="L40" s="278"/>
    </row>
  </sheetData>
  <mergeCells count="7">
    <mergeCell ref="B1:L1"/>
    <mergeCell ref="B2:L2"/>
    <mergeCell ref="B4:L4"/>
    <mergeCell ref="C7:L7"/>
    <mergeCell ref="C8:G8"/>
    <mergeCell ref="H8:L8"/>
    <mergeCell ref="B5:L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G32" sqref="G32"/>
    </sheetView>
  </sheetViews>
  <sheetFormatPr defaultRowHeight="11.25" x14ac:dyDescent="0.2"/>
  <cols>
    <col min="2" max="2" width="12" customWidth="1"/>
    <col min="5" max="14" width="13.5" customWidth="1"/>
  </cols>
  <sheetData>
    <row r="1" spans="1:16" ht="15.75" x14ac:dyDescent="0.25">
      <c r="A1" s="379" t="s">
        <v>178</v>
      </c>
      <c r="B1" s="379"/>
      <c r="C1" s="379"/>
      <c r="D1" s="379"/>
      <c r="E1" s="379"/>
      <c r="F1" s="379"/>
      <c r="G1" s="379"/>
      <c r="H1" s="379"/>
      <c r="I1" s="379"/>
      <c r="J1" s="379"/>
      <c r="K1" s="379"/>
      <c r="L1" s="379"/>
      <c r="M1" s="379"/>
      <c r="N1" s="379"/>
    </row>
    <row r="2" spans="1:16" ht="15.75" x14ac:dyDescent="0.25">
      <c r="A2" s="380" t="str">
        <f>'FormsList&amp;FilerInfo'!B2</f>
        <v>IOU Name</v>
      </c>
      <c r="B2" s="380"/>
      <c r="C2" s="380"/>
      <c r="D2" s="380"/>
      <c r="E2" s="380"/>
      <c r="F2" s="380"/>
      <c r="G2" s="380"/>
      <c r="H2" s="380"/>
      <c r="I2" s="380"/>
      <c r="J2" s="380"/>
      <c r="K2" s="380"/>
      <c r="L2" s="380"/>
      <c r="M2" s="380"/>
      <c r="N2" s="380"/>
    </row>
    <row r="3" spans="1:16" ht="15.75" x14ac:dyDescent="0.25">
      <c r="A3" s="268"/>
      <c r="B3" s="268"/>
      <c r="C3" s="269"/>
      <c r="D3" s="269"/>
      <c r="E3" s="269"/>
      <c r="F3" s="269"/>
      <c r="G3" s="269"/>
      <c r="H3" s="269"/>
      <c r="I3" s="269"/>
      <c r="J3" s="269"/>
      <c r="K3" s="269"/>
      <c r="L3" s="269"/>
      <c r="M3" s="269"/>
      <c r="N3" s="269"/>
    </row>
    <row r="4" spans="1:16" ht="15.75" x14ac:dyDescent="0.25">
      <c r="A4" s="382" t="s">
        <v>271</v>
      </c>
      <c r="B4" s="382"/>
      <c r="C4" s="383"/>
      <c r="D4" s="383"/>
      <c r="E4" s="383"/>
      <c r="F4" s="383"/>
      <c r="G4" s="383"/>
      <c r="H4" s="383"/>
      <c r="I4" s="383"/>
      <c r="J4" s="383"/>
      <c r="K4" s="383"/>
      <c r="L4" s="383"/>
      <c r="M4" s="383"/>
      <c r="N4" s="383"/>
    </row>
    <row r="5" spans="1:16" ht="15.75" x14ac:dyDescent="0.25">
      <c r="A5" s="289"/>
      <c r="B5" s="289"/>
      <c r="C5" s="290"/>
      <c r="D5" s="290"/>
      <c r="E5" s="290"/>
      <c r="F5" s="290"/>
      <c r="G5" s="290"/>
      <c r="H5" s="290"/>
      <c r="I5" s="290"/>
      <c r="J5" s="290"/>
      <c r="K5" s="290"/>
      <c r="L5" s="290"/>
      <c r="M5" s="290"/>
      <c r="N5" s="290"/>
      <c r="P5" s="291"/>
    </row>
    <row r="6" spans="1:16" x14ac:dyDescent="0.2">
      <c r="A6" s="270"/>
      <c r="B6" s="292"/>
      <c r="C6" s="292"/>
      <c r="D6" s="271"/>
      <c r="E6" s="381" t="s">
        <v>18</v>
      </c>
      <c r="F6" s="381"/>
      <c r="G6" s="381" t="s">
        <v>19</v>
      </c>
      <c r="H6" s="381"/>
      <c r="I6" s="381" t="s">
        <v>17</v>
      </c>
      <c r="J6" s="381"/>
      <c r="K6" s="381" t="s">
        <v>21</v>
      </c>
      <c r="L6" s="381"/>
      <c r="M6" s="381" t="s">
        <v>172</v>
      </c>
      <c r="N6" s="381"/>
    </row>
    <row r="7" spans="1:16" ht="22.5" x14ac:dyDescent="0.2">
      <c r="A7" s="3" t="s">
        <v>173</v>
      </c>
      <c r="B7" s="3" t="s">
        <v>280</v>
      </c>
      <c r="C7" s="3" t="s">
        <v>174</v>
      </c>
      <c r="D7" s="3" t="s">
        <v>175</v>
      </c>
      <c r="E7" s="219" t="s">
        <v>183</v>
      </c>
      <c r="F7" s="219" t="s">
        <v>182</v>
      </c>
      <c r="G7" s="219" t="s">
        <v>183</v>
      </c>
      <c r="H7" s="219" t="s">
        <v>182</v>
      </c>
      <c r="I7" s="219" t="s">
        <v>183</v>
      </c>
      <c r="J7" s="219" t="s">
        <v>182</v>
      </c>
      <c r="K7" s="219" t="s">
        <v>183</v>
      </c>
      <c r="L7" s="219" t="s">
        <v>182</v>
      </c>
      <c r="M7" s="219" t="s">
        <v>183</v>
      </c>
      <c r="N7" s="219" t="s">
        <v>182</v>
      </c>
    </row>
    <row r="8" spans="1:16" x14ac:dyDescent="0.2">
      <c r="A8" s="223"/>
      <c r="B8" s="223"/>
      <c r="C8" s="223">
        <v>2017</v>
      </c>
      <c r="D8" s="223">
        <v>1</v>
      </c>
      <c r="E8" s="223"/>
      <c r="F8" s="223"/>
      <c r="G8" s="223"/>
      <c r="H8" s="223"/>
      <c r="I8" s="223"/>
      <c r="J8" s="223"/>
      <c r="K8" s="223"/>
      <c r="L8" s="223"/>
      <c r="M8" s="223"/>
      <c r="N8" s="223"/>
    </row>
    <row r="9" spans="1:16" x14ac:dyDescent="0.2">
      <c r="A9" s="223"/>
      <c r="B9" s="223"/>
      <c r="C9" s="223">
        <v>2017</v>
      </c>
      <c r="D9" s="223">
        <v>2</v>
      </c>
      <c r="E9" s="223"/>
      <c r="F9" s="223"/>
      <c r="G9" s="223"/>
      <c r="H9" s="223"/>
      <c r="I9" s="223"/>
      <c r="J9" s="223"/>
      <c r="K9" s="223"/>
      <c r="L9" s="223"/>
      <c r="M9" s="223"/>
      <c r="N9" s="223"/>
    </row>
    <row r="10" spans="1:16" x14ac:dyDescent="0.2">
      <c r="A10" s="223"/>
      <c r="B10" s="223"/>
      <c r="C10" s="223">
        <v>2017</v>
      </c>
      <c r="D10" s="223">
        <v>3</v>
      </c>
      <c r="E10" s="223"/>
      <c r="F10" s="223"/>
      <c r="G10" s="223"/>
      <c r="H10" s="223"/>
      <c r="I10" s="223"/>
      <c r="J10" s="223"/>
      <c r="K10" s="223"/>
      <c r="L10" s="223"/>
      <c r="M10" s="223"/>
      <c r="N10" s="223"/>
    </row>
    <row r="11" spans="1:16" x14ac:dyDescent="0.2">
      <c r="A11" s="223"/>
      <c r="B11" s="223"/>
      <c r="C11" s="223">
        <v>2017</v>
      </c>
      <c r="D11" s="223">
        <v>4</v>
      </c>
      <c r="E11" s="223"/>
      <c r="F11" s="223"/>
      <c r="G11" s="223"/>
      <c r="H11" s="223"/>
      <c r="I11" s="223"/>
      <c r="J11" s="223"/>
      <c r="K11" s="223"/>
      <c r="L11" s="223"/>
      <c r="M11" s="223"/>
      <c r="N11" s="223"/>
    </row>
    <row r="12" spans="1:16" x14ac:dyDescent="0.2">
      <c r="A12" s="223"/>
      <c r="B12" s="223"/>
      <c r="C12" s="223">
        <v>2017</v>
      </c>
      <c r="D12" s="223">
        <v>5</v>
      </c>
      <c r="E12" s="223"/>
      <c r="F12" s="223"/>
      <c r="G12" s="223"/>
      <c r="H12" s="223"/>
      <c r="I12" s="223"/>
      <c r="J12" s="223"/>
      <c r="K12" s="223"/>
      <c r="L12" s="223"/>
      <c r="M12" s="223"/>
      <c r="N12" s="223"/>
    </row>
    <row r="13" spans="1:16" x14ac:dyDescent="0.2">
      <c r="A13" s="223"/>
      <c r="B13" s="223"/>
      <c r="C13" s="223">
        <v>2017</v>
      </c>
      <c r="D13" s="223">
        <v>6</v>
      </c>
      <c r="E13" s="223"/>
      <c r="F13" s="223"/>
      <c r="G13" s="223"/>
      <c r="H13" s="223"/>
      <c r="I13" s="223"/>
      <c r="J13" s="223"/>
      <c r="K13" s="223"/>
      <c r="L13" s="223"/>
      <c r="M13" s="223"/>
      <c r="N13" s="223"/>
    </row>
    <row r="14" spans="1:16" x14ac:dyDescent="0.2">
      <c r="A14" s="223"/>
      <c r="B14" s="223"/>
      <c r="C14" s="223">
        <v>2017</v>
      </c>
      <c r="D14" s="223">
        <v>7</v>
      </c>
      <c r="E14" s="223"/>
      <c r="F14" s="223"/>
      <c r="G14" s="223"/>
      <c r="H14" s="223"/>
      <c r="I14" s="223"/>
      <c r="J14" s="223"/>
      <c r="K14" s="223"/>
      <c r="L14" s="223"/>
      <c r="M14" s="223"/>
      <c r="N14" s="223"/>
    </row>
    <row r="15" spans="1:16" x14ac:dyDescent="0.2">
      <c r="A15" s="223"/>
      <c r="B15" s="223"/>
      <c r="C15" s="223">
        <v>2017</v>
      </c>
      <c r="D15" s="223">
        <v>8</v>
      </c>
      <c r="E15" s="223"/>
      <c r="F15" s="223"/>
      <c r="G15" s="223"/>
      <c r="H15" s="223"/>
      <c r="I15" s="223"/>
      <c r="J15" s="223"/>
      <c r="K15" s="223"/>
      <c r="L15" s="223"/>
      <c r="M15" s="223"/>
      <c r="N15" s="223"/>
    </row>
    <row r="16" spans="1:16" x14ac:dyDescent="0.2">
      <c r="A16" s="223"/>
      <c r="B16" s="223"/>
      <c r="C16" s="223">
        <v>2017</v>
      </c>
      <c r="D16" s="223">
        <v>9</v>
      </c>
      <c r="E16" s="223"/>
      <c r="F16" s="223"/>
      <c r="G16" s="223"/>
      <c r="H16" s="223"/>
      <c r="I16" s="223"/>
      <c r="J16" s="223"/>
      <c r="K16" s="223"/>
      <c r="L16" s="223"/>
      <c r="M16" s="223"/>
      <c r="N16" s="223"/>
    </row>
    <row r="17" spans="1:14" x14ac:dyDescent="0.2">
      <c r="A17" s="223"/>
      <c r="B17" s="223"/>
      <c r="C17" s="223">
        <v>2017</v>
      </c>
      <c r="D17" s="223">
        <v>10</v>
      </c>
      <c r="E17" s="223"/>
      <c r="F17" s="223"/>
      <c r="G17" s="223"/>
      <c r="H17" s="223"/>
      <c r="I17" s="223"/>
      <c r="J17" s="223"/>
      <c r="K17" s="223"/>
      <c r="L17" s="223"/>
      <c r="M17" s="223"/>
      <c r="N17" s="223"/>
    </row>
    <row r="18" spans="1:14" x14ac:dyDescent="0.2">
      <c r="A18" s="223"/>
      <c r="B18" s="223"/>
      <c r="C18" s="223">
        <v>2017</v>
      </c>
      <c r="D18" s="223">
        <v>11</v>
      </c>
      <c r="E18" s="223"/>
      <c r="F18" s="223"/>
      <c r="G18" s="223"/>
      <c r="H18" s="223"/>
      <c r="I18" s="223"/>
      <c r="J18" s="223"/>
      <c r="K18" s="223"/>
      <c r="L18" s="223"/>
      <c r="M18" s="223"/>
      <c r="N18" s="223"/>
    </row>
    <row r="19" spans="1:14" x14ac:dyDescent="0.2">
      <c r="A19" s="223"/>
      <c r="B19" s="223"/>
      <c r="C19" s="223">
        <v>2017</v>
      </c>
      <c r="D19" s="223">
        <v>12</v>
      </c>
      <c r="E19" s="223"/>
      <c r="F19" s="223"/>
      <c r="G19" s="223"/>
      <c r="H19" s="223"/>
      <c r="I19" s="223"/>
      <c r="J19" s="223"/>
      <c r="K19" s="223"/>
      <c r="L19" s="223"/>
      <c r="M19" s="223"/>
      <c r="N19" s="223"/>
    </row>
    <row r="20" spans="1:14" x14ac:dyDescent="0.2">
      <c r="A20" s="223"/>
      <c r="B20" s="223"/>
      <c r="C20" s="223">
        <v>2018</v>
      </c>
      <c r="D20" s="223">
        <v>1</v>
      </c>
      <c r="E20" s="223"/>
      <c r="F20" s="223"/>
      <c r="G20" s="223"/>
      <c r="H20" s="223"/>
      <c r="I20" s="223"/>
      <c r="J20" s="223"/>
      <c r="K20" s="223"/>
      <c r="L20" s="223"/>
      <c r="M20" s="223"/>
      <c r="N20" s="223"/>
    </row>
    <row r="21" spans="1:14" x14ac:dyDescent="0.2">
      <c r="A21" s="223"/>
      <c r="B21" s="223"/>
      <c r="C21" s="223">
        <v>2018</v>
      </c>
      <c r="D21" s="223">
        <v>2</v>
      </c>
      <c r="E21" s="223"/>
      <c r="F21" s="223"/>
      <c r="G21" s="223"/>
      <c r="H21" s="223"/>
      <c r="I21" s="223"/>
      <c r="J21" s="223"/>
      <c r="K21" s="223"/>
      <c r="L21" s="223"/>
      <c r="M21" s="223"/>
      <c r="N21" s="223"/>
    </row>
    <row r="22" spans="1:14" x14ac:dyDescent="0.2">
      <c r="A22" s="223"/>
      <c r="B22" s="223"/>
      <c r="C22" s="223">
        <v>2018</v>
      </c>
      <c r="D22" s="223">
        <v>3</v>
      </c>
      <c r="E22" s="223"/>
      <c r="F22" s="223"/>
      <c r="G22" s="223"/>
      <c r="H22" s="223"/>
      <c r="I22" s="223"/>
      <c r="J22" s="223"/>
      <c r="K22" s="223"/>
      <c r="L22" s="223"/>
      <c r="M22" s="223"/>
      <c r="N22" s="223"/>
    </row>
    <row r="23" spans="1:14" x14ac:dyDescent="0.2">
      <c r="A23" s="223"/>
      <c r="B23" s="223"/>
      <c r="C23" s="223">
        <v>2018</v>
      </c>
      <c r="D23" s="223">
        <v>4</v>
      </c>
      <c r="E23" s="223"/>
      <c r="F23" s="223"/>
      <c r="G23" s="223"/>
      <c r="H23" s="223"/>
      <c r="I23" s="223"/>
      <c r="J23" s="223"/>
      <c r="K23" s="223"/>
      <c r="L23" s="223"/>
      <c r="M23" s="223"/>
      <c r="N23" s="223"/>
    </row>
    <row r="24" spans="1:14" x14ac:dyDescent="0.2">
      <c r="A24" s="223"/>
      <c r="B24" s="223"/>
      <c r="C24" s="223">
        <v>2018</v>
      </c>
      <c r="D24" s="223">
        <v>5</v>
      </c>
      <c r="E24" s="223"/>
      <c r="F24" s="223"/>
      <c r="G24" s="223"/>
      <c r="H24" s="223"/>
      <c r="I24" s="223"/>
      <c r="J24" s="223"/>
      <c r="K24" s="223"/>
      <c r="L24" s="223"/>
      <c r="M24" s="223"/>
      <c r="N24" s="223"/>
    </row>
    <row r="25" spans="1:14" x14ac:dyDescent="0.2">
      <c r="A25" s="223"/>
      <c r="B25" s="223"/>
      <c r="C25" s="223">
        <v>2018</v>
      </c>
      <c r="D25" s="223">
        <v>6</v>
      </c>
      <c r="E25" s="223"/>
      <c r="F25" s="223"/>
      <c r="G25" s="223"/>
      <c r="H25" s="223"/>
      <c r="I25" s="223"/>
      <c r="J25" s="223"/>
      <c r="K25" s="223"/>
      <c r="L25" s="223"/>
      <c r="M25" s="223"/>
      <c r="N25" s="223"/>
    </row>
    <row r="26" spans="1:14" x14ac:dyDescent="0.2">
      <c r="A26" s="223"/>
      <c r="B26" s="223"/>
      <c r="C26" s="223">
        <v>2018</v>
      </c>
      <c r="D26" s="223">
        <v>7</v>
      </c>
      <c r="E26" s="223"/>
      <c r="F26" s="223"/>
      <c r="G26" s="223"/>
      <c r="H26" s="223"/>
      <c r="I26" s="223"/>
      <c r="J26" s="223"/>
      <c r="K26" s="223"/>
      <c r="L26" s="223"/>
      <c r="M26" s="223"/>
      <c r="N26" s="223"/>
    </row>
    <row r="27" spans="1:14" x14ac:dyDescent="0.2">
      <c r="A27" s="223"/>
      <c r="B27" s="223"/>
      <c r="C27" s="223">
        <v>2018</v>
      </c>
      <c r="D27" s="223">
        <v>8</v>
      </c>
      <c r="E27" s="223"/>
      <c r="F27" s="223"/>
      <c r="G27" s="223"/>
      <c r="H27" s="223"/>
      <c r="I27" s="223"/>
      <c r="J27" s="223"/>
      <c r="K27" s="223"/>
      <c r="L27" s="223"/>
      <c r="M27" s="223"/>
      <c r="N27" s="223"/>
    </row>
    <row r="28" spans="1:14" x14ac:dyDescent="0.2">
      <c r="A28" s="223"/>
      <c r="B28" s="223"/>
      <c r="C28" s="223">
        <v>2018</v>
      </c>
      <c r="D28" s="223">
        <v>9</v>
      </c>
      <c r="E28" s="223"/>
      <c r="F28" s="223"/>
      <c r="G28" s="223"/>
      <c r="H28" s="223"/>
      <c r="I28" s="223"/>
      <c r="J28" s="223"/>
      <c r="K28" s="223"/>
      <c r="L28" s="223"/>
      <c r="M28" s="223"/>
      <c r="N28" s="223"/>
    </row>
    <row r="29" spans="1:14" x14ac:dyDescent="0.2">
      <c r="A29" s="223"/>
      <c r="B29" s="223"/>
      <c r="C29" s="223">
        <v>2018</v>
      </c>
      <c r="D29" s="223">
        <v>10</v>
      </c>
      <c r="E29" s="223"/>
      <c r="F29" s="223"/>
      <c r="G29" s="223"/>
      <c r="H29" s="223"/>
      <c r="I29" s="223"/>
      <c r="J29" s="223"/>
      <c r="K29" s="223"/>
      <c r="L29" s="223"/>
      <c r="M29" s="223"/>
      <c r="N29" s="223"/>
    </row>
    <row r="30" spans="1:14" x14ac:dyDescent="0.2">
      <c r="A30" s="223"/>
      <c r="B30" s="223"/>
      <c r="C30" s="223">
        <v>2018</v>
      </c>
      <c r="D30" s="223">
        <v>11</v>
      </c>
      <c r="E30" s="223"/>
      <c r="F30" s="223"/>
      <c r="G30" s="223"/>
      <c r="H30" s="223"/>
      <c r="I30" s="223"/>
      <c r="J30" s="223"/>
      <c r="K30" s="223"/>
      <c r="L30" s="223"/>
      <c r="M30" s="223"/>
      <c r="N30" s="223"/>
    </row>
    <row r="31" spans="1:14" x14ac:dyDescent="0.2">
      <c r="A31" s="223"/>
      <c r="B31" s="223"/>
      <c r="C31" s="223">
        <v>2018</v>
      </c>
      <c r="D31" s="223">
        <v>12</v>
      </c>
      <c r="E31" s="223"/>
      <c r="F31" s="223"/>
      <c r="G31" s="223"/>
      <c r="H31" s="223"/>
      <c r="I31" s="223"/>
      <c r="J31" s="223"/>
      <c r="K31" s="223"/>
      <c r="L31" s="223"/>
      <c r="M31" s="223"/>
      <c r="N31" s="223"/>
    </row>
    <row r="32" spans="1:14" x14ac:dyDescent="0.2">
      <c r="A32" s="211" t="s">
        <v>176</v>
      </c>
      <c r="B32" s="211"/>
      <c r="C32" s="211"/>
      <c r="D32" s="211"/>
      <c r="E32" s="211"/>
      <c r="F32" s="211"/>
      <c r="G32" s="211"/>
      <c r="H32" s="211"/>
      <c r="I32" s="211"/>
      <c r="J32" s="211"/>
      <c r="K32" s="211"/>
      <c r="L32" s="211"/>
      <c r="M32" s="211"/>
      <c r="N32" s="211"/>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C40" sqref="C40"/>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29" customFormat="1" ht="15.75" x14ac:dyDescent="0.25">
      <c r="B1" s="384" t="s">
        <v>26</v>
      </c>
      <c r="C1" s="385"/>
      <c r="D1" s="385"/>
      <c r="E1" s="385"/>
      <c r="F1" s="385"/>
      <c r="G1" s="385"/>
      <c r="H1" s="385"/>
      <c r="I1" s="385"/>
      <c r="J1" s="386"/>
    </row>
    <row r="2" spans="2:10" ht="15.75" x14ac:dyDescent="0.25">
      <c r="B2" s="387" t="str">
        <f>'FormsList&amp;FilerInfo'!B2</f>
        <v>IOU Name</v>
      </c>
      <c r="C2" s="388"/>
      <c r="D2" s="388"/>
      <c r="E2" s="388"/>
      <c r="F2" s="388"/>
      <c r="G2" s="388"/>
      <c r="H2" s="388"/>
      <c r="I2" s="388"/>
      <c r="J2" s="388"/>
    </row>
    <row r="3" spans="2:10" ht="12.75" x14ac:dyDescent="0.2">
      <c r="B3" s="14"/>
      <c r="C3" s="14"/>
      <c r="D3" s="14"/>
      <c r="E3" s="14"/>
      <c r="F3" s="14"/>
      <c r="G3" s="14"/>
      <c r="H3" s="14"/>
      <c r="I3" s="14"/>
      <c r="J3" s="14"/>
    </row>
    <row r="4" spans="2:10" s="29" customFormat="1" ht="20.100000000000001" customHeight="1" x14ac:dyDescent="0.25">
      <c r="B4" s="388" t="s">
        <v>213</v>
      </c>
      <c r="C4" s="389"/>
      <c r="D4" s="389"/>
      <c r="E4" s="389"/>
      <c r="F4" s="389"/>
      <c r="G4" s="389"/>
      <c r="H4" s="389"/>
      <c r="I4" s="389"/>
      <c r="J4" s="389"/>
    </row>
    <row r="5" spans="2:10" ht="12.75" x14ac:dyDescent="0.2">
      <c r="B5" s="390" t="s">
        <v>237</v>
      </c>
      <c r="C5" s="390"/>
      <c r="D5" s="390"/>
      <c r="E5" s="390"/>
      <c r="F5" s="390"/>
      <c r="G5" s="390"/>
      <c r="H5" s="390"/>
      <c r="I5" s="390"/>
      <c r="J5" s="390"/>
    </row>
    <row r="6" spans="2:10" ht="12.75" x14ac:dyDescent="0.2">
      <c r="B6" s="14"/>
      <c r="C6" s="14"/>
      <c r="D6" s="14"/>
      <c r="E6" s="14"/>
      <c r="F6" s="14"/>
      <c r="G6" s="14"/>
      <c r="H6" s="14"/>
      <c r="I6" s="14"/>
      <c r="J6" s="14"/>
    </row>
    <row r="7" spans="2:10" ht="12.75" x14ac:dyDescent="0.2">
      <c r="B7" s="391" t="s">
        <v>154</v>
      </c>
      <c r="C7" s="391"/>
      <c r="D7" s="391"/>
      <c r="E7" s="391"/>
      <c r="F7" s="391"/>
      <c r="G7" s="391"/>
      <c r="H7" s="391"/>
      <c r="I7" s="391"/>
      <c r="J7" s="391"/>
    </row>
    <row r="8" spans="2:10" ht="56.25" x14ac:dyDescent="0.2">
      <c r="B8" s="41"/>
      <c r="C8" s="180" t="s">
        <v>203</v>
      </c>
      <c r="D8" s="15" t="s">
        <v>202</v>
      </c>
      <c r="E8" s="15" t="s">
        <v>27</v>
      </c>
      <c r="F8" s="180" t="s">
        <v>214</v>
      </c>
      <c r="G8" s="15" t="s">
        <v>30</v>
      </c>
      <c r="H8" s="15" t="s">
        <v>28</v>
      </c>
      <c r="I8" s="15" t="s">
        <v>29</v>
      </c>
      <c r="J8" s="15" t="s">
        <v>201</v>
      </c>
    </row>
    <row r="9" spans="2:10" x14ac:dyDescent="0.2">
      <c r="B9" s="226">
        <v>2002</v>
      </c>
      <c r="C9" s="222"/>
      <c r="D9" s="222"/>
      <c r="E9" s="222"/>
      <c r="F9" s="222"/>
      <c r="G9" s="222"/>
      <c r="H9" s="222"/>
      <c r="I9" s="222"/>
      <c r="J9" s="222"/>
    </row>
    <row r="10" spans="2:10" x14ac:dyDescent="0.2">
      <c r="B10" s="226">
        <v>2003</v>
      </c>
      <c r="C10" s="222"/>
      <c r="D10" s="222"/>
      <c r="E10" s="222"/>
      <c r="F10" s="222"/>
      <c r="G10" s="222"/>
      <c r="H10" s="222"/>
      <c r="I10" s="222"/>
      <c r="J10" s="222"/>
    </row>
    <row r="11" spans="2:10" x14ac:dyDescent="0.2">
      <c r="B11" s="226">
        <v>2004</v>
      </c>
      <c r="C11" s="222"/>
      <c r="D11" s="222"/>
      <c r="E11" s="222"/>
      <c r="F11" s="222"/>
      <c r="G11" s="222"/>
      <c r="H11" s="222"/>
      <c r="I11" s="222"/>
      <c r="J11" s="222"/>
    </row>
    <row r="12" spans="2:10" x14ac:dyDescent="0.2">
      <c r="B12" s="226">
        <v>2005</v>
      </c>
      <c r="C12" s="222"/>
      <c r="D12" s="222"/>
      <c r="E12" s="222"/>
      <c r="F12" s="222"/>
      <c r="G12" s="222"/>
      <c r="H12" s="222"/>
      <c r="I12" s="222"/>
      <c r="J12" s="222"/>
    </row>
    <row r="13" spans="2:10" x14ac:dyDescent="0.2">
      <c r="B13" s="226">
        <v>2006</v>
      </c>
      <c r="C13" s="222"/>
      <c r="D13" s="222"/>
      <c r="E13" s="222"/>
      <c r="F13" s="222"/>
      <c r="G13" s="222"/>
      <c r="H13" s="222"/>
      <c r="I13" s="222"/>
      <c r="J13" s="222"/>
    </row>
    <row r="14" spans="2:10" x14ac:dyDescent="0.2">
      <c r="B14" s="226">
        <v>2007</v>
      </c>
      <c r="C14" s="222"/>
      <c r="D14" s="222"/>
      <c r="E14" s="222"/>
      <c r="F14" s="222"/>
      <c r="G14" s="222"/>
      <c r="H14" s="222"/>
      <c r="I14" s="222"/>
      <c r="J14" s="222"/>
    </row>
    <row r="15" spans="2:10" x14ac:dyDescent="0.2">
      <c r="B15" s="226">
        <v>2008</v>
      </c>
      <c r="C15" s="222"/>
      <c r="D15" s="222"/>
      <c r="E15" s="222"/>
      <c r="F15" s="222"/>
      <c r="G15" s="222"/>
      <c r="H15" s="222"/>
      <c r="I15" s="222"/>
      <c r="J15" s="222"/>
    </row>
    <row r="16" spans="2:10" x14ac:dyDescent="0.2">
      <c r="B16" s="226">
        <v>2009</v>
      </c>
      <c r="C16" s="222"/>
      <c r="D16" s="222"/>
      <c r="E16" s="222"/>
      <c r="F16" s="222"/>
      <c r="G16" s="222"/>
      <c r="H16" s="222"/>
      <c r="I16" s="222"/>
      <c r="J16" s="222"/>
    </row>
    <row r="17" spans="2:10" x14ac:dyDescent="0.2">
      <c r="B17" s="226">
        <v>2010</v>
      </c>
      <c r="C17" s="222"/>
      <c r="D17" s="222"/>
      <c r="E17" s="222"/>
      <c r="F17" s="222"/>
      <c r="G17" s="222"/>
      <c r="H17" s="222"/>
      <c r="I17" s="222"/>
      <c r="J17" s="222"/>
    </row>
    <row r="18" spans="2:10" x14ac:dyDescent="0.2">
      <c r="B18" s="226">
        <v>2011</v>
      </c>
      <c r="C18" s="222"/>
      <c r="D18" s="222"/>
      <c r="E18" s="222"/>
      <c r="F18" s="222"/>
      <c r="G18" s="222"/>
      <c r="H18" s="222"/>
      <c r="I18" s="222"/>
      <c r="J18" s="222"/>
    </row>
    <row r="19" spans="2:10" x14ac:dyDescent="0.2">
      <c r="B19" s="226">
        <v>2012</v>
      </c>
      <c r="C19" s="222"/>
      <c r="D19" s="222"/>
      <c r="E19" s="222"/>
      <c r="F19" s="222"/>
      <c r="G19" s="222"/>
      <c r="H19" s="222"/>
      <c r="I19" s="222"/>
      <c r="J19" s="222"/>
    </row>
    <row r="20" spans="2:10" x14ac:dyDescent="0.2">
      <c r="B20" s="226">
        <v>2013</v>
      </c>
      <c r="C20" s="222"/>
      <c r="D20" s="222"/>
      <c r="E20" s="222"/>
      <c r="F20" s="222"/>
      <c r="G20" s="222"/>
      <c r="H20" s="222"/>
      <c r="I20" s="222"/>
      <c r="J20" s="222"/>
    </row>
    <row r="21" spans="2:10" x14ac:dyDescent="0.2">
      <c r="B21" s="226">
        <v>2014</v>
      </c>
      <c r="C21" s="222"/>
      <c r="D21" s="222"/>
      <c r="E21" s="222"/>
      <c r="F21" s="222"/>
      <c r="G21" s="222"/>
      <c r="H21" s="222"/>
      <c r="I21" s="222"/>
      <c r="J21" s="222"/>
    </row>
    <row r="22" spans="2:10" x14ac:dyDescent="0.2">
      <c r="B22" s="3">
        <v>2015</v>
      </c>
      <c r="C22" s="222"/>
      <c r="D22" s="222"/>
      <c r="E22" s="222"/>
      <c r="F22" s="222"/>
      <c r="G22" s="222"/>
      <c r="H22" s="222"/>
      <c r="I22" s="222"/>
      <c r="J22" s="222"/>
    </row>
    <row r="23" spans="2:10" x14ac:dyDescent="0.2">
      <c r="B23" s="3">
        <v>2016</v>
      </c>
      <c r="C23" s="222"/>
      <c r="D23" s="222"/>
      <c r="E23" s="222"/>
      <c r="F23" s="222"/>
      <c r="G23" s="222"/>
      <c r="H23" s="222"/>
      <c r="I23" s="222"/>
      <c r="J23" s="222"/>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0" x14ac:dyDescent="0.2">
      <c r="B33" s="3">
        <v>2026</v>
      </c>
      <c r="C33" s="4"/>
      <c r="D33" s="4"/>
      <c r="E33" s="4"/>
      <c r="F33" s="4"/>
      <c r="G33" s="4"/>
      <c r="H33" s="4"/>
      <c r="I33" s="4"/>
      <c r="J33" s="4"/>
    </row>
    <row r="34" spans="2:10" s="42" customFormat="1" x14ac:dyDescent="0.2">
      <c r="B34" s="3">
        <v>2027</v>
      </c>
      <c r="C34" s="4"/>
      <c r="D34" s="4"/>
      <c r="E34" s="4"/>
      <c r="F34" s="4"/>
      <c r="G34" s="4"/>
      <c r="H34" s="4"/>
      <c r="I34" s="4"/>
      <c r="J34" s="4"/>
    </row>
    <row r="35" spans="2:10" x14ac:dyDescent="0.2">
      <c r="B35" s="3">
        <v>2028</v>
      </c>
      <c r="C35" s="4"/>
      <c r="D35" s="4"/>
      <c r="E35" s="4"/>
      <c r="F35" s="4"/>
      <c r="G35" s="4"/>
      <c r="H35" s="4"/>
      <c r="I35" s="4"/>
      <c r="J35" s="4"/>
    </row>
    <row r="36" spans="2:10" x14ac:dyDescent="0.2">
      <c r="B36" s="226">
        <v>2029</v>
      </c>
      <c r="C36" s="4"/>
      <c r="D36" s="4"/>
      <c r="E36" s="4"/>
      <c r="F36" s="4"/>
      <c r="G36" s="4"/>
      <c r="H36" s="4"/>
      <c r="I36" s="4"/>
      <c r="J36" s="4"/>
    </row>
    <row r="37" spans="2:10" x14ac:dyDescent="0.2">
      <c r="B37" s="226">
        <v>2030</v>
      </c>
      <c r="C37" s="4"/>
      <c r="D37" s="4"/>
      <c r="E37" s="4"/>
      <c r="F37" s="4"/>
      <c r="G37" s="4"/>
      <c r="H37" s="4"/>
      <c r="I37" s="4"/>
      <c r="J37"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topLeftCell="A7" zoomScaleNormal="100" workbookViewId="0">
      <selection activeCell="C33" sqref="C33"/>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26" customFormat="1" ht="15.75" x14ac:dyDescent="0.25">
      <c r="B1" s="28" t="s">
        <v>31</v>
      </c>
      <c r="C1" s="28"/>
      <c r="D1" s="28"/>
      <c r="E1" s="28"/>
      <c r="F1" s="28"/>
      <c r="G1" s="28"/>
      <c r="H1" s="28"/>
      <c r="I1" s="28"/>
      <c r="J1" s="28"/>
    </row>
    <row r="2" spans="2:10" s="8" customFormat="1" ht="15.75" x14ac:dyDescent="0.25">
      <c r="B2" s="324" t="str">
        <f>'FormsList&amp;FilerInfo'!B2</f>
        <v>IOU Name</v>
      </c>
      <c r="C2" s="324"/>
      <c r="D2" s="324"/>
      <c r="E2" s="324"/>
      <c r="F2" s="324"/>
      <c r="G2" s="324"/>
      <c r="H2" s="324"/>
      <c r="I2" s="324"/>
      <c r="J2" s="324"/>
    </row>
    <row r="3" spans="2:10" s="8" customFormat="1" ht="12.75" x14ac:dyDescent="0.2">
      <c r="B3" s="10"/>
      <c r="C3" s="10"/>
      <c r="D3" s="10"/>
      <c r="E3" s="10"/>
      <c r="F3" s="10"/>
      <c r="G3" s="10"/>
      <c r="H3" s="10"/>
      <c r="I3" s="10"/>
      <c r="J3" s="10"/>
    </row>
    <row r="4" spans="2:10" s="26" customFormat="1" ht="20.100000000000001" customHeight="1" x14ac:dyDescent="0.25">
      <c r="B4" s="325" t="s">
        <v>55</v>
      </c>
      <c r="C4" s="325"/>
      <c r="D4" s="325"/>
      <c r="E4" s="325"/>
      <c r="F4" s="325"/>
      <c r="G4" s="325"/>
      <c r="H4" s="325"/>
      <c r="I4" s="325"/>
      <c r="J4" s="325"/>
    </row>
    <row r="5" spans="2:10" ht="12.75" x14ac:dyDescent="0.2">
      <c r="B5" s="344" t="s">
        <v>238</v>
      </c>
      <c r="C5" s="344"/>
      <c r="D5" s="344"/>
      <c r="E5" s="344"/>
      <c r="F5" s="344"/>
      <c r="G5" s="344"/>
      <c r="H5" s="344"/>
      <c r="I5" s="344"/>
      <c r="J5" s="344"/>
    </row>
    <row r="6" spans="2:10" ht="9.75" customHeight="1" x14ac:dyDescent="0.2">
      <c r="B6" s="10"/>
      <c r="C6" s="10"/>
      <c r="D6" s="11"/>
      <c r="E6" s="11"/>
      <c r="F6" s="11"/>
      <c r="G6" s="11"/>
      <c r="H6" s="11"/>
      <c r="I6" s="11"/>
      <c r="J6" s="1"/>
    </row>
    <row r="7" spans="2:10" ht="21.75" customHeight="1" x14ac:dyDescent="0.2">
      <c r="B7" s="392" t="str">
        <f>+'Form 1.3'!C8</f>
        <v>(Modify categories below to be consistent with sectors reported on Form 1.1)</v>
      </c>
      <c r="C7" s="392"/>
      <c r="D7" s="392"/>
      <c r="E7" s="392"/>
      <c r="F7" s="392"/>
      <c r="G7" s="392"/>
      <c r="H7" s="392"/>
      <c r="I7" s="392"/>
      <c r="J7" s="392"/>
    </row>
    <row r="8" spans="2:10" ht="60.75" customHeight="1" x14ac:dyDescent="0.2">
      <c r="B8" s="15" t="s">
        <v>14</v>
      </c>
      <c r="C8" s="180" t="s">
        <v>197</v>
      </c>
      <c r="D8" s="180" t="s">
        <v>79</v>
      </c>
      <c r="E8" s="180" t="s">
        <v>161</v>
      </c>
      <c r="F8" s="180" t="s">
        <v>162</v>
      </c>
      <c r="G8" s="180" t="s">
        <v>100</v>
      </c>
      <c r="H8" s="180" t="s">
        <v>163</v>
      </c>
      <c r="I8" s="180" t="s">
        <v>164</v>
      </c>
      <c r="J8" s="180" t="s">
        <v>20</v>
      </c>
    </row>
    <row r="9" spans="2:10" x14ac:dyDescent="0.2">
      <c r="B9" s="226">
        <v>2002</v>
      </c>
      <c r="C9" s="223"/>
      <c r="D9" s="222"/>
      <c r="E9" s="222"/>
      <c r="F9" s="222"/>
      <c r="G9" s="222"/>
      <c r="H9" s="222"/>
      <c r="I9" s="222"/>
      <c r="J9" s="222"/>
    </row>
    <row r="10" spans="2:10" ht="11.25" customHeight="1" x14ac:dyDescent="0.2">
      <c r="B10" s="226">
        <v>2003</v>
      </c>
      <c r="C10" s="223"/>
      <c r="D10" s="222"/>
      <c r="E10" s="222"/>
      <c r="F10" s="222"/>
      <c r="G10" s="222"/>
      <c r="H10" s="222"/>
      <c r="I10" s="222"/>
      <c r="J10" s="222"/>
    </row>
    <row r="11" spans="2:10" x14ac:dyDescent="0.2">
      <c r="B11" s="226">
        <v>2004</v>
      </c>
      <c r="C11" s="223"/>
      <c r="D11" s="222"/>
      <c r="E11" s="222"/>
      <c r="F11" s="222"/>
      <c r="G11" s="222"/>
      <c r="H11" s="222"/>
      <c r="I11" s="222"/>
      <c r="J11" s="222"/>
    </row>
    <row r="12" spans="2:10" x14ac:dyDescent="0.2">
      <c r="B12" s="226">
        <v>2005</v>
      </c>
      <c r="C12" s="223"/>
      <c r="D12" s="222"/>
      <c r="E12" s="222"/>
      <c r="F12" s="222"/>
      <c r="G12" s="222"/>
      <c r="H12" s="222"/>
      <c r="I12" s="222"/>
      <c r="J12" s="222"/>
    </row>
    <row r="13" spans="2:10" x14ac:dyDescent="0.2">
      <c r="B13" s="226">
        <v>2006</v>
      </c>
      <c r="C13" s="223"/>
      <c r="D13" s="222"/>
      <c r="E13" s="222"/>
      <c r="F13" s="222"/>
      <c r="G13" s="222"/>
      <c r="H13" s="222"/>
      <c r="I13" s="222"/>
      <c r="J13" s="222"/>
    </row>
    <row r="14" spans="2:10" x14ac:dyDescent="0.2">
      <c r="B14" s="226">
        <v>2007</v>
      </c>
      <c r="C14" s="223"/>
      <c r="D14" s="222"/>
      <c r="E14" s="222"/>
      <c r="F14" s="222"/>
      <c r="G14" s="222"/>
      <c r="H14" s="222"/>
      <c r="I14" s="222"/>
      <c r="J14" s="222"/>
    </row>
    <row r="15" spans="2:10" x14ac:dyDescent="0.2">
      <c r="B15" s="226">
        <v>2008</v>
      </c>
      <c r="C15" s="223"/>
      <c r="D15" s="222"/>
      <c r="E15" s="222"/>
      <c r="F15" s="222"/>
      <c r="G15" s="222"/>
      <c r="H15" s="222"/>
      <c r="I15" s="222"/>
      <c r="J15" s="222"/>
    </row>
    <row r="16" spans="2:10" x14ac:dyDescent="0.2">
      <c r="B16" s="226">
        <v>2009</v>
      </c>
      <c r="C16" s="223"/>
      <c r="D16" s="222"/>
      <c r="E16" s="222"/>
      <c r="F16" s="222"/>
      <c r="G16" s="222"/>
      <c r="H16" s="222"/>
      <c r="I16" s="222"/>
      <c r="J16" s="222"/>
    </row>
    <row r="17" spans="2:10" ht="11.25" customHeight="1" x14ac:dyDescent="0.2">
      <c r="B17" s="226">
        <v>2010</v>
      </c>
      <c r="C17" s="223"/>
      <c r="D17" s="222"/>
      <c r="E17" s="222"/>
      <c r="F17" s="222"/>
      <c r="G17" s="222"/>
      <c r="H17" s="222"/>
      <c r="I17" s="222"/>
      <c r="J17" s="222"/>
    </row>
    <row r="18" spans="2:10" x14ac:dyDescent="0.2">
      <c r="B18" s="226">
        <v>2011</v>
      </c>
      <c r="C18" s="223"/>
      <c r="D18" s="222"/>
      <c r="E18" s="222"/>
      <c r="F18" s="222"/>
      <c r="G18" s="222"/>
      <c r="H18" s="222"/>
      <c r="I18" s="222"/>
      <c r="J18" s="222"/>
    </row>
    <row r="19" spans="2:10" x14ac:dyDescent="0.2">
      <c r="B19" s="226">
        <v>2012</v>
      </c>
      <c r="C19" s="223"/>
      <c r="D19" s="222"/>
      <c r="E19" s="222"/>
      <c r="F19" s="222"/>
      <c r="G19" s="222"/>
      <c r="H19" s="222"/>
      <c r="I19" s="222"/>
      <c r="J19" s="222"/>
    </row>
    <row r="20" spans="2:10" x14ac:dyDescent="0.2">
      <c r="B20" s="226">
        <v>2013</v>
      </c>
      <c r="C20" s="223"/>
      <c r="D20" s="222"/>
      <c r="E20" s="222"/>
      <c r="F20" s="222"/>
      <c r="G20" s="222"/>
      <c r="H20" s="222"/>
      <c r="I20" s="222"/>
      <c r="J20" s="222"/>
    </row>
    <row r="21" spans="2:10" x14ac:dyDescent="0.2">
      <c r="B21" s="226">
        <v>2014</v>
      </c>
      <c r="C21" s="223"/>
      <c r="D21" s="222"/>
      <c r="E21" s="222"/>
      <c r="F21" s="222"/>
      <c r="G21" s="222"/>
      <c r="H21" s="222"/>
      <c r="I21" s="222"/>
      <c r="J21" s="222"/>
    </row>
    <row r="22" spans="2:10" x14ac:dyDescent="0.2">
      <c r="B22" s="6">
        <v>2015</v>
      </c>
      <c r="C22" s="223"/>
      <c r="D22" s="222"/>
      <c r="E22" s="222"/>
      <c r="F22" s="222"/>
      <c r="G22" s="222"/>
      <c r="H22" s="222"/>
      <c r="I22" s="222"/>
      <c r="J22" s="222"/>
    </row>
    <row r="23" spans="2:10" x14ac:dyDescent="0.2">
      <c r="B23" s="6">
        <v>2016</v>
      </c>
      <c r="C23" s="223"/>
      <c r="D23" s="222"/>
      <c r="E23" s="222"/>
      <c r="F23" s="222"/>
      <c r="G23" s="222"/>
      <c r="H23" s="222"/>
      <c r="I23" s="222"/>
      <c r="J23" s="222"/>
    </row>
    <row r="24" spans="2:10" x14ac:dyDescent="0.2">
      <c r="B24" s="6">
        <v>2017</v>
      </c>
      <c r="C24" s="6"/>
      <c r="D24" s="216"/>
      <c r="E24" s="216"/>
      <c r="F24" s="216"/>
      <c r="G24" s="216"/>
      <c r="H24" s="216"/>
      <c r="I24" s="216"/>
      <c r="J24" s="216"/>
    </row>
    <row r="25" spans="2:10" x14ac:dyDescent="0.2">
      <c r="B25" s="3">
        <v>2018</v>
      </c>
      <c r="C25" s="6"/>
      <c r="D25" s="216"/>
      <c r="E25" s="216"/>
      <c r="F25" s="216"/>
      <c r="G25" s="216"/>
      <c r="H25" s="216"/>
      <c r="I25" s="216"/>
      <c r="J25" s="216"/>
    </row>
    <row r="26" spans="2:10" x14ac:dyDescent="0.2">
      <c r="B26" s="6">
        <v>2019</v>
      </c>
      <c r="C26" s="6"/>
      <c r="D26" s="216"/>
      <c r="E26" s="216"/>
      <c r="F26" s="216"/>
      <c r="G26" s="216"/>
      <c r="H26" s="216"/>
      <c r="I26" s="216"/>
      <c r="J26" s="216"/>
    </row>
    <row r="27" spans="2:10" x14ac:dyDescent="0.2">
      <c r="B27" s="6">
        <v>2020</v>
      </c>
      <c r="C27" s="3"/>
      <c r="D27" s="203"/>
      <c r="E27" s="203"/>
      <c r="F27" s="203"/>
      <c r="G27" s="203"/>
      <c r="H27" s="203"/>
      <c r="I27" s="203"/>
      <c r="J27" s="203"/>
    </row>
    <row r="28" spans="2:10" x14ac:dyDescent="0.2">
      <c r="B28" s="6">
        <v>2021</v>
      </c>
      <c r="C28" s="6"/>
      <c r="D28" s="216"/>
      <c r="E28" s="216"/>
      <c r="F28" s="216"/>
      <c r="G28" s="216"/>
      <c r="H28" s="216"/>
      <c r="I28" s="216"/>
      <c r="J28" s="216"/>
    </row>
    <row r="29" spans="2:10" x14ac:dyDescent="0.2">
      <c r="B29" s="3">
        <v>2022</v>
      </c>
      <c r="C29" s="6"/>
      <c r="D29" s="216"/>
      <c r="E29" s="216"/>
      <c r="F29" s="216"/>
      <c r="G29" s="216"/>
      <c r="H29" s="216"/>
      <c r="I29" s="216"/>
      <c r="J29" s="216"/>
    </row>
    <row r="30" spans="2:10" x14ac:dyDescent="0.2">
      <c r="B30" s="6">
        <v>2023</v>
      </c>
      <c r="C30" s="6"/>
      <c r="D30" s="216"/>
      <c r="E30" s="216"/>
      <c r="F30" s="216"/>
      <c r="G30" s="216"/>
      <c r="H30" s="216"/>
      <c r="I30" s="216"/>
      <c r="J30" s="216"/>
    </row>
    <row r="31" spans="2:10" x14ac:dyDescent="0.2">
      <c r="B31" s="3">
        <v>2024</v>
      </c>
      <c r="C31" s="3"/>
      <c r="D31" s="203"/>
      <c r="E31" s="203"/>
      <c r="F31" s="203"/>
      <c r="G31" s="203"/>
      <c r="H31" s="203"/>
      <c r="I31" s="203"/>
      <c r="J31" s="203"/>
    </row>
    <row r="32" spans="2:10" x14ac:dyDescent="0.2">
      <c r="B32" s="3">
        <v>2025</v>
      </c>
      <c r="C32" s="6"/>
      <c r="D32" s="216"/>
      <c r="E32" s="216"/>
      <c r="F32" s="216"/>
      <c r="G32" s="216"/>
      <c r="H32" s="216"/>
      <c r="I32" s="216"/>
      <c r="J32" s="216"/>
    </row>
    <row r="33" spans="2:10" x14ac:dyDescent="0.2">
      <c r="B33" s="3">
        <v>2026</v>
      </c>
      <c r="C33" s="3"/>
      <c r="D33" s="203"/>
      <c r="E33" s="203"/>
      <c r="F33" s="203"/>
      <c r="G33" s="203"/>
      <c r="H33" s="203"/>
      <c r="I33" s="203"/>
      <c r="J33" s="203"/>
    </row>
    <row r="34" spans="2:10" x14ac:dyDescent="0.2">
      <c r="B34" s="3">
        <v>2027</v>
      </c>
      <c r="C34" s="3"/>
      <c r="D34" s="4"/>
      <c r="E34" s="4"/>
      <c r="F34" s="4"/>
      <c r="G34" s="4"/>
      <c r="H34" s="4"/>
      <c r="I34" s="4"/>
      <c r="J34" s="4"/>
    </row>
    <row r="35" spans="2:10" s="2" customFormat="1" x14ac:dyDescent="0.2">
      <c r="B35" s="3">
        <v>2028</v>
      </c>
      <c r="C35" s="3"/>
      <c r="D35" s="4"/>
      <c r="E35" s="4"/>
      <c r="F35" s="4"/>
      <c r="G35" s="4"/>
      <c r="H35" s="4"/>
      <c r="I35" s="4"/>
      <c r="J35" s="3"/>
    </row>
    <row r="36" spans="2:10" x14ac:dyDescent="0.2">
      <c r="B36" s="226">
        <v>2029</v>
      </c>
      <c r="C36" s="3"/>
      <c r="D36" s="4"/>
      <c r="E36" s="4"/>
      <c r="F36" s="4"/>
      <c r="G36" s="4"/>
      <c r="H36" s="4"/>
      <c r="I36" s="4"/>
      <c r="J36" s="4"/>
    </row>
    <row r="37" spans="2:10" x14ac:dyDescent="0.2">
      <c r="B37" s="226">
        <v>2030</v>
      </c>
      <c r="C37" s="3"/>
      <c r="D37" s="4"/>
      <c r="E37" s="4"/>
      <c r="F37" s="4"/>
      <c r="G37" s="4"/>
      <c r="H37" s="4"/>
      <c r="I37" s="4"/>
      <c r="J37"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4">
    <mergeCell ref="B4:J4"/>
    <mergeCell ref="B5:J5"/>
    <mergeCell ref="B7:J7"/>
    <mergeCell ref="B2:J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C9" sqref="C9"/>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29" customFormat="1" ht="15.75" x14ac:dyDescent="0.25">
      <c r="B1" s="384" t="s">
        <v>72</v>
      </c>
      <c r="C1" s="384"/>
      <c r="D1" s="384"/>
      <c r="E1" s="384"/>
      <c r="F1" s="384"/>
      <c r="G1" s="384"/>
      <c r="H1" s="384"/>
      <c r="I1" s="384"/>
      <c r="J1" s="384"/>
    </row>
    <row r="2" spans="2:10" ht="15.75" customHeight="1" x14ac:dyDescent="0.25">
      <c r="B2" s="387" t="str">
        <f>'FormsList&amp;FilerInfo'!B2</f>
        <v>IOU Name</v>
      </c>
      <c r="C2" s="387"/>
      <c r="D2" s="387"/>
      <c r="E2" s="387"/>
      <c r="F2" s="387"/>
      <c r="G2" s="387"/>
      <c r="H2" s="387"/>
      <c r="I2" s="387"/>
      <c r="J2" s="387"/>
    </row>
    <row r="3" spans="2:10" ht="12.75" x14ac:dyDescent="0.2">
      <c r="B3" s="36"/>
      <c r="C3" s="36"/>
      <c r="D3" s="36"/>
      <c r="E3" s="36"/>
      <c r="F3" s="36"/>
      <c r="G3" s="36"/>
      <c r="H3" s="36"/>
      <c r="I3" s="36"/>
      <c r="J3" s="37"/>
    </row>
    <row r="4" spans="2:10" s="29" customFormat="1" ht="15.75" x14ac:dyDescent="0.25">
      <c r="B4" s="389" t="s">
        <v>49</v>
      </c>
      <c r="C4" s="389"/>
      <c r="D4" s="389"/>
      <c r="E4" s="389"/>
      <c r="F4" s="389"/>
      <c r="G4" s="389"/>
      <c r="H4" s="389"/>
      <c r="I4" s="389"/>
      <c r="J4" s="389"/>
    </row>
    <row r="5" spans="2:10" s="29" customFormat="1" ht="10.5" customHeight="1" x14ac:dyDescent="0.25">
      <c r="B5" s="38"/>
      <c r="C5" s="38"/>
      <c r="D5" s="38"/>
      <c r="E5" s="38"/>
      <c r="F5" s="235"/>
      <c r="G5" s="38"/>
      <c r="H5" s="38"/>
      <c r="I5" s="38"/>
      <c r="J5" s="39"/>
    </row>
    <row r="6" spans="2:10" ht="22.5" customHeight="1" x14ac:dyDescent="0.2">
      <c r="B6" s="395" t="str">
        <f>+'Form 1.3'!C8</f>
        <v>(Modify categories below to be consistent with sectors reported on Form 1.1)</v>
      </c>
      <c r="C6" s="395"/>
      <c r="D6" s="395"/>
      <c r="E6" s="395"/>
      <c r="F6" s="395"/>
      <c r="G6" s="395"/>
      <c r="H6" s="395"/>
      <c r="I6" s="395"/>
      <c r="J6" s="395"/>
    </row>
    <row r="7" spans="2:10" x14ac:dyDescent="0.2">
      <c r="B7" s="33"/>
      <c r="C7" s="35" t="s">
        <v>45</v>
      </c>
      <c r="D7" s="31"/>
      <c r="E7" s="31"/>
      <c r="F7" s="31"/>
      <c r="G7" s="31"/>
      <c r="H7" s="31"/>
      <c r="I7" s="32"/>
      <c r="J7" s="393" t="s">
        <v>46</v>
      </c>
    </row>
    <row r="8" spans="2:10" x14ac:dyDescent="0.2">
      <c r="B8" s="34" t="s">
        <v>14</v>
      </c>
      <c r="C8" s="202" t="s">
        <v>79</v>
      </c>
      <c r="D8" s="202" t="s">
        <v>161</v>
      </c>
      <c r="E8" s="202" t="s">
        <v>162</v>
      </c>
      <c r="F8" s="202" t="s">
        <v>100</v>
      </c>
      <c r="G8" s="202" t="s">
        <v>163</v>
      </c>
      <c r="H8" s="202" t="s">
        <v>164</v>
      </c>
      <c r="I8" s="205" t="s">
        <v>20</v>
      </c>
      <c r="J8" s="394"/>
    </row>
    <row r="9" spans="2:10" x14ac:dyDescent="0.2">
      <c r="B9" s="226">
        <v>2002</v>
      </c>
      <c r="C9" s="222"/>
      <c r="D9" s="222"/>
      <c r="E9" s="222"/>
      <c r="F9" s="222"/>
      <c r="G9" s="222"/>
      <c r="H9" s="222"/>
      <c r="I9" s="222"/>
      <c r="J9" s="222"/>
    </row>
    <row r="10" spans="2:10" x14ac:dyDescent="0.2">
      <c r="B10" s="226">
        <v>2003</v>
      </c>
      <c r="C10" s="222"/>
      <c r="D10" s="222"/>
      <c r="E10" s="222"/>
      <c r="F10" s="222"/>
      <c r="G10" s="222"/>
      <c r="H10" s="222"/>
      <c r="I10" s="222"/>
      <c r="J10" s="222"/>
    </row>
    <row r="11" spans="2:10" x14ac:dyDescent="0.2">
      <c r="B11" s="226">
        <v>2004</v>
      </c>
      <c r="C11" s="222"/>
      <c r="D11" s="222"/>
      <c r="E11" s="222"/>
      <c r="F11" s="222"/>
      <c r="G11" s="222"/>
      <c r="H11" s="222"/>
      <c r="I11" s="222"/>
      <c r="J11" s="222"/>
    </row>
    <row r="12" spans="2:10" x14ac:dyDescent="0.2">
      <c r="B12" s="226">
        <v>2005</v>
      </c>
      <c r="C12" s="222"/>
      <c r="D12" s="222"/>
      <c r="E12" s="222"/>
      <c r="F12" s="222"/>
      <c r="G12" s="222"/>
      <c r="H12" s="222"/>
      <c r="I12" s="222"/>
      <c r="J12" s="222"/>
    </row>
    <row r="13" spans="2:10" x14ac:dyDescent="0.2">
      <c r="B13" s="226">
        <v>2006</v>
      </c>
      <c r="C13" s="222"/>
      <c r="D13" s="222"/>
      <c r="E13" s="222"/>
      <c r="F13" s="222"/>
      <c r="G13" s="222"/>
      <c r="H13" s="222"/>
      <c r="I13" s="222"/>
      <c r="J13" s="222"/>
    </row>
    <row r="14" spans="2:10" x14ac:dyDescent="0.2">
      <c r="B14" s="226">
        <v>2007</v>
      </c>
      <c r="C14" s="222"/>
      <c r="D14" s="222"/>
      <c r="E14" s="222"/>
      <c r="F14" s="222"/>
      <c r="G14" s="222"/>
      <c r="H14" s="222"/>
      <c r="I14" s="222"/>
      <c r="J14" s="222"/>
    </row>
    <row r="15" spans="2:10" x14ac:dyDescent="0.2">
      <c r="B15" s="226">
        <v>2008</v>
      </c>
      <c r="C15" s="222"/>
      <c r="D15" s="222"/>
      <c r="E15" s="222"/>
      <c r="F15" s="222"/>
      <c r="G15" s="222"/>
      <c r="H15" s="222"/>
      <c r="I15" s="222"/>
      <c r="J15" s="222"/>
    </row>
    <row r="16" spans="2:10" x14ac:dyDescent="0.2">
      <c r="B16" s="226">
        <v>2009</v>
      </c>
      <c r="C16" s="222"/>
      <c r="D16" s="222"/>
      <c r="E16" s="222"/>
      <c r="F16" s="222"/>
      <c r="G16" s="222"/>
      <c r="H16" s="222"/>
      <c r="I16" s="222"/>
      <c r="J16" s="222"/>
    </row>
    <row r="17" spans="2:10" x14ac:dyDescent="0.2">
      <c r="B17" s="226">
        <v>2010</v>
      </c>
      <c r="C17" s="222"/>
      <c r="D17" s="222"/>
      <c r="E17" s="222"/>
      <c r="F17" s="222"/>
      <c r="G17" s="222"/>
      <c r="H17" s="222"/>
      <c r="I17" s="222"/>
      <c r="J17" s="222"/>
    </row>
    <row r="18" spans="2:10" x14ac:dyDescent="0.2">
      <c r="B18" s="226">
        <v>2011</v>
      </c>
      <c r="C18" s="222"/>
      <c r="D18" s="222"/>
      <c r="E18" s="222"/>
      <c r="F18" s="222"/>
      <c r="G18" s="222"/>
      <c r="H18" s="222"/>
      <c r="I18" s="222"/>
      <c r="J18" s="222"/>
    </row>
    <row r="19" spans="2:10" x14ac:dyDescent="0.2">
      <c r="B19" s="226">
        <v>2012</v>
      </c>
      <c r="C19" s="222"/>
      <c r="D19" s="222"/>
      <c r="E19" s="222"/>
      <c r="F19" s="222"/>
      <c r="G19" s="222"/>
      <c r="H19" s="222"/>
      <c r="I19" s="222"/>
      <c r="J19" s="222"/>
    </row>
    <row r="20" spans="2:10" x14ac:dyDescent="0.2">
      <c r="B20" s="226">
        <v>2013</v>
      </c>
      <c r="C20" s="222"/>
      <c r="D20" s="222"/>
      <c r="E20" s="222"/>
      <c r="F20" s="222"/>
      <c r="G20" s="222"/>
      <c r="H20" s="222"/>
      <c r="I20" s="222"/>
      <c r="J20" s="222"/>
    </row>
    <row r="21" spans="2:10" x14ac:dyDescent="0.2">
      <c r="B21" s="226">
        <v>2014</v>
      </c>
      <c r="C21" s="222"/>
      <c r="D21" s="222"/>
      <c r="E21" s="222"/>
      <c r="F21" s="222"/>
      <c r="G21" s="222"/>
      <c r="H21" s="222"/>
      <c r="I21" s="222"/>
      <c r="J21" s="222"/>
    </row>
    <row r="22" spans="2:10" x14ac:dyDescent="0.2">
      <c r="B22" s="3">
        <v>2015</v>
      </c>
      <c r="C22" s="222"/>
      <c r="D22" s="222"/>
      <c r="E22" s="222"/>
      <c r="F22" s="222"/>
      <c r="G22" s="222"/>
      <c r="H22" s="222"/>
      <c r="I22" s="222"/>
      <c r="J22" s="222"/>
    </row>
    <row r="23" spans="2:10" x14ac:dyDescent="0.2">
      <c r="B23" s="3">
        <v>2016</v>
      </c>
      <c r="C23" s="222"/>
      <c r="D23" s="222"/>
      <c r="E23" s="222"/>
      <c r="F23" s="222"/>
      <c r="G23" s="222"/>
      <c r="H23" s="222"/>
      <c r="I23" s="222"/>
      <c r="J23" s="222"/>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1" x14ac:dyDescent="0.2">
      <c r="B33" s="3">
        <v>2026</v>
      </c>
      <c r="C33" s="4"/>
      <c r="D33" s="4"/>
      <c r="E33" s="4"/>
      <c r="F33" s="4"/>
      <c r="G33" s="4"/>
      <c r="H33" s="4"/>
      <c r="I33" s="4"/>
      <c r="J33" s="4"/>
    </row>
    <row r="34" spans="2:11" s="42" customFormat="1" x14ac:dyDescent="0.2">
      <c r="B34" s="3">
        <v>2027</v>
      </c>
      <c r="C34" s="4"/>
      <c r="D34" s="4"/>
      <c r="E34" s="4"/>
      <c r="F34" s="4"/>
      <c r="G34" s="4"/>
      <c r="H34" s="4"/>
      <c r="I34" s="4"/>
      <c r="J34" s="4"/>
      <c r="K34" s="9"/>
    </row>
    <row r="35" spans="2:11" x14ac:dyDescent="0.2">
      <c r="B35" s="3">
        <v>2028</v>
      </c>
      <c r="C35" s="227"/>
      <c r="D35" s="227"/>
      <c r="E35" s="227"/>
      <c r="F35" s="227"/>
      <c r="G35" s="227"/>
      <c r="H35" s="227"/>
      <c r="I35" s="227"/>
      <c r="J35" s="227"/>
    </row>
    <row r="36" spans="2:11" x14ac:dyDescent="0.2">
      <c r="B36" s="226">
        <v>2029</v>
      </c>
      <c r="C36" s="4"/>
      <c r="D36" s="4"/>
      <c r="E36" s="4"/>
      <c r="F36" s="4"/>
      <c r="G36" s="4"/>
      <c r="H36" s="4"/>
      <c r="I36" s="4"/>
      <c r="J36" s="4"/>
    </row>
    <row r="37" spans="2:11" x14ac:dyDescent="0.2">
      <c r="B37" s="226">
        <v>2030</v>
      </c>
      <c r="C37" s="227"/>
      <c r="D37" s="227"/>
      <c r="E37" s="227"/>
      <c r="F37" s="227"/>
      <c r="G37" s="227"/>
      <c r="H37" s="227"/>
      <c r="I37" s="227"/>
      <c r="J37" s="227"/>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5">
    <mergeCell ref="J7:J8"/>
    <mergeCell ref="B6:J6"/>
    <mergeCell ref="B1:J1"/>
    <mergeCell ref="B4:J4"/>
    <mergeCell ref="B2:J2"/>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L30" sqref="L30"/>
    </sheetView>
  </sheetViews>
  <sheetFormatPr defaultRowHeight="11.25" x14ac:dyDescent="0.2"/>
  <sheetData>
    <row r="1" spans="1:17" ht="15.75" x14ac:dyDescent="0.25">
      <c r="A1" s="323" t="s">
        <v>170</v>
      </c>
      <c r="B1" s="323"/>
      <c r="C1" s="323"/>
      <c r="D1" s="323"/>
      <c r="E1" s="323"/>
      <c r="F1" s="323"/>
      <c r="G1" s="323"/>
      <c r="H1" s="323"/>
      <c r="I1" s="323"/>
      <c r="J1" s="323"/>
      <c r="K1" s="323"/>
      <c r="L1" s="323"/>
      <c r="M1" s="323"/>
      <c r="N1" s="323"/>
      <c r="O1" s="323"/>
      <c r="P1" s="323"/>
      <c r="Q1" s="323"/>
    </row>
    <row r="2" spans="1:17" ht="15.75" x14ac:dyDescent="0.25">
      <c r="A2" s="324" t="str">
        <f>'FormsList&amp;FilerInfo'!B2</f>
        <v>IOU Name</v>
      </c>
      <c r="B2" s="325"/>
      <c r="C2" s="325"/>
      <c r="D2" s="325"/>
      <c r="E2" s="325"/>
      <c r="F2" s="325"/>
      <c r="G2" s="325"/>
      <c r="H2" s="325"/>
      <c r="I2" s="325"/>
      <c r="J2" s="325"/>
      <c r="K2" s="325"/>
      <c r="L2" s="325"/>
      <c r="M2" s="325"/>
      <c r="N2" s="325"/>
      <c r="O2" s="325"/>
      <c r="P2" s="325"/>
      <c r="Q2" s="325"/>
    </row>
    <row r="3" spans="1:17" ht="12.75" x14ac:dyDescent="0.2">
      <c r="A3" s="13"/>
      <c r="B3" s="13"/>
      <c r="C3" s="13"/>
      <c r="D3" s="13"/>
      <c r="E3" s="13"/>
      <c r="F3" s="13"/>
      <c r="G3" s="13"/>
      <c r="H3" s="13"/>
      <c r="I3" s="13"/>
      <c r="J3" s="13"/>
      <c r="K3" s="13"/>
      <c r="L3" s="13"/>
      <c r="M3" s="13"/>
      <c r="N3" s="13"/>
      <c r="O3" s="13"/>
      <c r="P3" s="13"/>
      <c r="Q3" s="13"/>
    </row>
    <row r="4" spans="1:17" ht="15.75" x14ac:dyDescent="0.25">
      <c r="A4" s="325" t="s">
        <v>179</v>
      </c>
      <c r="B4" s="325"/>
      <c r="C4" s="325"/>
      <c r="D4" s="325"/>
      <c r="E4" s="325"/>
      <c r="F4" s="325"/>
      <c r="G4" s="325"/>
      <c r="H4" s="325"/>
      <c r="I4" s="325"/>
      <c r="J4" s="325"/>
      <c r="K4" s="325"/>
      <c r="L4" s="325"/>
      <c r="M4" s="325"/>
      <c r="N4" s="325"/>
      <c r="O4" s="325"/>
      <c r="P4" s="325"/>
      <c r="Q4" s="325"/>
    </row>
    <row r="5" spans="1:17" ht="12.75" x14ac:dyDescent="0.2">
      <c r="A5" s="207"/>
      <c r="B5" s="7"/>
      <c r="C5" s="7"/>
    </row>
    <row r="6" spans="1:17" ht="12" x14ac:dyDescent="0.2">
      <c r="A6" s="208" t="s">
        <v>11</v>
      </c>
      <c r="B6" s="208" t="s">
        <v>171</v>
      </c>
      <c r="C6" s="208"/>
      <c r="D6" s="296">
        <v>2017</v>
      </c>
      <c r="E6" s="296">
        <v>2018</v>
      </c>
      <c r="F6" s="209">
        <v>2019</v>
      </c>
      <c r="G6" s="209">
        <v>2020</v>
      </c>
      <c r="H6" s="209">
        <v>2021</v>
      </c>
      <c r="I6" s="209">
        <v>2022</v>
      </c>
      <c r="J6" s="209">
        <v>2023</v>
      </c>
      <c r="K6" s="209">
        <v>2024</v>
      </c>
      <c r="L6" s="209">
        <v>2025</v>
      </c>
      <c r="M6" s="209">
        <v>2026</v>
      </c>
      <c r="N6" s="209">
        <v>2027</v>
      </c>
      <c r="O6" s="209">
        <v>2028</v>
      </c>
      <c r="P6" s="209">
        <v>2029</v>
      </c>
      <c r="Q6" s="209">
        <v>2030</v>
      </c>
    </row>
    <row r="7" spans="1:17" x14ac:dyDescent="0.2">
      <c r="A7" s="4"/>
      <c r="B7" s="4"/>
      <c r="C7" s="20" t="s">
        <v>37</v>
      </c>
      <c r="D7" s="222"/>
      <c r="E7" s="222"/>
      <c r="F7" s="4"/>
      <c r="G7" s="4"/>
      <c r="H7" s="4"/>
      <c r="I7" s="4"/>
      <c r="J7" s="4"/>
      <c r="K7" s="4"/>
      <c r="L7" s="4"/>
      <c r="M7" s="4"/>
      <c r="N7" s="4"/>
      <c r="O7" s="4"/>
      <c r="P7" s="4"/>
      <c r="Q7" s="4"/>
    </row>
    <row r="8" spans="1:17" x14ac:dyDescent="0.2">
      <c r="A8" s="4"/>
      <c r="B8" s="4"/>
      <c r="C8" s="20" t="s">
        <v>36</v>
      </c>
      <c r="D8" s="222"/>
      <c r="E8" s="222"/>
      <c r="F8" s="4"/>
      <c r="G8" s="4"/>
      <c r="H8" s="4"/>
      <c r="I8" s="4"/>
      <c r="J8" s="4"/>
      <c r="K8" s="4"/>
      <c r="L8" s="4"/>
      <c r="M8" s="4"/>
      <c r="N8" s="4"/>
      <c r="O8" s="4"/>
      <c r="P8" s="4"/>
      <c r="Q8" s="4"/>
    </row>
    <row r="9" spans="1:17" x14ac:dyDescent="0.2">
      <c r="A9" s="4"/>
      <c r="B9" s="4"/>
      <c r="C9" s="210" t="s">
        <v>155</v>
      </c>
      <c r="D9" s="222"/>
      <c r="E9" s="222"/>
      <c r="F9" s="4"/>
      <c r="G9" s="4"/>
      <c r="H9" s="4"/>
      <c r="I9" s="4"/>
      <c r="J9" s="4"/>
      <c r="K9" s="4"/>
      <c r="L9" s="4"/>
      <c r="M9" s="4"/>
      <c r="N9" s="4"/>
      <c r="O9" s="4"/>
      <c r="P9" s="4"/>
      <c r="Q9" s="4"/>
    </row>
    <row r="10" spans="1:17" x14ac:dyDescent="0.2">
      <c r="A10" s="4"/>
      <c r="B10" s="4"/>
      <c r="C10" s="20" t="s">
        <v>37</v>
      </c>
      <c r="D10" s="222"/>
      <c r="E10" s="222"/>
      <c r="F10" s="4"/>
      <c r="G10" s="4"/>
      <c r="H10" s="4"/>
      <c r="I10" s="4"/>
      <c r="J10" s="4"/>
      <c r="K10" s="4"/>
      <c r="L10" s="4"/>
      <c r="M10" s="4"/>
      <c r="N10" s="4"/>
      <c r="O10" s="4"/>
      <c r="P10" s="4"/>
      <c r="Q10" s="4"/>
    </row>
    <row r="11" spans="1:17" x14ac:dyDescent="0.2">
      <c r="A11" s="4"/>
      <c r="B11" s="4"/>
      <c r="C11" s="20" t="s">
        <v>36</v>
      </c>
      <c r="D11" s="222"/>
      <c r="E11" s="222"/>
      <c r="F11" s="4"/>
      <c r="G11" s="4"/>
      <c r="H11" s="4"/>
      <c r="I11" s="4"/>
      <c r="J11" s="4"/>
      <c r="K11" s="4"/>
      <c r="L11" s="4"/>
      <c r="M11" s="4"/>
      <c r="N11" s="4"/>
      <c r="O11" s="4"/>
      <c r="P11" s="4"/>
      <c r="Q11" s="4"/>
    </row>
    <row r="12" spans="1:17" x14ac:dyDescent="0.2">
      <c r="A12" s="4"/>
      <c r="B12" s="4"/>
      <c r="C12" s="210" t="s">
        <v>155</v>
      </c>
      <c r="D12" s="222"/>
      <c r="E12" s="222"/>
      <c r="F12" s="4"/>
      <c r="G12" s="4"/>
      <c r="H12" s="4"/>
      <c r="I12" s="4"/>
      <c r="J12" s="4"/>
      <c r="K12" s="4"/>
      <c r="L12" s="4"/>
      <c r="M12" s="4"/>
      <c r="N12" s="4"/>
      <c r="O12" s="4"/>
      <c r="P12" s="4"/>
      <c r="Q12" s="4"/>
    </row>
    <row r="13" spans="1:17" x14ac:dyDescent="0.2">
      <c r="A13" s="4"/>
      <c r="B13" s="4"/>
      <c r="C13" s="20" t="s">
        <v>37</v>
      </c>
      <c r="D13" s="222"/>
      <c r="E13" s="222"/>
      <c r="F13" s="4"/>
      <c r="G13" s="4"/>
      <c r="H13" s="4"/>
      <c r="I13" s="4"/>
      <c r="J13" s="4"/>
      <c r="K13" s="4"/>
      <c r="L13" s="4"/>
      <c r="M13" s="4"/>
      <c r="N13" s="4"/>
      <c r="O13" s="4"/>
      <c r="P13" s="4"/>
      <c r="Q13" s="4"/>
    </row>
    <row r="14" spans="1:17" x14ac:dyDescent="0.2">
      <c r="A14" s="4"/>
      <c r="B14" s="4"/>
      <c r="C14" s="20" t="s">
        <v>36</v>
      </c>
      <c r="D14" s="222"/>
      <c r="E14" s="222"/>
      <c r="F14" s="4"/>
      <c r="G14" s="4"/>
      <c r="H14" s="4"/>
      <c r="I14" s="4"/>
      <c r="J14" s="4"/>
      <c r="K14" s="4"/>
      <c r="L14" s="4"/>
      <c r="M14" s="4"/>
      <c r="N14" s="4"/>
      <c r="O14" s="4"/>
      <c r="P14" s="4"/>
      <c r="Q14" s="4"/>
    </row>
    <row r="15" spans="1:17" x14ac:dyDescent="0.2">
      <c r="A15" s="4"/>
      <c r="B15" s="4"/>
      <c r="C15" s="210" t="s">
        <v>155</v>
      </c>
      <c r="D15" s="222"/>
      <c r="E15" s="222"/>
      <c r="F15" s="4"/>
      <c r="G15" s="4"/>
      <c r="H15" s="4"/>
      <c r="I15" s="4"/>
      <c r="J15" s="4"/>
      <c r="K15" s="4"/>
      <c r="L15" s="4"/>
      <c r="M15" s="4"/>
      <c r="N15" s="4"/>
      <c r="O15" s="4"/>
      <c r="P15" s="4"/>
      <c r="Q15" s="4"/>
    </row>
    <row r="16" spans="1:17" x14ac:dyDescent="0.2">
      <c r="A16" s="4"/>
      <c r="B16" s="4"/>
      <c r="C16" s="20" t="s">
        <v>37</v>
      </c>
      <c r="D16" s="222"/>
      <c r="E16" s="222"/>
      <c r="F16" s="4"/>
      <c r="G16" s="4"/>
      <c r="H16" s="4"/>
      <c r="I16" s="4"/>
      <c r="J16" s="4"/>
      <c r="K16" s="4"/>
      <c r="L16" s="4"/>
      <c r="M16" s="4"/>
      <c r="N16" s="4"/>
      <c r="O16" s="4"/>
      <c r="P16" s="4"/>
      <c r="Q16" s="4"/>
    </row>
    <row r="17" spans="1:17" x14ac:dyDescent="0.2">
      <c r="A17" s="4"/>
      <c r="B17" s="4"/>
      <c r="C17" s="20" t="s">
        <v>36</v>
      </c>
      <c r="D17" s="222"/>
      <c r="E17" s="222"/>
      <c r="F17" s="4"/>
      <c r="G17" s="4"/>
      <c r="H17" s="4"/>
      <c r="I17" s="4"/>
      <c r="J17" s="4"/>
      <c r="K17" s="4"/>
      <c r="L17" s="4"/>
      <c r="M17" s="4"/>
      <c r="N17" s="4"/>
      <c r="O17" s="4"/>
      <c r="P17" s="4"/>
      <c r="Q17" s="4"/>
    </row>
    <row r="18" spans="1:17" x14ac:dyDescent="0.2">
      <c r="A18" s="4"/>
      <c r="B18" s="4"/>
      <c r="C18" s="210" t="s">
        <v>155</v>
      </c>
      <c r="D18" s="222"/>
      <c r="E18" s="222"/>
      <c r="F18" s="4"/>
      <c r="G18" s="4"/>
      <c r="H18" s="4"/>
      <c r="I18" s="4"/>
      <c r="J18" s="4"/>
      <c r="K18" s="4"/>
      <c r="L18" s="4"/>
      <c r="M18" s="4"/>
      <c r="N18" s="4"/>
      <c r="O18" s="4"/>
      <c r="P18" s="4"/>
      <c r="Q18" s="4"/>
    </row>
    <row r="19" spans="1:17" x14ac:dyDescent="0.2">
      <c r="A19" s="4"/>
      <c r="B19" s="4"/>
      <c r="C19" s="20" t="s">
        <v>37</v>
      </c>
      <c r="D19" s="222"/>
      <c r="E19" s="222"/>
      <c r="F19" s="4"/>
      <c r="G19" s="4"/>
      <c r="H19" s="4"/>
      <c r="I19" s="4"/>
      <c r="J19" s="4"/>
      <c r="K19" s="4"/>
      <c r="L19" s="4"/>
      <c r="M19" s="4"/>
      <c r="N19" s="4"/>
      <c r="O19" s="4"/>
      <c r="P19" s="4"/>
      <c r="Q19" s="4"/>
    </row>
    <row r="20" spans="1:17" x14ac:dyDescent="0.2">
      <c r="A20" s="4"/>
      <c r="B20" s="4"/>
      <c r="C20" s="20" t="s">
        <v>36</v>
      </c>
      <c r="D20" s="222"/>
      <c r="E20" s="222"/>
      <c r="F20" s="4"/>
      <c r="G20" s="4"/>
      <c r="H20" s="4"/>
      <c r="I20" s="4"/>
      <c r="J20" s="4"/>
      <c r="K20" s="4"/>
      <c r="L20" s="4"/>
      <c r="M20" s="4"/>
      <c r="N20" s="4"/>
      <c r="O20" s="4"/>
      <c r="P20" s="4"/>
      <c r="Q20" s="4"/>
    </row>
    <row r="21" spans="1:17" x14ac:dyDescent="0.2">
      <c r="A21" s="4"/>
      <c r="B21" s="4"/>
      <c r="C21" s="210" t="s">
        <v>155</v>
      </c>
      <c r="D21" s="222"/>
      <c r="E21" s="222"/>
      <c r="F21" s="4"/>
      <c r="G21" s="4"/>
      <c r="H21" s="4"/>
      <c r="I21" s="4"/>
      <c r="J21" s="4"/>
      <c r="K21" s="4"/>
      <c r="L21" s="4"/>
      <c r="M21" s="4"/>
      <c r="N21" s="4"/>
      <c r="O21" s="4"/>
      <c r="P21" s="4"/>
      <c r="Q21" s="4"/>
    </row>
    <row r="22" spans="1:17" x14ac:dyDescent="0.2">
      <c r="A22" s="4"/>
      <c r="B22" s="4"/>
      <c r="C22" s="20" t="s">
        <v>37</v>
      </c>
      <c r="D22" s="222"/>
      <c r="E22" s="222"/>
      <c r="F22" s="4"/>
      <c r="G22" s="4"/>
      <c r="H22" s="4"/>
      <c r="I22" s="4"/>
      <c r="J22" s="4"/>
      <c r="K22" s="4"/>
      <c r="L22" s="4"/>
      <c r="M22" s="4"/>
      <c r="N22" s="4"/>
      <c r="O22" s="4"/>
      <c r="P22" s="4"/>
      <c r="Q22" s="4"/>
    </row>
    <row r="23" spans="1:17" x14ac:dyDescent="0.2">
      <c r="A23" s="4"/>
      <c r="B23" s="4"/>
      <c r="C23" s="20" t="s">
        <v>36</v>
      </c>
      <c r="D23" s="222"/>
      <c r="E23" s="222"/>
      <c r="F23" s="4"/>
      <c r="G23" s="4"/>
      <c r="H23" s="4"/>
      <c r="I23" s="4"/>
      <c r="J23" s="4"/>
      <c r="K23" s="4"/>
      <c r="L23" s="4"/>
      <c r="M23" s="4"/>
      <c r="N23" s="4"/>
      <c r="O23" s="4"/>
      <c r="P23" s="4"/>
      <c r="Q23" s="4"/>
    </row>
    <row r="24" spans="1:17" x14ac:dyDescent="0.2">
      <c r="A24" s="4"/>
      <c r="B24" s="4"/>
      <c r="C24" s="210" t="s">
        <v>155</v>
      </c>
      <c r="D24" s="222"/>
      <c r="E24" s="222"/>
      <c r="F24" s="4"/>
      <c r="G24" s="4"/>
      <c r="H24" s="4"/>
      <c r="I24" s="4"/>
      <c r="J24" s="4"/>
      <c r="K24" s="4"/>
      <c r="L24" s="4"/>
      <c r="M24" s="4"/>
      <c r="N24" s="4"/>
      <c r="O24" s="4"/>
      <c r="P24" s="4"/>
      <c r="Q24" s="4"/>
    </row>
    <row r="25" spans="1:17" x14ac:dyDescent="0.2">
      <c r="A25" s="4"/>
      <c r="B25" s="4"/>
      <c r="C25" s="20" t="s">
        <v>37</v>
      </c>
      <c r="D25" s="222"/>
      <c r="E25" s="222"/>
      <c r="F25" s="4"/>
      <c r="G25" s="4"/>
      <c r="H25" s="4"/>
      <c r="I25" s="4"/>
      <c r="J25" s="4"/>
      <c r="K25" s="4"/>
      <c r="L25" s="4"/>
      <c r="M25" s="4"/>
      <c r="N25" s="4"/>
      <c r="O25" s="4"/>
      <c r="P25" s="4"/>
      <c r="Q25" s="4"/>
    </row>
    <row r="26" spans="1:17" x14ac:dyDescent="0.2">
      <c r="A26" s="4"/>
      <c r="B26" s="4"/>
      <c r="C26" s="20" t="s">
        <v>36</v>
      </c>
      <c r="D26" s="222"/>
      <c r="E26" s="222"/>
      <c r="F26" s="4"/>
      <c r="G26" s="4"/>
      <c r="H26" s="4"/>
      <c r="I26" s="4"/>
      <c r="J26" s="4"/>
      <c r="K26" s="4"/>
      <c r="L26" s="4"/>
      <c r="M26" s="4"/>
      <c r="N26" s="4"/>
      <c r="O26" s="4"/>
      <c r="P26" s="4"/>
      <c r="Q26" s="4"/>
    </row>
    <row r="27" spans="1:17" x14ac:dyDescent="0.2">
      <c r="A27" s="4"/>
      <c r="B27" s="4"/>
      <c r="C27" s="210" t="s">
        <v>155</v>
      </c>
      <c r="D27" s="222"/>
      <c r="E27" s="222"/>
      <c r="F27" s="4"/>
      <c r="G27" s="4"/>
      <c r="H27" s="4"/>
      <c r="I27" s="4"/>
      <c r="J27" s="4"/>
      <c r="K27" s="4"/>
      <c r="L27" s="4"/>
      <c r="M27" s="4"/>
      <c r="N27" s="4"/>
      <c r="O27" s="4"/>
      <c r="P27" s="4"/>
      <c r="Q27" s="4"/>
    </row>
    <row r="28" spans="1:17" x14ac:dyDescent="0.2">
      <c r="A28" s="4"/>
      <c r="B28" s="4"/>
      <c r="C28" s="20" t="s">
        <v>37</v>
      </c>
      <c r="D28" s="222"/>
      <c r="E28" s="222"/>
      <c r="F28" s="4"/>
      <c r="G28" s="4"/>
      <c r="H28" s="4"/>
      <c r="I28" s="4"/>
      <c r="J28" s="4"/>
      <c r="K28" s="4"/>
      <c r="L28" s="4"/>
      <c r="M28" s="4"/>
      <c r="N28" s="4"/>
      <c r="O28" s="4"/>
      <c r="P28" s="4"/>
      <c r="Q28" s="4"/>
    </row>
    <row r="29" spans="1:17" x14ac:dyDescent="0.2">
      <c r="A29" s="4"/>
      <c r="B29" s="4"/>
      <c r="C29" s="20" t="s">
        <v>36</v>
      </c>
      <c r="D29" s="222"/>
      <c r="E29" s="222"/>
      <c r="F29" s="4"/>
      <c r="G29" s="4"/>
      <c r="H29" s="4"/>
      <c r="I29" s="4"/>
      <c r="J29" s="4"/>
      <c r="K29" s="4"/>
      <c r="L29" s="4"/>
      <c r="M29" s="4"/>
      <c r="N29" s="4"/>
      <c r="O29" s="4"/>
      <c r="P29" s="4"/>
      <c r="Q29" s="4"/>
    </row>
    <row r="30" spans="1:17" x14ac:dyDescent="0.2">
      <c r="A30" s="4"/>
      <c r="B30" s="4"/>
      <c r="C30" s="210" t="s">
        <v>155</v>
      </c>
      <c r="D30" s="222"/>
      <c r="E30" s="222"/>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3">
    <mergeCell ref="A1:Q1"/>
    <mergeCell ref="A2:Q2"/>
    <mergeCell ref="A4:Q4"/>
  </mergeCells>
  <printOptions horizontalCentered="1"/>
  <pageMargins left="0.25" right="0.25" top="0.5" bottom="0.5" header="0.5" footer="0.5"/>
  <pageSetup orientation="landscape" r:id="rId3"/>
  <headerFooter>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
  <sheetViews>
    <sheetView workbookViewId="0">
      <selection activeCell="A2" sqref="A2:R2"/>
    </sheetView>
  </sheetViews>
  <sheetFormatPr defaultRowHeight="11.25" x14ac:dyDescent="0.2"/>
  <sheetData>
    <row r="1" spans="1:18" ht="15.75" x14ac:dyDescent="0.25">
      <c r="A1" s="323" t="s">
        <v>191</v>
      </c>
      <c r="B1" s="323"/>
      <c r="C1" s="323"/>
      <c r="D1" s="323"/>
      <c r="E1" s="323"/>
      <c r="F1" s="323"/>
      <c r="G1" s="323"/>
      <c r="H1" s="323"/>
      <c r="I1" s="323"/>
      <c r="J1" s="323"/>
      <c r="K1" s="323"/>
      <c r="L1" s="323"/>
      <c r="M1" s="323"/>
      <c r="N1" s="323"/>
      <c r="O1" s="323"/>
      <c r="P1" s="323"/>
      <c r="Q1" s="323"/>
      <c r="R1" s="323"/>
    </row>
    <row r="2" spans="1:18" ht="15.75" x14ac:dyDescent="0.25">
      <c r="A2" s="324" t="str">
        <f>'FormsList&amp;FilerInfo'!B2</f>
        <v>IOU Name</v>
      </c>
      <c r="B2" s="325"/>
      <c r="C2" s="325"/>
      <c r="D2" s="325"/>
      <c r="E2" s="325"/>
      <c r="F2" s="325"/>
      <c r="G2" s="325"/>
      <c r="H2" s="325"/>
      <c r="I2" s="325"/>
      <c r="J2" s="325"/>
      <c r="K2" s="325"/>
      <c r="L2" s="325"/>
      <c r="M2" s="325"/>
      <c r="N2" s="325"/>
      <c r="O2" s="325"/>
      <c r="P2" s="325"/>
      <c r="Q2" s="325"/>
      <c r="R2" s="325"/>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32"/>
  <sheetViews>
    <sheetView zoomScaleNormal="100" workbookViewId="0">
      <selection activeCell="B35" sqref="B35"/>
    </sheetView>
  </sheetViews>
  <sheetFormatPr defaultColWidth="8.6640625" defaultRowHeight="11.25" x14ac:dyDescent="0.2"/>
  <cols>
    <col min="1" max="1" width="32.1640625" style="157" customWidth="1"/>
    <col min="2" max="2" width="137.33203125" style="157" bestFit="1" customWidth="1"/>
    <col min="3" max="3" width="12.6640625" style="157" customWidth="1"/>
    <col min="4" max="16384" width="8.6640625" style="157"/>
  </cols>
  <sheetData>
    <row r="1" spans="1:3" ht="18" x14ac:dyDescent="0.25">
      <c r="A1" s="236" t="s">
        <v>7</v>
      </c>
      <c r="B1" s="239"/>
      <c r="C1" s="161"/>
    </row>
    <row r="2" spans="1:3" ht="17.25" customHeight="1" x14ac:dyDescent="0.2">
      <c r="A2" s="162" t="s">
        <v>215</v>
      </c>
      <c r="B2" s="159" t="s">
        <v>216</v>
      </c>
      <c r="C2" s="158"/>
    </row>
    <row r="3" spans="1:3" ht="12.75" x14ac:dyDescent="0.2">
      <c r="A3" s="163" t="s">
        <v>54</v>
      </c>
      <c r="B3" s="160" t="s">
        <v>217</v>
      </c>
      <c r="C3" s="158"/>
    </row>
    <row r="4" spans="1:3" ht="15" customHeight="1" x14ac:dyDescent="0.2">
      <c r="A4" s="163" t="s">
        <v>56</v>
      </c>
      <c r="B4" s="160" t="s">
        <v>218</v>
      </c>
      <c r="C4" s="158"/>
    </row>
    <row r="5" spans="1:3" ht="12.75" x14ac:dyDescent="0.2">
      <c r="A5" s="164"/>
      <c r="B5" s="160" t="s">
        <v>8</v>
      </c>
      <c r="C5" s="158"/>
    </row>
    <row r="6" spans="1:3" ht="12.75" x14ac:dyDescent="0.2">
      <c r="A6" s="164"/>
      <c r="B6" s="160" t="s">
        <v>9</v>
      </c>
      <c r="C6" s="158"/>
    </row>
    <row r="7" spans="1:3" ht="13.5" thickBot="1" x14ac:dyDescent="0.25">
      <c r="A7" s="165"/>
      <c r="B7" s="166" t="s">
        <v>10</v>
      </c>
      <c r="C7" s="167"/>
    </row>
    <row r="8" spans="1:3" ht="11.25" customHeight="1" x14ac:dyDescent="0.2">
      <c r="C8" s="243"/>
    </row>
    <row r="9" spans="1:3" s="158" customFormat="1" x14ac:dyDescent="0.2">
      <c r="C9" s="156" t="s">
        <v>151</v>
      </c>
    </row>
    <row r="10" spans="1:3" s="158" customFormat="1" x14ac:dyDescent="0.2">
      <c r="A10" s="170" t="s">
        <v>157</v>
      </c>
      <c r="B10" s="168" t="str">
        <f>'Form 1.1b'!B4:K4</f>
        <v>RETAIL SALES OF ELECTRICITY BY CLASS OR SECTOR (BUNDLED)</v>
      </c>
      <c r="C10" s="169" t="s">
        <v>152</v>
      </c>
    </row>
    <row r="11" spans="1:3" s="158" customFormat="1" x14ac:dyDescent="0.2">
      <c r="A11" s="170" t="s">
        <v>159</v>
      </c>
      <c r="B11" s="168" t="str">
        <f>'Form 1.1b'!B4:K4</f>
        <v>RETAIL SALES OF ELECTRICITY BY CLASS OR SECTOR (BUNDLED)</v>
      </c>
      <c r="C11" s="169" t="s">
        <v>152</v>
      </c>
    </row>
    <row r="12" spans="1:3" s="158" customFormat="1" x14ac:dyDescent="0.2">
      <c r="A12" s="168" t="s">
        <v>0</v>
      </c>
      <c r="B12" s="168" t="str">
        <f>'Form 1.2'!B4:M4</f>
        <v>TOTAL ENERGY TO SERVE LOAD</v>
      </c>
      <c r="C12" s="169" t="s">
        <v>152</v>
      </c>
    </row>
    <row r="13" spans="1:3" s="158" customFormat="1" x14ac:dyDescent="0.2">
      <c r="A13" s="168" t="s">
        <v>1</v>
      </c>
      <c r="B13" s="168" t="str">
        <f>+'Form 1.3'!B$5</f>
        <v>LSE COINCIDENT PEAK DEMAND BY SECTOR (Bundled Customers)</v>
      </c>
      <c r="C13" s="169" t="s">
        <v>152</v>
      </c>
    </row>
    <row r="14" spans="1:3" s="158" customFormat="1" x14ac:dyDescent="0.2">
      <c r="A14" s="168" t="s">
        <v>2</v>
      </c>
      <c r="B14" s="168" t="str">
        <f>+'Form 1.4'!B$4</f>
        <v>DISTRIBUTION AREA COINCIDENT PEAK DEMAND</v>
      </c>
      <c r="C14" s="169" t="s">
        <v>152</v>
      </c>
    </row>
    <row r="15" spans="1:3" s="158" customFormat="1" x14ac:dyDescent="0.2">
      <c r="A15" s="168" t="s">
        <v>3</v>
      </c>
      <c r="B15" s="168" t="str">
        <f>+'Form 1.5'!B$4</f>
        <v>PEAK DEMAND WEATHER SCENARIOS</v>
      </c>
      <c r="C15" s="169" t="s">
        <v>152</v>
      </c>
    </row>
    <row r="16" spans="1:3" s="158" customFormat="1" x14ac:dyDescent="0.2">
      <c r="A16" s="170" t="s">
        <v>142</v>
      </c>
      <c r="B16" s="168" t="str">
        <f>'Form 1.6a'!$A$4</f>
        <v>RECORDED LSE HOURLY  LOADS FOR 2017, 2018 and Forecast Loads for 2019</v>
      </c>
      <c r="C16" s="169" t="s">
        <v>152</v>
      </c>
    </row>
    <row r="17" spans="1:3" s="158" customFormat="1" x14ac:dyDescent="0.2">
      <c r="A17" s="170" t="s">
        <v>143</v>
      </c>
      <c r="B17" s="168" t="str">
        <f>'Form 1.6b'!B4:I4</f>
        <v>HOURLY LOADS BY TRANSMISSION PLANNING SUBAREA</v>
      </c>
      <c r="C17" s="169" t="s">
        <v>152</v>
      </c>
    </row>
    <row r="18" spans="1:3" s="158" customFormat="1" x14ac:dyDescent="0.2">
      <c r="A18" s="170" t="s">
        <v>254</v>
      </c>
      <c r="B18" s="168" t="str">
        <f>'Form 1.7a'!B5:Z5</f>
        <v xml:space="preserve">LOCAL PRIVATE SUPPLY BY SECTOR - PHOTOVOLTAIC &amp; CHP INCLUDING FUEL CELLS </v>
      </c>
      <c r="C18" s="169" t="s">
        <v>152</v>
      </c>
    </row>
    <row r="19" spans="1:3" s="158" customFormat="1" x14ac:dyDescent="0.2">
      <c r="A19" s="170" t="s">
        <v>261</v>
      </c>
      <c r="B19" s="168" t="str">
        <f>'Form 1.7b'!B4:AA4</f>
        <v xml:space="preserve">LOCAL PRIVATE SUPPLY BY SECTOR - STANDALONE BATTERY ENERGY STORAGE AND BATTERY ENERGY STORAGE PAIRED WITH PHOTOVOLTAIC SYSTEM </v>
      </c>
      <c r="C19" s="169" t="s">
        <v>152</v>
      </c>
    </row>
    <row r="20" spans="1:3" s="158" customFormat="1" x14ac:dyDescent="0.2">
      <c r="A20" s="170" t="s">
        <v>262</v>
      </c>
      <c r="B20" s="168" t="str">
        <f>'Form 1.7c'!B5:L5</f>
        <v xml:space="preserve">LOCAL PRIVATE SUPPLY BY SECTOR - STANDALONE BATTERY ENERGY STORAGE AND BATTERY ENERGY STORAGE PAIRED WITH PHOTOVOLTAIC SYSTEM </v>
      </c>
      <c r="C20" s="169" t="s">
        <v>152</v>
      </c>
    </row>
    <row r="21" spans="1:3" s="158" customFormat="1" x14ac:dyDescent="0.2">
      <c r="A21" s="170" t="s">
        <v>184</v>
      </c>
      <c r="B21" s="293" t="s">
        <v>271</v>
      </c>
      <c r="C21" s="169" t="s">
        <v>152</v>
      </c>
    </row>
    <row r="22" spans="1:3" s="158" customFormat="1" x14ac:dyDescent="0.2">
      <c r="A22" s="170" t="s">
        <v>156</v>
      </c>
      <c r="B22" s="168" t="str">
        <f>+'Form 2.1'!B$4</f>
        <v>FORECAST ECONOMIC AND DEMOGRAPHIC ASSUMPTIONS</v>
      </c>
      <c r="C22" s="169" t="s">
        <v>152</v>
      </c>
    </row>
    <row r="23" spans="1:3" s="158" customFormat="1" x14ac:dyDescent="0.2">
      <c r="A23" s="170" t="s">
        <v>4</v>
      </c>
      <c r="B23" s="168" t="str">
        <f>+'Form 2.2'!B4</f>
        <v>ELECTRICITY RATE FORECAST</v>
      </c>
      <c r="C23" s="169" t="s">
        <v>152</v>
      </c>
    </row>
    <row r="24" spans="1:3" s="158" customFormat="1" x14ac:dyDescent="0.2">
      <c r="A24" s="170" t="s">
        <v>5</v>
      </c>
      <c r="B24" s="168" t="str">
        <f>+'Form 2.3'!B$4</f>
        <v>CUSTOMER COUNT &amp; OTHER FORECASTING INPUTS</v>
      </c>
      <c r="C24" s="169" t="s">
        <v>152</v>
      </c>
    </row>
    <row r="25" spans="1:3" s="158" customFormat="1" x14ac:dyDescent="0.2">
      <c r="A25" s="170" t="s">
        <v>180</v>
      </c>
      <c r="B25" s="170" t="s">
        <v>181</v>
      </c>
      <c r="C25" s="169" t="s">
        <v>152</v>
      </c>
    </row>
    <row r="26" spans="1:3" s="158" customFormat="1" x14ac:dyDescent="0.2">
      <c r="A26" s="168" t="s">
        <v>6</v>
      </c>
      <c r="B26" s="168" t="s">
        <v>138</v>
      </c>
      <c r="C26" s="169" t="s">
        <v>152</v>
      </c>
    </row>
    <row r="27" spans="1:3" s="158" customFormat="1" x14ac:dyDescent="0.2">
      <c r="A27" s="168" t="s">
        <v>78</v>
      </c>
      <c r="B27" s="168" t="s">
        <v>137</v>
      </c>
      <c r="C27" s="169" t="s">
        <v>152</v>
      </c>
    </row>
    <row r="28" spans="1:3" s="158" customFormat="1" x14ac:dyDescent="0.2">
      <c r="A28" s="170" t="s">
        <v>139</v>
      </c>
      <c r="B28" s="170" t="s">
        <v>144</v>
      </c>
      <c r="C28" s="169" t="s">
        <v>152</v>
      </c>
    </row>
    <row r="29" spans="1:3" s="158" customFormat="1" x14ac:dyDescent="0.2">
      <c r="A29" s="170" t="s">
        <v>140</v>
      </c>
      <c r="B29" s="170" t="s">
        <v>145</v>
      </c>
      <c r="C29" s="169" t="s">
        <v>152</v>
      </c>
    </row>
    <row r="30" spans="1:3" s="158" customFormat="1" x14ac:dyDescent="0.2">
      <c r="A30" s="170" t="s">
        <v>141</v>
      </c>
      <c r="B30" s="170" t="s">
        <v>146</v>
      </c>
      <c r="C30" s="169" t="s">
        <v>152</v>
      </c>
    </row>
    <row r="31" spans="1:3" s="158" customFormat="1" x14ac:dyDescent="0.2"/>
    <row r="32" spans="1:3" s="158"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
  <sheetViews>
    <sheetView workbookViewId="0">
      <selection activeCell="A2" sqref="A2:R2"/>
    </sheetView>
  </sheetViews>
  <sheetFormatPr defaultRowHeight="11.25" x14ac:dyDescent="0.2"/>
  <sheetData>
    <row r="1" spans="1:18" ht="15.75" x14ac:dyDescent="0.25">
      <c r="A1" s="323" t="s">
        <v>192</v>
      </c>
      <c r="B1" s="323"/>
      <c r="C1" s="323"/>
      <c r="D1" s="323"/>
      <c r="E1" s="323"/>
      <c r="F1" s="323"/>
      <c r="G1" s="323"/>
      <c r="H1" s="323"/>
      <c r="I1" s="323"/>
      <c r="J1" s="323"/>
      <c r="K1" s="323"/>
      <c r="L1" s="323"/>
      <c r="M1" s="323"/>
      <c r="N1" s="323"/>
      <c r="O1" s="323"/>
      <c r="P1" s="323"/>
      <c r="Q1" s="323"/>
      <c r="R1" s="323"/>
    </row>
    <row r="2" spans="1:18" ht="15.75" x14ac:dyDescent="0.25">
      <c r="A2" s="324" t="str">
        <f>'FormsList&amp;FilerInfo'!B2</f>
        <v>IOU Name</v>
      </c>
      <c r="B2" s="325"/>
      <c r="C2" s="325"/>
      <c r="D2" s="325"/>
      <c r="E2" s="325"/>
      <c r="F2" s="325"/>
      <c r="G2" s="325"/>
      <c r="H2" s="325"/>
      <c r="I2" s="325"/>
      <c r="J2" s="325"/>
      <c r="K2" s="325"/>
      <c r="L2" s="325"/>
      <c r="M2" s="325"/>
      <c r="N2" s="325"/>
      <c r="O2" s="325"/>
      <c r="P2" s="325"/>
      <c r="Q2" s="325"/>
      <c r="R2" s="325"/>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zoomScaleNormal="100" workbookViewId="0">
      <pane ySplit="7" topLeftCell="A8" activePane="bottomLeft" state="frozen"/>
      <selection activeCell="B5" sqref="B5:O5"/>
      <selection pane="bottomLeft" activeCell="B5" sqref="B5:P5"/>
    </sheetView>
  </sheetViews>
  <sheetFormatPr defaultRowHeight="12.75" x14ac:dyDescent="0.2"/>
  <cols>
    <col min="1" max="1" width="9.33203125" style="72"/>
    <col min="2" max="2" width="64" style="72" customWidth="1"/>
    <col min="3" max="19" width="13.1640625" style="72" customWidth="1"/>
    <col min="20" max="16384" width="9.33203125" style="72"/>
  </cols>
  <sheetData>
    <row r="1" spans="1:19" ht="15.75" x14ac:dyDescent="0.25">
      <c r="A1" s="148"/>
      <c r="B1" s="396" t="s">
        <v>269</v>
      </c>
      <c r="C1" s="396"/>
      <c r="D1" s="396"/>
      <c r="E1" s="396"/>
      <c r="F1" s="396"/>
      <c r="G1" s="396"/>
      <c r="H1" s="396"/>
      <c r="I1" s="396"/>
      <c r="J1" s="396"/>
      <c r="K1" s="396"/>
      <c r="L1" s="396"/>
      <c r="M1" s="396"/>
      <c r="N1" s="396"/>
      <c r="O1" s="396"/>
      <c r="P1" s="397"/>
      <c r="Q1" s="148"/>
      <c r="R1" s="148"/>
      <c r="S1" s="148"/>
    </row>
    <row r="2" spans="1:19" ht="15.75" x14ac:dyDescent="0.25">
      <c r="A2" s="148"/>
      <c r="B2" s="398" t="str">
        <f>'FormsList&amp;FilerInfo'!B2</f>
        <v>IOU Name</v>
      </c>
      <c r="C2" s="398"/>
      <c r="D2" s="398"/>
      <c r="E2" s="398"/>
      <c r="F2" s="398"/>
      <c r="G2" s="398"/>
      <c r="H2" s="398"/>
      <c r="I2" s="398"/>
      <c r="J2" s="398"/>
      <c r="K2" s="398"/>
      <c r="L2" s="398"/>
      <c r="M2" s="398"/>
      <c r="N2" s="398"/>
      <c r="O2" s="398"/>
      <c r="P2" s="399"/>
      <c r="Q2" s="148"/>
      <c r="R2" s="148"/>
      <c r="S2" s="148"/>
    </row>
    <row r="3" spans="1:19" ht="18" x14ac:dyDescent="0.25">
      <c r="A3" s="148"/>
      <c r="B3" s="253"/>
      <c r="C3" s="253"/>
      <c r="D3" s="253"/>
      <c r="E3" s="253"/>
      <c r="F3" s="253"/>
      <c r="G3" s="253"/>
      <c r="H3" s="253"/>
      <c r="I3" s="253"/>
      <c r="J3" s="253"/>
      <c r="K3" s="253"/>
      <c r="L3" s="253"/>
      <c r="M3" s="253"/>
      <c r="N3" s="253"/>
      <c r="O3" s="253"/>
      <c r="P3" s="254"/>
      <c r="Q3" s="148"/>
      <c r="R3" s="148"/>
      <c r="S3" s="148"/>
    </row>
    <row r="4" spans="1:19" ht="18" x14ac:dyDescent="0.25">
      <c r="A4" s="148"/>
      <c r="B4" s="400" t="s">
        <v>144</v>
      </c>
      <c r="C4" s="400"/>
      <c r="D4" s="400"/>
      <c r="E4" s="400"/>
      <c r="F4" s="400"/>
      <c r="G4" s="400"/>
      <c r="H4" s="400"/>
      <c r="I4" s="400"/>
      <c r="J4" s="400"/>
      <c r="K4" s="400"/>
      <c r="L4" s="400"/>
      <c r="M4" s="400"/>
      <c r="N4" s="400"/>
      <c r="O4" s="400"/>
      <c r="P4" s="401"/>
      <c r="Q4" s="204"/>
      <c r="R4" s="204"/>
      <c r="S4" s="204"/>
    </row>
    <row r="5" spans="1:19" ht="15.75" x14ac:dyDescent="0.25">
      <c r="A5" s="148"/>
      <c r="B5" s="402" t="s">
        <v>266</v>
      </c>
      <c r="C5" s="402"/>
      <c r="D5" s="402"/>
      <c r="E5" s="402"/>
      <c r="F5" s="402"/>
      <c r="G5" s="402"/>
      <c r="H5" s="402"/>
      <c r="I5" s="402"/>
      <c r="J5" s="402"/>
      <c r="K5" s="402"/>
      <c r="L5" s="402"/>
      <c r="M5" s="402"/>
      <c r="N5" s="402"/>
      <c r="O5" s="402"/>
      <c r="P5" s="403"/>
      <c r="Q5" s="218"/>
      <c r="R5" s="218"/>
      <c r="S5" s="218"/>
    </row>
    <row r="6" spans="1:19" ht="16.5" thickBot="1" x14ac:dyDescent="0.3">
      <c r="A6" s="148"/>
      <c r="B6" s="285"/>
      <c r="C6" s="285"/>
      <c r="D6" s="285"/>
      <c r="E6" s="285"/>
      <c r="F6" s="285"/>
      <c r="G6" s="285"/>
      <c r="H6" s="285"/>
      <c r="I6" s="285"/>
      <c r="J6" s="285"/>
      <c r="K6" s="285"/>
      <c r="L6" s="285"/>
      <c r="M6" s="285"/>
      <c r="N6" s="285"/>
      <c r="O6" s="285"/>
      <c r="P6" s="285"/>
      <c r="Q6" s="218"/>
      <c r="R6" s="218"/>
      <c r="S6" s="218"/>
    </row>
    <row r="7" spans="1:19" ht="18.75" thickBot="1" x14ac:dyDescent="0.25">
      <c r="A7" s="148"/>
      <c r="B7" s="255"/>
      <c r="C7" s="64">
        <v>2017</v>
      </c>
      <c r="D7" s="64">
        <v>2018</v>
      </c>
      <c r="E7" s="64">
        <v>2019</v>
      </c>
      <c r="F7" s="64">
        <v>2020</v>
      </c>
      <c r="G7" s="64">
        <v>2021</v>
      </c>
      <c r="H7" s="64">
        <v>2022</v>
      </c>
      <c r="I7" s="64">
        <v>2023</v>
      </c>
      <c r="J7" s="64">
        <v>2024</v>
      </c>
      <c r="K7" s="64">
        <v>2025</v>
      </c>
      <c r="L7" s="64">
        <v>2026</v>
      </c>
      <c r="M7" s="64">
        <v>2027</v>
      </c>
      <c r="N7" s="64">
        <v>2028</v>
      </c>
      <c r="O7" s="64">
        <v>2029</v>
      </c>
      <c r="P7" s="64">
        <v>2030</v>
      </c>
    </row>
    <row r="8" spans="1:19" ht="16.5" thickBot="1" x14ac:dyDescent="0.25">
      <c r="A8" s="100">
        <f>ROW()</f>
        <v>8</v>
      </c>
      <c r="B8" s="101" t="s">
        <v>108</v>
      </c>
      <c r="C8" s="102"/>
      <c r="D8" s="102"/>
      <c r="E8" s="102"/>
      <c r="F8" s="102"/>
      <c r="G8" s="102"/>
      <c r="H8" s="102"/>
      <c r="I8" s="102"/>
      <c r="J8" s="102"/>
      <c r="K8" s="102"/>
      <c r="L8" s="102"/>
      <c r="M8" s="102"/>
      <c r="N8" s="102"/>
      <c r="O8" s="102"/>
      <c r="P8" s="103"/>
    </row>
    <row r="9" spans="1:19" ht="16.5" customHeight="1" thickBot="1" x14ac:dyDescent="0.25">
      <c r="A9" s="100">
        <f>ROW()</f>
        <v>9</v>
      </c>
      <c r="B9" s="104" t="s">
        <v>109</v>
      </c>
      <c r="C9" s="105"/>
      <c r="D9" s="105"/>
      <c r="E9" s="105"/>
      <c r="F9" s="105"/>
      <c r="G9" s="105"/>
      <c r="H9" s="105"/>
      <c r="I9" s="105"/>
      <c r="J9" s="105"/>
      <c r="K9" s="105"/>
      <c r="L9" s="105"/>
      <c r="M9" s="105"/>
      <c r="N9" s="105"/>
      <c r="O9" s="105"/>
      <c r="P9" s="106"/>
    </row>
    <row r="10" spans="1:19" ht="16.5" customHeight="1" thickBot="1" x14ac:dyDescent="0.25">
      <c r="A10" s="100">
        <f>ROW()</f>
        <v>10</v>
      </c>
      <c r="B10" s="107" t="s">
        <v>91</v>
      </c>
      <c r="C10" s="108"/>
      <c r="D10" s="108"/>
      <c r="E10" s="108"/>
      <c r="F10" s="108"/>
      <c r="G10" s="108"/>
      <c r="H10" s="108"/>
      <c r="I10" s="108"/>
      <c r="J10" s="108"/>
      <c r="K10" s="108"/>
      <c r="L10" s="108"/>
      <c r="M10" s="108"/>
      <c r="N10" s="108"/>
      <c r="O10" s="108"/>
      <c r="P10" s="109"/>
    </row>
    <row r="11" spans="1:19" ht="16.5" customHeight="1" x14ac:dyDescent="0.2">
      <c r="A11" s="100">
        <f>ROW()</f>
        <v>11</v>
      </c>
      <c r="B11" s="110" t="s">
        <v>110</v>
      </c>
      <c r="C11" s="111"/>
      <c r="D11" s="111"/>
      <c r="E11" s="111"/>
      <c r="F11" s="111"/>
      <c r="G11" s="111"/>
      <c r="H11" s="111"/>
      <c r="I11" s="111"/>
      <c r="J11" s="111"/>
      <c r="K11" s="111"/>
      <c r="L11" s="111"/>
      <c r="M11" s="111"/>
      <c r="N11" s="111"/>
      <c r="O11" s="111"/>
      <c r="P11" s="111"/>
    </row>
    <row r="12" spans="1:19" ht="16.5" customHeight="1" thickBot="1" x14ac:dyDescent="0.25">
      <c r="A12" s="100">
        <f>ROW()</f>
        <v>12</v>
      </c>
      <c r="B12" s="110" t="s">
        <v>111</v>
      </c>
      <c r="C12" s="112"/>
      <c r="D12" s="112"/>
      <c r="E12" s="112"/>
      <c r="F12" s="112"/>
      <c r="G12" s="112"/>
      <c r="H12" s="112"/>
      <c r="I12" s="112"/>
      <c r="J12" s="112"/>
      <c r="K12" s="112"/>
      <c r="L12" s="112"/>
      <c r="M12" s="112"/>
      <c r="N12" s="112"/>
      <c r="O12" s="112"/>
      <c r="P12" s="112"/>
    </row>
    <row r="13" spans="1:19" ht="16.5" customHeight="1" thickBot="1" x14ac:dyDescent="0.25">
      <c r="A13" s="100">
        <f>ROW()</f>
        <v>13</v>
      </c>
      <c r="B13" s="107" t="s">
        <v>92</v>
      </c>
      <c r="C13" s="108"/>
      <c r="D13" s="108"/>
      <c r="E13" s="108"/>
      <c r="F13" s="108"/>
      <c r="G13" s="108"/>
      <c r="H13" s="108"/>
      <c r="I13" s="108"/>
      <c r="J13" s="108"/>
      <c r="K13" s="108"/>
      <c r="L13" s="108"/>
      <c r="M13" s="108"/>
      <c r="N13" s="108"/>
      <c r="O13" s="108"/>
      <c r="P13" s="108"/>
    </row>
    <row r="14" spans="1:19" ht="16.5" customHeight="1" x14ac:dyDescent="0.2">
      <c r="A14" s="100">
        <f>ROW()</f>
        <v>14</v>
      </c>
      <c r="B14" s="110" t="s">
        <v>110</v>
      </c>
      <c r="C14" s="111"/>
      <c r="D14" s="111"/>
      <c r="E14" s="111"/>
      <c r="F14" s="111"/>
      <c r="G14" s="111"/>
      <c r="H14" s="111"/>
      <c r="I14" s="111"/>
      <c r="J14" s="111"/>
      <c r="K14" s="111"/>
      <c r="L14" s="111"/>
      <c r="M14" s="111"/>
      <c r="N14" s="111"/>
      <c r="O14" s="111"/>
      <c r="P14" s="111"/>
    </row>
    <row r="15" spans="1:19" ht="16.5" customHeight="1" thickBot="1" x14ac:dyDescent="0.25">
      <c r="A15" s="100">
        <f>ROW()</f>
        <v>15</v>
      </c>
      <c r="B15" s="110" t="s">
        <v>111</v>
      </c>
      <c r="C15" s="112"/>
      <c r="D15" s="112"/>
      <c r="E15" s="112"/>
      <c r="F15" s="112"/>
      <c r="G15" s="112"/>
      <c r="H15" s="112"/>
      <c r="I15" s="112"/>
      <c r="J15" s="112"/>
      <c r="K15" s="112"/>
      <c r="L15" s="112"/>
      <c r="M15" s="112"/>
      <c r="N15" s="112"/>
      <c r="O15" s="112"/>
      <c r="P15" s="112"/>
    </row>
    <row r="16" spans="1:19" ht="16.5" customHeight="1" thickBot="1" x14ac:dyDescent="0.25">
      <c r="A16" s="100">
        <f>ROW()</f>
        <v>16</v>
      </c>
      <c r="B16" s="107" t="s">
        <v>93</v>
      </c>
      <c r="C16" s="108"/>
      <c r="D16" s="108"/>
      <c r="E16" s="108"/>
      <c r="F16" s="108"/>
      <c r="G16" s="108"/>
      <c r="H16" s="108"/>
      <c r="I16" s="108"/>
      <c r="J16" s="108"/>
      <c r="K16" s="108"/>
      <c r="L16" s="108"/>
      <c r="M16" s="108"/>
      <c r="N16" s="108"/>
      <c r="O16" s="108"/>
      <c r="P16" s="108"/>
    </row>
    <row r="17" spans="1:16" ht="16.5" customHeight="1" x14ac:dyDescent="0.2">
      <c r="A17" s="100">
        <f>ROW()</f>
        <v>17</v>
      </c>
      <c r="B17" s="110" t="s">
        <v>110</v>
      </c>
      <c r="C17" s="111"/>
      <c r="D17" s="111"/>
      <c r="E17" s="111"/>
      <c r="F17" s="111"/>
      <c r="G17" s="111"/>
      <c r="H17" s="111"/>
      <c r="I17" s="111"/>
      <c r="J17" s="111"/>
      <c r="K17" s="111"/>
      <c r="L17" s="111"/>
      <c r="M17" s="111"/>
      <c r="N17" s="111"/>
      <c r="O17" s="111"/>
      <c r="P17" s="111"/>
    </row>
    <row r="18" spans="1:16" ht="16.5" customHeight="1" thickBot="1" x14ac:dyDescent="0.25">
      <c r="A18" s="100">
        <f>ROW()</f>
        <v>18</v>
      </c>
      <c r="B18" s="110" t="s">
        <v>111</v>
      </c>
      <c r="C18" s="112"/>
      <c r="D18" s="112"/>
      <c r="E18" s="112"/>
      <c r="F18" s="112"/>
      <c r="G18" s="112"/>
      <c r="H18" s="112"/>
      <c r="I18" s="112"/>
      <c r="J18" s="112"/>
      <c r="K18" s="112"/>
      <c r="L18" s="112"/>
      <c r="M18" s="112"/>
      <c r="N18" s="112"/>
      <c r="O18" s="112"/>
      <c r="P18" s="112"/>
    </row>
    <row r="19" spans="1:16" ht="16.5" customHeight="1" thickBot="1" x14ac:dyDescent="0.25">
      <c r="A19" s="100">
        <f>ROW()</f>
        <v>19</v>
      </c>
      <c r="B19" s="107" t="s">
        <v>112</v>
      </c>
      <c r="C19" s="108"/>
      <c r="D19" s="108"/>
      <c r="E19" s="108"/>
      <c r="F19" s="108"/>
      <c r="G19" s="108"/>
      <c r="H19" s="108"/>
      <c r="I19" s="108"/>
      <c r="J19" s="108"/>
      <c r="K19" s="108"/>
      <c r="L19" s="108"/>
      <c r="M19" s="108"/>
      <c r="N19" s="108"/>
      <c r="O19" s="108"/>
      <c r="P19" s="108"/>
    </row>
    <row r="20" spans="1:16" ht="16.5" customHeight="1" x14ac:dyDescent="0.2">
      <c r="A20" s="100">
        <f>ROW()</f>
        <v>20</v>
      </c>
      <c r="B20" s="110" t="s">
        <v>110</v>
      </c>
      <c r="C20" s="111"/>
      <c r="D20" s="111"/>
      <c r="E20" s="111"/>
      <c r="F20" s="111"/>
      <c r="G20" s="111"/>
      <c r="H20" s="111"/>
      <c r="I20" s="111"/>
      <c r="J20" s="111"/>
      <c r="K20" s="111"/>
      <c r="L20" s="111"/>
      <c r="M20" s="111"/>
      <c r="N20" s="111"/>
      <c r="O20" s="111"/>
      <c r="P20" s="111"/>
    </row>
    <row r="21" spans="1:16" ht="16.5" customHeight="1" x14ac:dyDescent="0.2">
      <c r="A21" s="100">
        <f>ROW()</f>
        <v>21</v>
      </c>
      <c r="B21" s="114" t="s">
        <v>166</v>
      </c>
      <c r="C21" s="217"/>
      <c r="D21" s="217"/>
      <c r="E21" s="217"/>
      <c r="F21" s="217"/>
      <c r="G21" s="217"/>
      <c r="H21" s="217"/>
      <c r="I21" s="217"/>
      <c r="J21" s="217"/>
      <c r="K21" s="217"/>
      <c r="L21" s="217"/>
      <c r="M21" s="217"/>
      <c r="N21" s="217"/>
      <c r="O21" s="217"/>
      <c r="P21" s="217"/>
    </row>
    <row r="22" spans="1:16" ht="16.5" customHeight="1" x14ac:dyDescent="0.2">
      <c r="A22" s="100">
        <f>ROW()</f>
        <v>22</v>
      </c>
      <c r="B22" s="114" t="s">
        <v>189</v>
      </c>
      <c r="C22" s="217"/>
      <c r="D22" s="217"/>
      <c r="E22" s="217"/>
      <c r="F22" s="217"/>
      <c r="G22" s="217"/>
      <c r="H22" s="217"/>
      <c r="I22" s="217"/>
      <c r="J22" s="217"/>
      <c r="K22" s="217"/>
      <c r="L22" s="217"/>
      <c r="M22" s="217"/>
      <c r="N22" s="217"/>
      <c r="O22" s="217"/>
      <c r="P22" s="217"/>
    </row>
    <row r="23" spans="1:16" ht="16.5" customHeight="1" thickBot="1" x14ac:dyDescent="0.25">
      <c r="A23" s="100">
        <f>ROW()</f>
        <v>23</v>
      </c>
      <c r="B23" s="110" t="s">
        <v>111</v>
      </c>
      <c r="C23" s="112"/>
      <c r="D23" s="112"/>
      <c r="E23" s="112"/>
      <c r="F23" s="112"/>
      <c r="G23" s="112"/>
      <c r="H23" s="112"/>
      <c r="I23" s="112"/>
      <c r="J23" s="112"/>
      <c r="K23" s="112"/>
      <c r="L23" s="112"/>
      <c r="M23" s="112"/>
      <c r="N23" s="112"/>
      <c r="O23" s="112"/>
      <c r="P23" s="112"/>
    </row>
    <row r="24" spans="1:16" ht="16.5" customHeight="1" thickBot="1" x14ac:dyDescent="0.25">
      <c r="A24" s="100">
        <f>ROW()</f>
        <v>24</v>
      </c>
      <c r="B24" s="107" t="s">
        <v>94</v>
      </c>
      <c r="C24" s="108"/>
      <c r="D24" s="108"/>
      <c r="E24" s="108"/>
      <c r="F24" s="108"/>
      <c r="G24" s="108"/>
      <c r="H24" s="108"/>
      <c r="I24" s="108"/>
      <c r="J24" s="108"/>
      <c r="K24" s="108"/>
      <c r="L24" s="108"/>
      <c r="M24" s="108"/>
      <c r="N24" s="108"/>
      <c r="O24" s="108"/>
      <c r="P24" s="108"/>
    </row>
    <row r="25" spans="1:16" ht="16.5" customHeight="1" x14ac:dyDescent="0.2">
      <c r="A25" s="100">
        <f>ROW()</f>
        <v>25</v>
      </c>
      <c r="B25" s="110" t="s">
        <v>110</v>
      </c>
      <c r="C25" s="111"/>
      <c r="D25" s="111"/>
      <c r="E25" s="111"/>
      <c r="F25" s="111"/>
      <c r="G25" s="111"/>
      <c r="H25" s="111"/>
      <c r="I25" s="111"/>
      <c r="J25" s="111"/>
      <c r="K25" s="111"/>
      <c r="L25" s="111"/>
      <c r="M25" s="111"/>
      <c r="N25" s="111"/>
      <c r="O25" s="111"/>
      <c r="P25" s="111"/>
    </row>
    <row r="26" spans="1:16" ht="16.5" customHeight="1" x14ac:dyDescent="0.2">
      <c r="A26" s="100">
        <f>ROW()</f>
        <v>26</v>
      </c>
      <c r="B26" s="114" t="s">
        <v>166</v>
      </c>
      <c r="C26" s="115"/>
      <c r="D26" s="115"/>
      <c r="E26" s="115"/>
      <c r="F26" s="115"/>
      <c r="G26" s="115"/>
      <c r="H26" s="115"/>
      <c r="I26" s="115"/>
      <c r="J26" s="115"/>
      <c r="K26" s="115"/>
      <c r="L26" s="115"/>
      <c r="M26" s="115"/>
      <c r="N26" s="115"/>
      <c r="O26" s="115"/>
      <c r="P26" s="115"/>
    </row>
    <row r="27" spans="1:16" ht="16.5" customHeight="1" thickBot="1" x14ac:dyDescent="0.25">
      <c r="A27" s="100">
        <f>ROW()</f>
        <v>27</v>
      </c>
      <c r="B27" s="110" t="s">
        <v>111</v>
      </c>
      <c r="C27" s="112"/>
      <c r="D27" s="112"/>
      <c r="E27" s="112"/>
      <c r="F27" s="112"/>
      <c r="G27" s="112"/>
      <c r="H27" s="112"/>
      <c r="I27" s="112"/>
      <c r="J27" s="112"/>
      <c r="K27" s="112"/>
      <c r="L27" s="112"/>
      <c r="M27" s="112"/>
      <c r="N27" s="112"/>
      <c r="O27" s="112"/>
      <c r="P27" s="112"/>
    </row>
    <row r="28" spans="1:16" ht="16.5" customHeight="1" thickBot="1" x14ac:dyDescent="0.25">
      <c r="A28" s="100">
        <f>ROW()</f>
        <v>28</v>
      </c>
      <c r="B28" s="107" t="s">
        <v>185</v>
      </c>
      <c r="C28" s="112"/>
      <c r="D28" s="112"/>
      <c r="E28" s="112"/>
      <c r="F28" s="112"/>
      <c r="G28" s="112"/>
      <c r="H28" s="112"/>
      <c r="I28" s="112"/>
      <c r="J28" s="112"/>
      <c r="K28" s="112"/>
      <c r="L28" s="112"/>
      <c r="M28" s="112"/>
      <c r="N28" s="112"/>
      <c r="O28" s="112"/>
      <c r="P28" s="112"/>
    </row>
    <row r="29" spans="1:16" ht="16.5" customHeight="1" thickBot="1" x14ac:dyDescent="0.25">
      <c r="A29" s="100">
        <f>ROW()</f>
        <v>29</v>
      </c>
      <c r="B29" s="107" t="s">
        <v>220</v>
      </c>
      <c r="C29" s="118"/>
      <c r="D29" s="118"/>
      <c r="E29" s="118"/>
      <c r="F29" s="118"/>
      <c r="G29" s="118"/>
      <c r="H29" s="118"/>
      <c r="I29" s="118"/>
      <c r="J29" s="118"/>
      <c r="K29" s="118"/>
      <c r="L29" s="118"/>
      <c r="M29" s="118"/>
      <c r="N29" s="118"/>
      <c r="O29" s="118"/>
      <c r="P29" s="118"/>
    </row>
    <row r="30" spans="1:16" ht="16.5" customHeight="1" thickBot="1" x14ac:dyDescent="0.25">
      <c r="A30" s="100">
        <f>ROW()</f>
        <v>30</v>
      </c>
      <c r="B30" s="116" t="s">
        <v>190</v>
      </c>
      <c r="C30" s="117">
        <f t="shared" ref="C30:P30" si="0">SUM(C11:C20,C23:C25,C27:C29)</f>
        <v>0</v>
      </c>
      <c r="D30" s="117">
        <f t="shared" si="0"/>
        <v>0</v>
      </c>
      <c r="E30" s="117">
        <f t="shared" si="0"/>
        <v>0</v>
      </c>
      <c r="F30" s="117">
        <f t="shared" si="0"/>
        <v>0</v>
      </c>
      <c r="G30" s="117">
        <f t="shared" si="0"/>
        <v>0</v>
      </c>
      <c r="H30" s="117">
        <f t="shared" si="0"/>
        <v>0</v>
      </c>
      <c r="I30" s="117">
        <f t="shared" si="0"/>
        <v>0</v>
      </c>
      <c r="J30" s="117">
        <f t="shared" si="0"/>
        <v>0</v>
      </c>
      <c r="K30" s="117">
        <f t="shared" si="0"/>
        <v>0</v>
      </c>
      <c r="L30" s="117">
        <f t="shared" si="0"/>
        <v>0</v>
      </c>
      <c r="M30" s="117">
        <f t="shared" si="0"/>
        <v>0</v>
      </c>
      <c r="N30" s="117">
        <f t="shared" si="0"/>
        <v>0</v>
      </c>
      <c r="O30" s="117">
        <f t="shared" si="0"/>
        <v>0</v>
      </c>
      <c r="P30" s="117">
        <f t="shared" si="0"/>
        <v>0</v>
      </c>
    </row>
    <row r="31" spans="1:16" ht="16.5" customHeight="1" thickBot="1" x14ac:dyDescent="0.25">
      <c r="A31" s="100">
        <f>ROW()</f>
        <v>31</v>
      </c>
      <c r="B31" s="104" t="s">
        <v>167</v>
      </c>
      <c r="C31" s="105"/>
      <c r="D31" s="105"/>
      <c r="E31" s="105"/>
      <c r="F31" s="105"/>
      <c r="G31" s="105"/>
      <c r="H31" s="105"/>
      <c r="I31" s="105"/>
      <c r="J31" s="105"/>
      <c r="K31" s="105"/>
      <c r="L31" s="105"/>
      <c r="M31" s="105"/>
      <c r="N31" s="105"/>
      <c r="O31" s="105"/>
      <c r="P31" s="105"/>
    </row>
    <row r="32" spans="1:16" ht="16.5" customHeight="1" x14ac:dyDescent="0.2">
      <c r="A32" s="100">
        <f>ROW()</f>
        <v>32</v>
      </c>
      <c r="B32" s="113" t="s">
        <v>113</v>
      </c>
      <c r="C32" s="118"/>
      <c r="D32" s="118"/>
      <c r="E32" s="118"/>
      <c r="F32" s="118"/>
      <c r="G32" s="118"/>
      <c r="H32" s="118"/>
      <c r="I32" s="118"/>
      <c r="J32" s="118"/>
      <c r="K32" s="118"/>
      <c r="L32" s="118"/>
      <c r="M32" s="118"/>
      <c r="N32" s="118"/>
      <c r="O32" s="118"/>
      <c r="P32" s="118"/>
    </row>
    <row r="33" spans="1:16" ht="16.5" customHeight="1" x14ac:dyDescent="0.2">
      <c r="A33" s="100">
        <f>ROW()</f>
        <v>33</v>
      </c>
      <c r="B33" s="113" t="s">
        <v>114</v>
      </c>
      <c r="C33" s="118"/>
      <c r="D33" s="118"/>
      <c r="E33" s="118"/>
      <c r="F33" s="118"/>
      <c r="G33" s="118"/>
      <c r="H33" s="118"/>
      <c r="I33" s="118"/>
      <c r="J33" s="118"/>
      <c r="K33" s="118"/>
      <c r="L33" s="118"/>
      <c r="M33" s="118"/>
      <c r="N33" s="118"/>
      <c r="O33" s="118"/>
      <c r="P33" s="118"/>
    </row>
    <row r="34" spans="1:16" ht="16.5" customHeight="1" x14ac:dyDescent="0.2">
      <c r="A34" s="100">
        <f>ROW()</f>
        <v>34</v>
      </c>
      <c r="B34" s="113" t="s">
        <v>220</v>
      </c>
      <c r="C34" s="118"/>
      <c r="D34" s="118"/>
      <c r="E34" s="118"/>
      <c r="F34" s="118"/>
      <c r="G34" s="118"/>
      <c r="H34" s="118"/>
      <c r="I34" s="118"/>
      <c r="J34" s="118"/>
      <c r="K34" s="118"/>
      <c r="L34" s="118"/>
      <c r="M34" s="118"/>
      <c r="N34" s="118"/>
      <c r="O34" s="118"/>
      <c r="P34" s="118"/>
    </row>
    <row r="35" spans="1:16" ht="16.5" customHeight="1" thickBot="1" x14ac:dyDescent="0.25">
      <c r="A35" s="100">
        <f>ROW()</f>
        <v>35</v>
      </c>
      <c r="B35" s="121" t="s">
        <v>168</v>
      </c>
      <c r="C35" s="119"/>
      <c r="D35" s="119"/>
      <c r="E35" s="119"/>
      <c r="F35" s="119"/>
      <c r="G35" s="119"/>
      <c r="H35" s="119"/>
      <c r="I35" s="119"/>
      <c r="J35" s="119"/>
      <c r="K35" s="119"/>
      <c r="L35" s="119"/>
      <c r="M35" s="119"/>
      <c r="N35" s="119"/>
      <c r="O35" s="119"/>
      <c r="P35" s="119"/>
    </row>
    <row r="36" spans="1:16" ht="16.5" customHeight="1" thickTop="1" thickBot="1" x14ac:dyDescent="0.25">
      <c r="A36" s="100">
        <f>ROW()</f>
        <v>36</v>
      </c>
      <c r="B36" s="122" t="s">
        <v>115</v>
      </c>
      <c r="C36" s="120"/>
      <c r="D36" s="120"/>
      <c r="E36" s="120"/>
      <c r="F36" s="120"/>
      <c r="G36" s="120"/>
      <c r="H36" s="120"/>
      <c r="I36" s="120"/>
      <c r="J36" s="120"/>
      <c r="K36" s="120"/>
      <c r="L36" s="120"/>
      <c r="M36" s="120"/>
      <c r="N36" s="120"/>
      <c r="O36" s="120"/>
      <c r="P36" s="120"/>
    </row>
    <row r="37" spans="1:16" ht="16.5" customHeight="1" thickBot="1" x14ac:dyDescent="0.25">
      <c r="A37" s="100">
        <f>ROW()</f>
        <v>37</v>
      </c>
      <c r="B37" s="123" t="s">
        <v>116</v>
      </c>
      <c r="C37" s="124"/>
      <c r="D37" s="124"/>
      <c r="E37" s="124"/>
      <c r="F37" s="124"/>
      <c r="G37" s="124"/>
      <c r="H37" s="124"/>
      <c r="I37" s="124"/>
      <c r="J37" s="124"/>
      <c r="K37" s="124"/>
      <c r="L37" s="124"/>
      <c r="M37" s="124"/>
      <c r="N37" s="124"/>
      <c r="O37" s="124"/>
      <c r="P37" s="124"/>
    </row>
    <row r="38" spans="1:16" ht="16.5" customHeight="1" thickTop="1" thickBot="1" x14ac:dyDescent="0.25">
      <c r="A38" s="100">
        <f>ROW()</f>
        <v>38</v>
      </c>
      <c r="B38" s="123" t="s">
        <v>221</v>
      </c>
      <c r="C38" s="124"/>
      <c r="D38" s="124"/>
      <c r="E38" s="124"/>
      <c r="F38" s="124"/>
      <c r="G38" s="124"/>
      <c r="H38" s="124"/>
      <c r="I38" s="124"/>
      <c r="J38" s="124"/>
      <c r="K38" s="124"/>
      <c r="L38" s="124"/>
      <c r="M38" s="124"/>
      <c r="N38" s="124"/>
      <c r="O38" s="124"/>
      <c r="P38" s="124"/>
    </row>
    <row r="39" spans="1:16" ht="16.5" customHeight="1" thickTop="1" thickBot="1" x14ac:dyDescent="0.25">
      <c r="A39" s="100">
        <f>ROW()</f>
        <v>39</v>
      </c>
      <c r="B39" s="125" t="s">
        <v>117</v>
      </c>
      <c r="C39" s="91">
        <f t="shared" ref="C39:P39" si="1">C30+SUM(C32:C38)</f>
        <v>0</v>
      </c>
      <c r="D39" s="91">
        <f t="shared" si="1"/>
        <v>0</v>
      </c>
      <c r="E39" s="91">
        <f t="shared" si="1"/>
        <v>0</v>
      </c>
      <c r="F39" s="91">
        <f t="shared" si="1"/>
        <v>0</v>
      </c>
      <c r="G39" s="91">
        <f t="shared" si="1"/>
        <v>0</v>
      </c>
      <c r="H39" s="91">
        <f t="shared" si="1"/>
        <v>0</v>
      </c>
      <c r="I39" s="91">
        <f t="shared" si="1"/>
        <v>0</v>
      </c>
      <c r="J39" s="91">
        <f t="shared" si="1"/>
        <v>0</v>
      </c>
      <c r="K39" s="91">
        <f t="shared" si="1"/>
        <v>0</v>
      </c>
      <c r="L39" s="91">
        <f t="shared" si="1"/>
        <v>0</v>
      </c>
      <c r="M39" s="91">
        <f t="shared" si="1"/>
        <v>0</v>
      </c>
      <c r="N39" s="91">
        <f t="shared" si="1"/>
        <v>0</v>
      </c>
      <c r="O39" s="91">
        <f t="shared" si="1"/>
        <v>0</v>
      </c>
      <c r="P39" s="91">
        <f t="shared" si="1"/>
        <v>0</v>
      </c>
    </row>
    <row r="40" spans="1:16" ht="16.5" customHeight="1" x14ac:dyDescent="0.2">
      <c r="A40" s="100">
        <f>ROW()</f>
        <v>40</v>
      </c>
      <c r="B40" s="126" t="s">
        <v>118</v>
      </c>
      <c r="C40" s="127"/>
      <c r="D40" s="127"/>
      <c r="E40" s="127"/>
      <c r="F40" s="127"/>
      <c r="G40" s="127"/>
      <c r="H40" s="127"/>
      <c r="I40" s="127"/>
      <c r="J40" s="127"/>
      <c r="K40" s="127"/>
      <c r="L40" s="127"/>
      <c r="M40" s="127"/>
      <c r="N40" s="127"/>
      <c r="O40" s="127"/>
      <c r="P40" s="127"/>
    </row>
    <row r="41" spans="1:16" ht="16.5" customHeight="1" x14ac:dyDescent="0.2">
      <c r="A41" s="100">
        <f>ROW()</f>
        <v>41</v>
      </c>
      <c r="B41" s="67" t="s">
        <v>119</v>
      </c>
      <c r="C41" s="128"/>
      <c r="D41" s="128"/>
      <c r="E41" s="128"/>
      <c r="F41" s="128"/>
      <c r="G41" s="128"/>
      <c r="H41" s="128"/>
      <c r="I41" s="128"/>
      <c r="J41" s="128"/>
      <c r="K41" s="128"/>
      <c r="L41" s="128"/>
      <c r="M41" s="128"/>
      <c r="N41" s="128"/>
      <c r="O41" s="128"/>
      <c r="P41" s="128"/>
    </row>
    <row r="42" spans="1:16" ht="16.5" customHeight="1" x14ac:dyDescent="0.2">
      <c r="A42" s="100">
        <f>ROW()</f>
        <v>42</v>
      </c>
      <c r="B42" s="129" t="s">
        <v>120</v>
      </c>
      <c r="C42" s="128"/>
      <c r="D42" s="128"/>
      <c r="E42" s="128"/>
      <c r="F42" s="128"/>
      <c r="G42" s="128"/>
      <c r="H42" s="128"/>
      <c r="I42" s="128"/>
      <c r="J42" s="128"/>
      <c r="K42" s="128"/>
      <c r="L42" s="128"/>
      <c r="M42" s="128"/>
      <c r="N42" s="128"/>
      <c r="O42" s="128"/>
      <c r="P42" s="128"/>
    </row>
    <row r="43" spans="1:16" ht="16.5" customHeight="1" x14ac:dyDescent="0.2">
      <c r="A43" s="100">
        <f>ROW()</f>
        <v>43</v>
      </c>
      <c r="B43" s="129" t="s">
        <v>121</v>
      </c>
      <c r="C43" s="130"/>
      <c r="D43" s="130"/>
      <c r="E43" s="130"/>
      <c r="F43" s="130"/>
      <c r="G43" s="130"/>
      <c r="H43" s="130"/>
      <c r="I43" s="130"/>
      <c r="J43" s="130"/>
      <c r="K43" s="130"/>
      <c r="L43" s="130"/>
      <c r="M43" s="130"/>
      <c r="N43" s="130"/>
      <c r="O43" s="130"/>
      <c r="P43" s="130"/>
    </row>
    <row r="44" spans="1:16" ht="16.5" customHeight="1" thickBot="1" x14ac:dyDescent="0.25">
      <c r="A44" s="100">
        <f>ROW()</f>
        <v>44</v>
      </c>
      <c r="B44" s="67" t="s">
        <v>122</v>
      </c>
      <c r="C44" s="131"/>
      <c r="D44" s="131"/>
      <c r="E44" s="131"/>
      <c r="F44" s="131"/>
      <c r="G44" s="131"/>
      <c r="H44" s="131"/>
      <c r="I44" s="131"/>
      <c r="J44" s="131"/>
      <c r="K44" s="131"/>
      <c r="L44" s="131"/>
      <c r="M44" s="131"/>
      <c r="N44" s="131"/>
      <c r="O44" s="131"/>
      <c r="P44" s="131"/>
    </row>
    <row r="45" spans="1:16" ht="16.5" customHeight="1" thickTop="1" thickBot="1" x14ac:dyDescent="0.25">
      <c r="A45" s="100">
        <f>ROW()</f>
        <v>45</v>
      </c>
      <c r="B45" s="132" t="s">
        <v>123</v>
      </c>
      <c r="C45" s="133">
        <f t="shared" ref="C45:P45" si="2">-SUM(C41:C44)</f>
        <v>0</v>
      </c>
      <c r="D45" s="133">
        <f t="shared" si="2"/>
        <v>0</v>
      </c>
      <c r="E45" s="133">
        <f t="shared" si="2"/>
        <v>0</v>
      </c>
      <c r="F45" s="133">
        <f t="shared" si="2"/>
        <v>0</v>
      </c>
      <c r="G45" s="133">
        <f t="shared" si="2"/>
        <v>0</v>
      </c>
      <c r="H45" s="133">
        <f t="shared" si="2"/>
        <v>0</v>
      </c>
      <c r="I45" s="133">
        <f t="shared" si="2"/>
        <v>0</v>
      </c>
      <c r="J45" s="133">
        <f t="shared" si="2"/>
        <v>0</v>
      </c>
      <c r="K45" s="133">
        <f t="shared" si="2"/>
        <v>0</v>
      </c>
      <c r="L45" s="133">
        <f t="shared" si="2"/>
        <v>0</v>
      </c>
      <c r="M45" s="133">
        <f t="shared" si="2"/>
        <v>0</v>
      </c>
      <c r="N45" s="133">
        <f t="shared" si="2"/>
        <v>0</v>
      </c>
      <c r="O45" s="133">
        <f t="shared" si="2"/>
        <v>0</v>
      </c>
      <c r="P45" s="133">
        <f t="shared" si="2"/>
        <v>0</v>
      </c>
    </row>
    <row r="46" spans="1:16" ht="16.5" thickBot="1" x14ac:dyDescent="0.25">
      <c r="A46" s="100">
        <f>ROW()</f>
        <v>46</v>
      </c>
      <c r="B46" s="101" t="s">
        <v>124</v>
      </c>
      <c r="C46" s="134"/>
      <c r="D46" s="134"/>
      <c r="E46" s="134"/>
      <c r="F46" s="134"/>
      <c r="G46" s="134"/>
      <c r="H46" s="134"/>
      <c r="I46" s="134"/>
      <c r="J46" s="134"/>
      <c r="K46" s="134"/>
      <c r="L46" s="134"/>
      <c r="M46" s="134"/>
      <c r="N46" s="134"/>
      <c r="O46" s="134"/>
      <c r="P46" s="134"/>
    </row>
    <row r="47" spans="1:16" ht="16.5" customHeight="1" x14ac:dyDescent="0.2">
      <c r="A47" s="100">
        <f>ROW()</f>
        <v>47</v>
      </c>
      <c r="B47" s="135" t="s">
        <v>169</v>
      </c>
      <c r="C47" s="136"/>
      <c r="D47" s="136"/>
      <c r="E47" s="136"/>
      <c r="F47" s="136"/>
      <c r="G47" s="136"/>
      <c r="H47" s="136"/>
      <c r="I47" s="136"/>
      <c r="J47" s="136"/>
      <c r="K47" s="136"/>
      <c r="L47" s="136"/>
      <c r="M47" s="136"/>
      <c r="N47" s="136"/>
      <c r="O47" s="136"/>
      <c r="P47" s="136"/>
    </row>
    <row r="48" spans="1:16" ht="16.5" customHeight="1" x14ac:dyDescent="0.2">
      <c r="A48" s="100">
        <f>ROW()</f>
        <v>48</v>
      </c>
      <c r="B48" s="137" t="s">
        <v>125</v>
      </c>
      <c r="C48" s="138"/>
      <c r="D48" s="138"/>
      <c r="E48" s="138"/>
      <c r="F48" s="138"/>
      <c r="G48" s="138"/>
      <c r="H48" s="138"/>
      <c r="I48" s="138"/>
      <c r="J48" s="138"/>
      <c r="K48" s="138"/>
      <c r="L48" s="138"/>
      <c r="M48" s="138"/>
      <c r="N48" s="138"/>
      <c r="O48" s="138"/>
      <c r="P48" s="138"/>
    </row>
    <row r="49" spans="1:16" ht="16.5" customHeight="1" x14ac:dyDescent="0.2">
      <c r="A49" s="100">
        <f>ROW()</f>
        <v>49</v>
      </c>
      <c r="B49" s="137" t="s">
        <v>222</v>
      </c>
      <c r="C49" s="138"/>
      <c r="D49" s="138"/>
      <c r="E49" s="138"/>
      <c r="F49" s="138"/>
      <c r="G49" s="138"/>
      <c r="H49" s="138"/>
      <c r="I49" s="138"/>
      <c r="J49" s="138"/>
      <c r="K49" s="138"/>
      <c r="L49" s="138"/>
      <c r="M49" s="138"/>
      <c r="N49" s="138"/>
      <c r="O49" s="138"/>
      <c r="P49" s="138"/>
    </row>
    <row r="50" spans="1:16" ht="16.5" customHeight="1" x14ac:dyDescent="0.2">
      <c r="A50" s="100">
        <f>ROW()</f>
        <v>50</v>
      </c>
      <c r="B50" s="137" t="s">
        <v>223</v>
      </c>
      <c r="C50" s="138"/>
      <c r="D50" s="138"/>
      <c r="E50" s="138"/>
      <c r="F50" s="138"/>
      <c r="G50" s="138"/>
      <c r="H50" s="138"/>
      <c r="I50" s="138"/>
      <c r="J50" s="138"/>
      <c r="K50" s="138"/>
      <c r="L50" s="138"/>
      <c r="M50" s="138"/>
      <c r="N50" s="138"/>
      <c r="O50" s="138"/>
      <c r="P50" s="138"/>
    </row>
    <row r="51" spans="1:16" ht="16.5" customHeight="1" x14ac:dyDescent="0.2">
      <c r="A51" s="100">
        <f>ROW()</f>
        <v>51</v>
      </c>
      <c r="B51" s="137" t="s">
        <v>186</v>
      </c>
      <c r="C51" s="138"/>
      <c r="D51" s="138"/>
      <c r="E51" s="138"/>
      <c r="F51" s="138"/>
      <c r="G51" s="138"/>
      <c r="H51" s="138"/>
      <c r="I51" s="138"/>
      <c r="J51" s="138"/>
      <c r="K51" s="138"/>
      <c r="L51" s="138"/>
      <c r="M51" s="138"/>
      <c r="N51" s="138"/>
      <c r="O51" s="138"/>
      <c r="P51" s="138"/>
    </row>
    <row r="52" spans="1:16" ht="16.5" customHeight="1" x14ac:dyDescent="0.2">
      <c r="A52" s="100">
        <f>ROW()</f>
        <v>52</v>
      </c>
      <c r="B52" s="137" t="s">
        <v>278</v>
      </c>
      <c r="C52" s="294"/>
      <c r="D52" s="294"/>
      <c r="E52" s="294"/>
      <c r="F52" s="294"/>
      <c r="G52" s="294"/>
      <c r="H52" s="294"/>
      <c r="I52" s="294"/>
      <c r="J52" s="294"/>
      <c r="K52" s="294"/>
      <c r="L52" s="294"/>
      <c r="M52" s="294"/>
      <c r="N52" s="294"/>
      <c r="O52" s="294"/>
      <c r="P52" s="294"/>
    </row>
    <row r="53" spans="1:16" ht="16.5" customHeight="1" thickBot="1" x14ac:dyDescent="0.25">
      <c r="A53" s="100">
        <f>ROW()</f>
        <v>53</v>
      </c>
      <c r="B53" s="139" t="s">
        <v>224</v>
      </c>
      <c r="C53" s="140"/>
      <c r="D53" s="140"/>
      <c r="E53" s="140"/>
      <c r="F53" s="140"/>
      <c r="G53" s="140"/>
      <c r="H53" s="140"/>
      <c r="I53" s="140"/>
      <c r="J53" s="140"/>
      <c r="K53" s="140"/>
      <c r="L53" s="140"/>
      <c r="M53" s="140"/>
      <c r="N53" s="140"/>
      <c r="O53" s="140"/>
      <c r="P53" s="140"/>
    </row>
    <row r="54" spans="1:16" ht="16.5" customHeight="1" thickTop="1" thickBot="1" x14ac:dyDescent="0.25">
      <c r="A54" s="100">
        <f>ROW()</f>
        <v>54</v>
      </c>
      <c r="B54" s="132" t="s">
        <v>104</v>
      </c>
      <c r="C54" s="141">
        <f t="shared" ref="C54:P54" si="3">SUM(C47:C53)</f>
        <v>0</v>
      </c>
      <c r="D54" s="141">
        <f t="shared" si="3"/>
        <v>0</v>
      </c>
      <c r="E54" s="141">
        <f t="shared" si="3"/>
        <v>0</v>
      </c>
      <c r="F54" s="141">
        <f t="shared" si="3"/>
        <v>0</v>
      </c>
      <c r="G54" s="141">
        <f t="shared" si="3"/>
        <v>0</v>
      </c>
      <c r="H54" s="141">
        <f t="shared" si="3"/>
        <v>0</v>
      </c>
      <c r="I54" s="141">
        <f t="shared" si="3"/>
        <v>0</v>
      </c>
      <c r="J54" s="141">
        <f t="shared" si="3"/>
        <v>0</v>
      </c>
      <c r="K54" s="141">
        <f t="shared" si="3"/>
        <v>0</v>
      </c>
      <c r="L54" s="141">
        <f t="shared" si="3"/>
        <v>0</v>
      </c>
      <c r="M54" s="141">
        <f t="shared" si="3"/>
        <v>0</v>
      </c>
      <c r="N54" s="141">
        <f t="shared" si="3"/>
        <v>0</v>
      </c>
      <c r="O54" s="141">
        <f t="shared" si="3"/>
        <v>0</v>
      </c>
      <c r="P54" s="141">
        <f t="shared" si="3"/>
        <v>0</v>
      </c>
    </row>
    <row r="55" spans="1:16" ht="16.5" thickBot="1" x14ac:dyDescent="0.25">
      <c r="A55" s="100">
        <f>ROW()</f>
        <v>55</v>
      </c>
      <c r="B55" s="142" t="s">
        <v>126</v>
      </c>
      <c r="C55" s="143"/>
      <c r="D55" s="143"/>
      <c r="E55" s="143"/>
      <c r="F55" s="143"/>
      <c r="G55" s="143"/>
      <c r="H55" s="143"/>
      <c r="I55" s="143"/>
      <c r="J55" s="143"/>
      <c r="K55" s="143"/>
      <c r="L55" s="143"/>
      <c r="M55" s="143"/>
      <c r="N55" s="143"/>
      <c r="O55" s="143"/>
      <c r="P55" s="143"/>
    </row>
    <row r="56" spans="1:16" ht="16.5" thickBot="1" x14ac:dyDescent="0.25">
      <c r="A56" s="100">
        <f>ROW()</f>
        <v>56</v>
      </c>
      <c r="B56" s="101" t="s">
        <v>127</v>
      </c>
      <c r="C56" s="144"/>
      <c r="D56" s="144"/>
      <c r="E56" s="144"/>
      <c r="F56" s="144"/>
      <c r="G56" s="144"/>
      <c r="H56" s="144"/>
      <c r="I56" s="144"/>
      <c r="J56" s="144"/>
      <c r="K56" s="144"/>
      <c r="L56" s="144"/>
      <c r="M56" s="144"/>
      <c r="N56" s="144"/>
      <c r="O56" s="144"/>
      <c r="P56" s="144"/>
    </row>
    <row r="57" spans="1:16" ht="16.5" customHeight="1" x14ac:dyDescent="0.2">
      <c r="A57" s="100">
        <f>ROW()</f>
        <v>57</v>
      </c>
      <c r="B57" s="135" t="s">
        <v>128</v>
      </c>
      <c r="C57" s="136"/>
      <c r="D57" s="136"/>
      <c r="E57" s="136"/>
      <c r="F57" s="136"/>
      <c r="G57" s="136"/>
      <c r="H57" s="136"/>
      <c r="I57" s="136"/>
      <c r="J57" s="136"/>
      <c r="K57" s="136"/>
      <c r="L57" s="136"/>
      <c r="M57" s="136"/>
      <c r="N57" s="136"/>
      <c r="O57" s="136"/>
      <c r="P57" s="136"/>
    </row>
    <row r="58" spans="1:16" ht="16.5" customHeight="1" x14ac:dyDescent="0.2">
      <c r="A58" s="100">
        <f>ROW()</f>
        <v>58</v>
      </c>
      <c r="B58" s="137" t="s">
        <v>129</v>
      </c>
      <c r="C58" s="138"/>
      <c r="D58" s="138"/>
      <c r="E58" s="138"/>
      <c r="F58" s="138"/>
      <c r="G58" s="138"/>
      <c r="H58" s="138"/>
      <c r="I58" s="138"/>
      <c r="J58" s="138"/>
      <c r="K58" s="138"/>
      <c r="L58" s="138"/>
      <c r="M58" s="138"/>
      <c r="N58" s="138"/>
      <c r="O58" s="138"/>
      <c r="P58" s="138"/>
    </row>
    <row r="59" spans="1:16" ht="16.5" customHeight="1" x14ac:dyDescent="0.2">
      <c r="A59" s="100">
        <f>ROW()</f>
        <v>59</v>
      </c>
      <c r="B59" s="137" t="s">
        <v>187</v>
      </c>
      <c r="C59" s="138"/>
      <c r="D59" s="138"/>
      <c r="E59" s="138"/>
      <c r="F59" s="138"/>
      <c r="G59" s="138"/>
      <c r="H59" s="138"/>
      <c r="I59" s="138"/>
      <c r="J59" s="138"/>
      <c r="K59" s="138"/>
      <c r="L59" s="138"/>
      <c r="M59" s="138"/>
      <c r="N59" s="138"/>
      <c r="O59" s="138"/>
      <c r="P59" s="138"/>
    </row>
    <row r="60" spans="1:16" ht="16.5" customHeight="1" thickBot="1" x14ac:dyDescent="0.25">
      <c r="A60" s="100">
        <f>ROW()</f>
        <v>60</v>
      </c>
      <c r="B60" s="139" t="s">
        <v>225</v>
      </c>
      <c r="C60" s="140"/>
      <c r="D60" s="140"/>
      <c r="E60" s="140"/>
      <c r="F60" s="140"/>
      <c r="G60" s="140"/>
      <c r="H60" s="140"/>
      <c r="I60" s="140"/>
      <c r="J60" s="140"/>
      <c r="K60" s="140"/>
      <c r="L60" s="140"/>
      <c r="M60" s="140"/>
      <c r="N60" s="140"/>
      <c r="O60" s="140"/>
      <c r="P60" s="140"/>
    </row>
    <row r="61" spans="1:16" ht="16.5" customHeight="1" thickTop="1" thickBot="1" x14ac:dyDescent="0.25">
      <c r="A61" s="100">
        <f>ROW()</f>
        <v>61</v>
      </c>
      <c r="B61" s="132" t="s">
        <v>130</v>
      </c>
      <c r="C61" s="141">
        <f t="shared" ref="C61:P61" si="4">SUM(C57:C60)</f>
        <v>0</v>
      </c>
      <c r="D61" s="141">
        <f t="shared" si="4"/>
        <v>0</v>
      </c>
      <c r="E61" s="141">
        <f t="shared" si="4"/>
        <v>0</v>
      </c>
      <c r="F61" s="141">
        <f t="shared" si="4"/>
        <v>0</v>
      </c>
      <c r="G61" s="141">
        <f t="shared" si="4"/>
        <v>0</v>
      </c>
      <c r="H61" s="141">
        <f t="shared" si="4"/>
        <v>0</v>
      </c>
      <c r="I61" s="141">
        <f t="shared" si="4"/>
        <v>0</v>
      </c>
      <c r="J61" s="141">
        <f t="shared" si="4"/>
        <v>0</v>
      </c>
      <c r="K61" s="141">
        <f t="shared" si="4"/>
        <v>0</v>
      </c>
      <c r="L61" s="141">
        <f t="shared" si="4"/>
        <v>0</v>
      </c>
      <c r="M61" s="141">
        <f t="shared" si="4"/>
        <v>0</v>
      </c>
      <c r="N61" s="141">
        <f t="shared" si="4"/>
        <v>0</v>
      </c>
      <c r="O61" s="141">
        <f t="shared" si="4"/>
        <v>0</v>
      </c>
      <c r="P61" s="141">
        <f t="shared" si="4"/>
        <v>0</v>
      </c>
    </row>
    <row r="62" spans="1:16" ht="16.5" customHeight="1" thickBot="1" x14ac:dyDescent="0.25">
      <c r="A62" s="100">
        <f>ROW()</f>
        <v>62</v>
      </c>
      <c r="B62" s="142" t="s">
        <v>131</v>
      </c>
      <c r="C62" s="145"/>
      <c r="D62" s="145"/>
      <c r="E62" s="145"/>
      <c r="F62" s="145"/>
      <c r="G62" s="145"/>
      <c r="H62" s="145"/>
      <c r="I62" s="145"/>
      <c r="J62" s="145"/>
      <c r="K62" s="145"/>
      <c r="L62" s="145"/>
      <c r="M62" s="145"/>
      <c r="N62" s="145"/>
      <c r="O62" s="145"/>
      <c r="P62" s="145"/>
    </row>
    <row r="63" spans="1:16" ht="16.5" customHeight="1" thickBot="1" x14ac:dyDescent="0.25">
      <c r="A63" s="100">
        <f>ROW()</f>
        <v>63</v>
      </c>
      <c r="B63" s="146" t="s">
        <v>226</v>
      </c>
      <c r="C63" s="145"/>
      <c r="D63" s="145"/>
      <c r="E63" s="145"/>
      <c r="F63" s="145"/>
      <c r="G63" s="145"/>
      <c r="H63" s="145"/>
      <c r="I63" s="145"/>
      <c r="J63" s="145"/>
      <c r="K63" s="145"/>
      <c r="L63" s="145"/>
      <c r="M63" s="145"/>
      <c r="N63" s="145"/>
      <c r="O63" s="145"/>
      <c r="P63" s="145"/>
    </row>
    <row r="64" spans="1:16" ht="20.25" customHeight="1" thickBot="1" x14ac:dyDescent="0.25">
      <c r="A64" s="100">
        <f>ROW()</f>
        <v>64</v>
      </c>
      <c r="B64" s="147" t="s">
        <v>227</v>
      </c>
      <c r="C64" s="145"/>
      <c r="D64" s="145"/>
      <c r="E64" s="145"/>
      <c r="F64" s="145"/>
      <c r="G64" s="145"/>
      <c r="H64" s="145"/>
      <c r="I64" s="145"/>
      <c r="J64" s="145"/>
      <c r="K64" s="145"/>
      <c r="L64" s="145"/>
      <c r="M64" s="145"/>
      <c r="N64" s="145"/>
      <c r="O64" s="145"/>
      <c r="P64" s="145"/>
    </row>
    <row r="65" spans="1:16" ht="16.5" customHeight="1" thickBot="1" x14ac:dyDescent="0.25">
      <c r="A65" s="100">
        <f>ROW()</f>
        <v>65</v>
      </c>
      <c r="B65" s="147" t="s">
        <v>132</v>
      </c>
      <c r="C65" s="145"/>
      <c r="D65" s="145"/>
      <c r="E65" s="145"/>
      <c r="F65" s="145"/>
      <c r="G65" s="145"/>
      <c r="H65" s="145"/>
      <c r="I65" s="145"/>
      <c r="J65" s="145"/>
      <c r="K65" s="145"/>
      <c r="L65" s="145"/>
      <c r="M65" s="145"/>
      <c r="N65" s="145"/>
      <c r="O65" s="145"/>
      <c r="P65" s="145"/>
    </row>
    <row r="66" spans="1:16" ht="16.5" customHeight="1" thickBot="1" x14ac:dyDescent="0.25">
      <c r="A66" s="100">
        <f>ROW()</f>
        <v>66</v>
      </c>
      <c r="B66" s="147" t="s">
        <v>228</v>
      </c>
      <c r="C66" s="145"/>
      <c r="D66" s="145"/>
      <c r="E66" s="145"/>
      <c r="F66" s="145"/>
      <c r="G66" s="145"/>
      <c r="H66" s="145"/>
      <c r="I66" s="145"/>
      <c r="J66" s="145"/>
      <c r="K66" s="145"/>
      <c r="L66" s="145"/>
      <c r="M66" s="145"/>
      <c r="N66" s="145"/>
      <c r="O66" s="145"/>
      <c r="P66" s="145"/>
    </row>
    <row r="67" spans="1:16" s="148" customFormat="1" ht="16.5" customHeight="1" x14ac:dyDescent="0.2">
      <c r="A67" s="100">
        <f>ROW()</f>
        <v>67</v>
      </c>
      <c r="B67" s="70"/>
      <c r="C67" s="71"/>
      <c r="D67" s="71"/>
      <c r="E67" s="71"/>
      <c r="F67" s="71"/>
      <c r="G67" s="71"/>
      <c r="H67" s="71"/>
      <c r="I67" s="71"/>
      <c r="J67" s="71"/>
      <c r="K67" s="71"/>
      <c r="L67" s="71"/>
      <c r="M67" s="71"/>
      <c r="N67" s="71"/>
      <c r="O67" s="71"/>
      <c r="P67" s="71"/>
    </row>
    <row r="68" spans="1:16" ht="17.25" customHeight="1" thickBot="1" x14ac:dyDescent="0.25">
      <c r="A68" s="100">
        <f>ROW()</f>
        <v>68</v>
      </c>
      <c r="B68" s="149" t="s">
        <v>95</v>
      </c>
      <c r="C68" s="150">
        <f t="shared" ref="C68:P68" si="5">SUM(C39,C45,C54,C55,C61,C62:C66)</f>
        <v>0</v>
      </c>
      <c r="D68" s="150">
        <f t="shared" si="5"/>
        <v>0</v>
      </c>
      <c r="E68" s="150">
        <f t="shared" si="5"/>
        <v>0</v>
      </c>
      <c r="F68" s="150">
        <f t="shared" si="5"/>
        <v>0</v>
      </c>
      <c r="G68" s="150">
        <f t="shared" si="5"/>
        <v>0</v>
      </c>
      <c r="H68" s="150">
        <f t="shared" si="5"/>
        <v>0</v>
      </c>
      <c r="I68" s="150">
        <f t="shared" si="5"/>
        <v>0</v>
      </c>
      <c r="J68" s="150">
        <f t="shared" si="5"/>
        <v>0</v>
      </c>
      <c r="K68" s="150">
        <f t="shared" si="5"/>
        <v>0</v>
      </c>
      <c r="L68" s="150">
        <f t="shared" si="5"/>
        <v>0</v>
      </c>
      <c r="M68" s="150">
        <f t="shared" si="5"/>
        <v>0</v>
      </c>
      <c r="N68" s="150">
        <f t="shared" si="5"/>
        <v>0</v>
      </c>
      <c r="O68" s="150">
        <f t="shared" si="5"/>
        <v>0</v>
      </c>
      <c r="P68" s="150">
        <f t="shared" si="5"/>
        <v>0</v>
      </c>
    </row>
  </sheetData>
  <mergeCells count="4">
    <mergeCell ref="B1:P1"/>
    <mergeCell ref="B2:P2"/>
    <mergeCell ref="B4:P4"/>
    <mergeCell ref="B5:P5"/>
  </mergeCells>
  <printOptions horizontalCentered="1"/>
  <pageMargins left="0.5" right="0.5" top="0.5" bottom="1.1499999999999999" header="0.5" footer="0.25"/>
  <pageSetup scale="43" orientation="portrait" r:id="rId1"/>
  <headerFooter alignWithMargins="0">
    <oddFooter>&amp;R&amp;A</oddFooter>
  </headerFooter>
  <rowBreaks count="2" manualBreakCount="2">
    <brk id="18" max="16383" man="1"/>
    <brk id="2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11" sqref="B11"/>
    </sheetView>
  </sheetViews>
  <sheetFormatPr defaultRowHeight="16.5" customHeight="1" x14ac:dyDescent="0.2"/>
  <cols>
    <col min="1" max="1" width="54.1640625" style="72" customWidth="1"/>
    <col min="2" max="16384" width="9.33203125" style="72"/>
  </cols>
  <sheetData>
    <row r="1" spans="1:15" ht="16.5" customHeight="1" x14ac:dyDescent="0.2">
      <c r="A1" s="404" t="s">
        <v>267</v>
      </c>
      <c r="B1" s="405"/>
      <c r="C1" s="405"/>
      <c r="D1" s="405"/>
      <c r="E1" s="405"/>
      <c r="F1" s="405"/>
      <c r="G1" s="405"/>
      <c r="H1" s="405"/>
      <c r="I1" s="405"/>
      <c r="J1" s="405"/>
      <c r="K1" s="405"/>
      <c r="L1" s="405"/>
      <c r="M1" s="405"/>
      <c r="N1" s="405"/>
      <c r="O1" s="405"/>
    </row>
    <row r="2" spans="1:15" ht="16.5" customHeight="1" x14ac:dyDescent="0.2">
      <c r="A2" s="406" t="str">
        <f>'FormsList&amp;FilerInfo'!B2</f>
        <v>IOU Name</v>
      </c>
      <c r="B2" s="407"/>
      <c r="C2" s="407"/>
      <c r="D2" s="407"/>
      <c r="E2" s="407"/>
      <c r="F2" s="407"/>
      <c r="G2" s="407"/>
      <c r="H2" s="407"/>
      <c r="I2" s="407"/>
      <c r="J2" s="407"/>
      <c r="K2" s="407"/>
      <c r="L2" s="407"/>
      <c r="M2" s="407"/>
      <c r="N2" s="407"/>
      <c r="O2" s="407"/>
    </row>
    <row r="3" spans="1:15" ht="16.5" customHeight="1" x14ac:dyDescent="0.2">
      <c r="A3" s="256"/>
      <c r="B3" s="257"/>
      <c r="C3" s="257"/>
      <c r="D3" s="257"/>
      <c r="E3" s="257"/>
      <c r="F3" s="257"/>
      <c r="G3" s="257"/>
      <c r="H3" s="257"/>
      <c r="I3" s="257"/>
      <c r="J3" s="257"/>
      <c r="K3" s="257"/>
      <c r="L3" s="257"/>
      <c r="M3" s="257"/>
      <c r="N3" s="257"/>
      <c r="O3" s="257"/>
    </row>
    <row r="4" spans="1:15" ht="16.5" customHeight="1" x14ac:dyDescent="0.2">
      <c r="A4" s="408" t="s">
        <v>256</v>
      </c>
      <c r="B4" s="409"/>
      <c r="C4" s="409"/>
      <c r="D4" s="409"/>
      <c r="E4" s="409"/>
      <c r="F4" s="409"/>
      <c r="G4" s="409"/>
      <c r="H4" s="409"/>
      <c r="I4" s="409"/>
      <c r="J4" s="409"/>
      <c r="K4" s="409"/>
      <c r="L4" s="409"/>
      <c r="M4" s="409"/>
      <c r="N4" s="409"/>
      <c r="O4" s="409"/>
    </row>
    <row r="5" spans="1:15" ht="16.5" customHeight="1" x14ac:dyDescent="0.2">
      <c r="A5" s="410" t="s">
        <v>266</v>
      </c>
      <c r="B5" s="411"/>
      <c r="C5" s="411"/>
      <c r="D5" s="411"/>
      <c r="E5" s="411"/>
      <c r="F5" s="411"/>
      <c r="G5" s="411"/>
      <c r="H5" s="411"/>
      <c r="I5" s="411"/>
      <c r="J5" s="411"/>
      <c r="K5" s="411"/>
      <c r="L5" s="411"/>
      <c r="M5" s="411"/>
      <c r="N5" s="411"/>
      <c r="O5" s="411"/>
    </row>
    <row r="6" spans="1:15" ht="16.5" customHeight="1" thickBot="1" x14ac:dyDescent="0.25">
      <c r="A6" s="258"/>
      <c r="B6" s="259"/>
      <c r="C6" s="259"/>
      <c r="D6" s="259"/>
      <c r="E6" s="259"/>
      <c r="F6" s="259"/>
      <c r="G6" s="259"/>
      <c r="H6" s="259"/>
      <c r="I6" s="259"/>
      <c r="J6" s="259"/>
      <c r="K6" s="259"/>
      <c r="L6" s="259"/>
      <c r="M6" s="259"/>
      <c r="N6" s="259"/>
      <c r="O6" s="259"/>
    </row>
    <row r="7" spans="1:15" ht="16.5" customHeight="1" thickBot="1" x14ac:dyDescent="0.3">
      <c r="A7" s="262"/>
      <c r="B7" s="260">
        <v>2017</v>
      </c>
      <c r="C7" s="64">
        <v>2018</v>
      </c>
      <c r="D7" s="64">
        <v>2019</v>
      </c>
      <c r="E7" s="64">
        <v>2020</v>
      </c>
      <c r="F7" s="64">
        <v>2021</v>
      </c>
      <c r="G7" s="64">
        <v>2022</v>
      </c>
      <c r="H7" s="64">
        <v>2023</v>
      </c>
      <c r="I7" s="64">
        <v>2024</v>
      </c>
      <c r="J7" s="64">
        <v>2025</v>
      </c>
      <c r="K7" s="64">
        <v>2026</v>
      </c>
      <c r="L7" s="64">
        <v>2027</v>
      </c>
      <c r="M7" s="64">
        <v>2028</v>
      </c>
      <c r="N7" s="64">
        <v>2029</v>
      </c>
      <c r="O7" s="64">
        <v>2030</v>
      </c>
    </row>
    <row r="8" spans="1:15" ht="16.5" customHeight="1" thickBot="1" x14ac:dyDescent="0.25">
      <c r="A8" s="261"/>
      <c r="B8" s="73"/>
      <c r="C8" s="73"/>
      <c r="D8" s="73"/>
      <c r="E8" s="73"/>
      <c r="F8" s="73"/>
      <c r="G8" s="73"/>
      <c r="H8" s="73"/>
      <c r="I8" s="73"/>
      <c r="J8" s="73"/>
      <c r="K8" s="73"/>
      <c r="L8" s="73"/>
      <c r="M8" s="73"/>
      <c r="N8" s="73"/>
      <c r="O8" s="74"/>
    </row>
    <row r="9" spans="1:15" ht="16.5" customHeight="1" thickBot="1" x14ac:dyDescent="0.25">
      <c r="A9" s="75" t="s">
        <v>188</v>
      </c>
      <c r="B9" s="76">
        <v>0</v>
      </c>
      <c r="C9" s="76">
        <v>0</v>
      </c>
      <c r="D9" s="76">
        <v>0</v>
      </c>
      <c r="E9" s="76">
        <v>0</v>
      </c>
      <c r="F9" s="76">
        <v>0</v>
      </c>
      <c r="G9" s="76">
        <v>0</v>
      </c>
      <c r="H9" s="76">
        <v>0</v>
      </c>
      <c r="I9" s="76">
        <v>0</v>
      </c>
      <c r="J9" s="76">
        <v>0</v>
      </c>
      <c r="K9" s="76">
        <v>0</v>
      </c>
      <c r="L9" s="76">
        <v>0</v>
      </c>
      <c r="M9" s="76">
        <v>0</v>
      </c>
      <c r="N9" s="76">
        <v>0</v>
      </c>
      <c r="O9" s="77">
        <v>0</v>
      </c>
    </row>
    <row r="10" spans="1:15" ht="16.5" customHeight="1" thickBot="1" x14ac:dyDescent="0.25">
      <c r="A10" s="78" t="s">
        <v>96</v>
      </c>
      <c r="B10" s="79"/>
      <c r="C10" s="79"/>
      <c r="D10" s="79"/>
      <c r="E10" s="79"/>
      <c r="F10" s="79"/>
      <c r="G10" s="79"/>
      <c r="H10" s="79"/>
      <c r="I10" s="79"/>
      <c r="J10" s="79"/>
      <c r="K10" s="79"/>
      <c r="L10" s="79"/>
      <c r="M10" s="79"/>
      <c r="N10" s="79"/>
      <c r="O10" s="80"/>
    </row>
    <row r="11" spans="1:15" ht="16.5" customHeight="1" x14ac:dyDescent="0.2">
      <c r="A11" s="81" t="s">
        <v>97</v>
      </c>
      <c r="B11" s="82"/>
      <c r="C11" s="82"/>
      <c r="D11" s="82"/>
      <c r="E11" s="82"/>
      <c r="F11" s="82"/>
      <c r="G11" s="82"/>
      <c r="H11" s="82"/>
      <c r="I11" s="82"/>
      <c r="J11" s="82"/>
      <c r="K11" s="82"/>
      <c r="L11" s="82"/>
      <c r="M11" s="82"/>
      <c r="N11" s="82"/>
      <c r="O11" s="83"/>
    </row>
    <row r="12" spans="1:15" ht="16.5" customHeight="1" x14ac:dyDescent="0.2">
      <c r="A12" s="84" t="s">
        <v>98</v>
      </c>
      <c r="B12" s="85"/>
      <c r="C12" s="85"/>
      <c r="D12" s="85"/>
      <c r="E12" s="85"/>
      <c r="F12" s="85"/>
      <c r="G12" s="85"/>
      <c r="H12" s="85"/>
      <c r="I12" s="85"/>
      <c r="J12" s="85"/>
      <c r="K12" s="85"/>
      <c r="L12" s="85"/>
      <c r="M12" s="85"/>
      <c r="N12" s="85"/>
      <c r="O12" s="86"/>
    </row>
    <row r="13" spans="1:15" ht="16.5" customHeight="1" x14ac:dyDescent="0.2">
      <c r="A13" s="84" t="s">
        <v>99</v>
      </c>
      <c r="B13" s="85"/>
      <c r="C13" s="85"/>
      <c r="D13" s="85"/>
      <c r="E13" s="85"/>
      <c r="F13" s="85"/>
      <c r="G13" s="85"/>
      <c r="H13" s="85"/>
      <c r="I13" s="85"/>
      <c r="J13" s="85"/>
      <c r="K13" s="85"/>
      <c r="L13" s="85"/>
      <c r="M13" s="85"/>
      <c r="N13" s="85"/>
      <c r="O13" s="86"/>
    </row>
    <row r="14" spans="1:15" ht="16.5" customHeight="1" x14ac:dyDescent="0.2">
      <c r="A14" s="84" t="s">
        <v>100</v>
      </c>
      <c r="B14" s="85"/>
      <c r="C14" s="85"/>
      <c r="D14" s="85"/>
      <c r="E14" s="85"/>
      <c r="F14" s="85"/>
      <c r="G14" s="85"/>
      <c r="H14" s="85"/>
      <c r="I14" s="85"/>
      <c r="J14" s="85"/>
      <c r="K14" s="85"/>
      <c r="L14" s="85"/>
      <c r="M14" s="85"/>
      <c r="N14" s="85"/>
      <c r="O14" s="86"/>
    </row>
    <row r="15" spans="1:15" ht="16.5" customHeight="1" thickBot="1" x14ac:dyDescent="0.25">
      <c r="A15" s="87" t="s">
        <v>101</v>
      </c>
      <c r="B15" s="88"/>
      <c r="C15" s="88"/>
      <c r="D15" s="88"/>
      <c r="E15" s="88"/>
      <c r="F15" s="88"/>
      <c r="G15" s="88"/>
      <c r="H15" s="88"/>
      <c r="I15" s="88"/>
      <c r="J15" s="88"/>
      <c r="K15" s="88"/>
      <c r="L15" s="88"/>
      <c r="M15" s="88"/>
      <c r="N15" s="88"/>
      <c r="O15" s="89"/>
    </row>
    <row r="16" spans="1:15" ht="13.5" customHeight="1" thickTop="1" thickBot="1" x14ac:dyDescent="0.25">
      <c r="A16" s="90" t="s">
        <v>102</v>
      </c>
      <c r="B16" s="91"/>
      <c r="C16" s="91"/>
      <c r="D16" s="91"/>
      <c r="E16" s="91"/>
      <c r="F16" s="91"/>
      <c r="G16" s="91"/>
      <c r="H16" s="91"/>
      <c r="I16" s="91"/>
      <c r="J16" s="91"/>
      <c r="K16" s="91"/>
      <c r="L16" s="91"/>
      <c r="M16" s="91"/>
      <c r="N16" s="91"/>
      <c r="O16" s="91"/>
    </row>
    <row r="17" spans="1:15" ht="16.5" customHeight="1" thickBot="1" x14ac:dyDescent="0.25">
      <c r="A17" s="78" t="s">
        <v>103</v>
      </c>
      <c r="B17" s="65"/>
      <c r="C17" s="65"/>
      <c r="D17" s="65"/>
      <c r="E17" s="65"/>
      <c r="F17" s="65"/>
      <c r="G17" s="65"/>
      <c r="H17" s="65"/>
      <c r="I17" s="65"/>
      <c r="J17" s="65"/>
      <c r="K17" s="65"/>
      <c r="L17" s="65"/>
      <c r="M17" s="65"/>
      <c r="N17" s="65"/>
      <c r="O17" s="66"/>
    </row>
    <row r="18" spans="1:15" ht="16.5" customHeight="1" x14ac:dyDescent="0.2">
      <c r="A18" s="81" t="s">
        <v>97</v>
      </c>
      <c r="B18" s="92"/>
      <c r="C18" s="92"/>
      <c r="D18" s="92"/>
      <c r="E18" s="92"/>
      <c r="F18" s="92"/>
      <c r="G18" s="92"/>
      <c r="H18" s="92"/>
      <c r="I18" s="92"/>
      <c r="J18" s="92"/>
      <c r="K18" s="92"/>
      <c r="L18" s="92"/>
      <c r="M18" s="92"/>
      <c r="N18" s="92"/>
      <c r="O18" s="93"/>
    </row>
    <row r="19" spans="1:15" ht="16.5" customHeight="1" x14ac:dyDescent="0.2">
      <c r="A19" s="84" t="s">
        <v>98</v>
      </c>
      <c r="B19" s="94"/>
      <c r="C19" s="94"/>
      <c r="D19" s="94"/>
      <c r="E19" s="94"/>
      <c r="F19" s="94"/>
      <c r="G19" s="94"/>
      <c r="H19" s="94"/>
      <c r="I19" s="94"/>
      <c r="J19" s="94"/>
      <c r="K19" s="94"/>
      <c r="L19" s="94"/>
      <c r="M19" s="94"/>
      <c r="N19" s="94"/>
      <c r="O19" s="95"/>
    </row>
    <row r="20" spans="1:15" ht="16.5" customHeight="1" x14ac:dyDescent="0.2">
      <c r="A20" s="84" t="s">
        <v>99</v>
      </c>
      <c r="B20" s="94"/>
      <c r="C20" s="94"/>
      <c r="D20" s="94"/>
      <c r="E20" s="94"/>
      <c r="F20" s="94"/>
      <c r="G20" s="94"/>
      <c r="H20" s="94"/>
      <c r="I20" s="94"/>
      <c r="J20" s="94"/>
      <c r="K20" s="94"/>
      <c r="L20" s="94"/>
      <c r="M20" s="94"/>
      <c r="N20" s="94"/>
      <c r="O20" s="95"/>
    </row>
    <row r="21" spans="1:15" ht="16.5" customHeight="1" x14ac:dyDescent="0.2">
      <c r="A21" s="84" t="s">
        <v>100</v>
      </c>
      <c r="B21" s="94"/>
      <c r="C21" s="94"/>
      <c r="D21" s="94"/>
      <c r="E21" s="94"/>
      <c r="F21" s="94"/>
      <c r="G21" s="94"/>
      <c r="H21" s="94"/>
      <c r="I21" s="94"/>
      <c r="J21" s="94"/>
      <c r="K21" s="94"/>
      <c r="L21" s="94"/>
      <c r="M21" s="94"/>
      <c r="N21" s="94"/>
      <c r="O21" s="95"/>
    </row>
    <row r="22" spans="1:15" ht="16.5" customHeight="1" thickBot="1" x14ac:dyDescent="0.25">
      <c r="A22" s="87" t="s">
        <v>101</v>
      </c>
      <c r="B22" s="96"/>
      <c r="C22" s="96"/>
      <c r="D22" s="96"/>
      <c r="E22" s="96"/>
      <c r="F22" s="96"/>
      <c r="G22" s="96"/>
      <c r="H22" s="96"/>
      <c r="I22" s="96"/>
      <c r="J22" s="96"/>
      <c r="K22" s="96"/>
      <c r="L22" s="96"/>
      <c r="M22" s="96"/>
      <c r="N22" s="96"/>
      <c r="O22" s="97"/>
    </row>
    <row r="23" spans="1:15" ht="13.5" customHeight="1" thickTop="1" thickBot="1" x14ac:dyDescent="0.25">
      <c r="A23" s="90" t="s">
        <v>104</v>
      </c>
      <c r="B23" s="91"/>
      <c r="C23" s="91"/>
      <c r="D23" s="91"/>
      <c r="E23" s="91"/>
      <c r="F23" s="91"/>
      <c r="G23" s="91"/>
      <c r="H23" s="91"/>
      <c r="I23" s="91"/>
      <c r="J23" s="91"/>
      <c r="K23" s="91"/>
      <c r="L23" s="91"/>
      <c r="M23" s="91"/>
      <c r="N23" s="91"/>
      <c r="O23" s="91"/>
    </row>
    <row r="24" spans="1:15" ht="16.5" customHeight="1" thickBot="1" x14ac:dyDescent="0.25">
      <c r="A24" s="98" t="s">
        <v>105</v>
      </c>
      <c r="B24" s="65"/>
      <c r="C24" s="65"/>
      <c r="D24" s="65"/>
      <c r="E24" s="65"/>
      <c r="F24" s="65"/>
      <c r="G24" s="65"/>
      <c r="H24" s="65"/>
      <c r="I24" s="65"/>
      <c r="J24" s="65"/>
      <c r="K24" s="65"/>
      <c r="L24" s="65"/>
      <c r="M24" s="65"/>
      <c r="N24" s="65"/>
      <c r="O24" s="66"/>
    </row>
    <row r="25" spans="1:15" ht="16.5" customHeight="1" x14ac:dyDescent="0.2">
      <c r="A25" s="81" t="s">
        <v>97</v>
      </c>
      <c r="B25" s="92"/>
      <c r="C25" s="92"/>
      <c r="D25" s="92"/>
      <c r="E25" s="92"/>
      <c r="F25" s="92"/>
      <c r="G25" s="92"/>
      <c r="H25" s="92"/>
      <c r="I25" s="92"/>
      <c r="J25" s="92"/>
      <c r="K25" s="92"/>
      <c r="L25" s="92"/>
      <c r="M25" s="92"/>
      <c r="N25" s="92"/>
      <c r="O25" s="93"/>
    </row>
    <row r="26" spans="1:15" ht="16.5" customHeight="1" x14ac:dyDescent="0.2">
      <c r="A26" s="84" t="s">
        <v>98</v>
      </c>
      <c r="B26" s="94"/>
      <c r="C26" s="94"/>
      <c r="D26" s="94"/>
      <c r="E26" s="94"/>
      <c r="F26" s="94"/>
      <c r="G26" s="94"/>
      <c r="H26" s="94"/>
      <c r="I26" s="94"/>
      <c r="J26" s="94"/>
      <c r="K26" s="94"/>
      <c r="L26" s="94"/>
      <c r="M26" s="94"/>
      <c r="N26" s="94"/>
      <c r="O26" s="95"/>
    </row>
    <row r="27" spans="1:15" ht="16.5" customHeight="1" x14ac:dyDescent="0.2">
      <c r="A27" s="84" t="s">
        <v>99</v>
      </c>
      <c r="B27" s="94"/>
      <c r="C27" s="94"/>
      <c r="D27" s="94"/>
      <c r="E27" s="94"/>
      <c r="F27" s="94"/>
      <c r="G27" s="94"/>
      <c r="H27" s="94"/>
      <c r="I27" s="94"/>
      <c r="J27" s="94"/>
      <c r="K27" s="94"/>
      <c r="L27" s="94"/>
      <c r="M27" s="94"/>
      <c r="N27" s="94"/>
      <c r="O27" s="95"/>
    </row>
    <row r="28" spans="1:15" ht="16.5" customHeight="1" x14ac:dyDescent="0.2">
      <c r="A28" s="84" t="s">
        <v>100</v>
      </c>
      <c r="B28" s="94"/>
      <c r="C28" s="94"/>
      <c r="D28" s="94"/>
      <c r="E28" s="94"/>
      <c r="F28" s="94"/>
      <c r="G28" s="94"/>
      <c r="H28" s="94"/>
      <c r="I28" s="94"/>
      <c r="J28" s="94"/>
      <c r="K28" s="94"/>
      <c r="L28" s="94"/>
      <c r="M28" s="94"/>
      <c r="N28" s="94"/>
      <c r="O28" s="95"/>
    </row>
    <row r="29" spans="1:15" ht="16.5" customHeight="1" thickBot="1" x14ac:dyDescent="0.25">
      <c r="A29" s="87" t="s">
        <v>101</v>
      </c>
      <c r="B29" s="96"/>
      <c r="C29" s="96"/>
      <c r="D29" s="96"/>
      <c r="E29" s="96"/>
      <c r="F29" s="96"/>
      <c r="G29" s="96"/>
      <c r="H29" s="96"/>
      <c r="I29" s="96"/>
      <c r="J29" s="96"/>
      <c r="K29" s="96"/>
      <c r="L29" s="96"/>
      <c r="M29" s="96"/>
      <c r="N29" s="96"/>
      <c r="O29" s="97"/>
    </row>
    <row r="30" spans="1:15" ht="13.5" customHeight="1" thickTop="1" thickBot="1" x14ac:dyDescent="0.25">
      <c r="A30" s="90" t="s">
        <v>106</v>
      </c>
      <c r="B30" s="91"/>
      <c r="C30" s="91"/>
      <c r="D30" s="91"/>
      <c r="E30" s="91"/>
      <c r="F30" s="91"/>
      <c r="G30" s="91"/>
      <c r="H30" s="91"/>
      <c r="I30" s="91"/>
      <c r="J30" s="91"/>
      <c r="K30" s="91"/>
      <c r="L30" s="91"/>
      <c r="M30" s="91"/>
      <c r="N30" s="91"/>
      <c r="O30" s="91"/>
    </row>
    <row r="31" spans="1:15" s="100" customFormat="1" ht="16.5" customHeight="1" thickBot="1" x14ac:dyDescent="0.25">
      <c r="A31" s="98" t="s">
        <v>107</v>
      </c>
      <c r="B31" s="99"/>
      <c r="C31" s="99"/>
      <c r="D31" s="99"/>
      <c r="E31" s="99"/>
      <c r="F31" s="99"/>
      <c r="G31" s="99"/>
      <c r="H31" s="99"/>
      <c r="I31" s="99"/>
      <c r="J31" s="99"/>
      <c r="K31" s="99"/>
      <c r="L31" s="99"/>
      <c r="M31" s="99"/>
      <c r="N31" s="99"/>
      <c r="O31" s="24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
  <sheetViews>
    <sheetView workbookViewId="0">
      <selection activeCell="B8" sqref="B8"/>
    </sheetView>
  </sheetViews>
  <sheetFormatPr defaultRowHeight="16.5" customHeight="1" x14ac:dyDescent="0.2"/>
  <cols>
    <col min="1" max="1" width="52.33203125" style="72" customWidth="1"/>
    <col min="2" max="16384" width="9.33203125" style="72"/>
  </cols>
  <sheetData>
    <row r="1" spans="1:15" ht="16.5" customHeight="1" x14ac:dyDescent="0.2">
      <c r="A1" s="412" t="s">
        <v>268</v>
      </c>
      <c r="B1" s="412"/>
      <c r="C1" s="412"/>
      <c r="D1" s="412"/>
      <c r="E1" s="412"/>
      <c r="F1" s="412"/>
      <c r="G1" s="412"/>
      <c r="H1" s="412"/>
      <c r="I1" s="412"/>
      <c r="J1" s="412"/>
      <c r="K1" s="412"/>
      <c r="L1" s="412"/>
      <c r="M1" s="412"/>
      <c r="N1" s="412"/>
      <c r="O1" s="412"/>
    </row>
    <row r="2" spans="1:15" ht="16.5" customHeight="1" x14ac:dyDescent="0.2">
      <c r="A2" s="413" t="str">
        <f>'FormsList&amp;FilerInfo'!B2</f>
        <v>IOU Name</v>
      </c>
      <c r="B2" s="414"/>
      <c r="C2" s="414"/>
      <c r="D2" s="414"/>
      <c r="E2" s="414"/>
      <c r="F2" s="414"/>
      <c r="G2" s="414"/>
      <c r="H2" s="414"/>
      <c r="I2" s="414"/>
      <c r="J2" s="414"/>
      <c r="K2" s="414"/>
      <c r="L2" s="414"/>
      <c r="M2" s="414"/>
      <c r="N2" s="414"/>
      <c r="O2" s="414"/>
    </row>
    <row r="3" spans="1:15" ht="16.5" customHeight="1" x14ac:dyDescent="0.2">
      <c r="A3" s="263"/>
      <c r="B3" s="264"/>
      <c r="C3" s="264"/>
      <c r="D3" s="264"/>
      <c r="E3" s="264"/>
      <c r="F3" s="264"/>
      <c r="G3" s="264"/>
      <c r="H3" s="264"/>
      <c r="I3" s="264"/>
      <c r="J3" s="264"/>
      <c r="K3" s="264"/>
      <c r="L3" s="264"/>
      <c r="M3" s="264"/>
      <c r="N3" s="264"/>
      <c r="O3" s="264"/>
    </row>
    <row r="4" spans="1:15" ht="16.5" customHeight="1" x14ac:dyDescent="0.2">
      <c r="A4" s="415" t="s">
        <v>255</v>
      </c>
      <c r="B4" s="415"/>
      <c r="C4" s="415"/>
      <c r="D4" s="415"/>
      <c r="E4" s="415"/>
      <c r="F4" s="415"/>
      <c r="G4" s="415"/>
      <c r="H4" s="415"/>
      <c r="I4" s="415"/>
      <c r="J4" s="415"/>
      <c r="K4" s="415"/>
      <c r="L4" s="415"/>
      <c r="M4" s="415"/>
      <c r="N4" s="415"/>
      <c r="O4" s="415"/>
    </row>
    <row r="5" spans="1:15" ht="16.5" customHeight="1" x14ac:dyDescent="0.2">
      <c r="A5" s="416" t="s">
        <v>266</v>
      </c>
      <c r="B5" s="416"/>
      <c r="C5" s="416"/>
      <c r="D5" s="416"/>
      <c r="E5" s="416"/>
      <c r="F5" s="416"/>
      <c r="G5" s="416"/>
      <c r="H5" s="416"/>
      <c r="I5" s="416"/>
      <c r="J5" s="416"/>
      <c r="K5" s="416"/>
      <c r="L5" s="416"/>
      <c r="M5" s="416"/>
      <c r="N5" s="416"/>
      <c r="O5" s="416"/>
    </row>
    <row r="6" spans="1:15" ht="16.5" customHeight="1" thickBot="1" x14ac:dyDescent="0.25">
      <c r="A6" s="266"/>
      <c r="B6" s="267"/>
      <c r="C6" s="267"/>
      <c r="D6" s="267"/>
      <c r="E6" s="267"/>
      <c r="F6" s="267"/>
      <c r="G6" s="267"/>
      <c r="H6" s="267"/>
      <c r="I6" s="267"/>
      <c r="J6" s="267"/>
      <c r="K6" s="267"/>
      <c r="L6" s="267"/>
      <c r="M6" s="267"/>
      <c r="N6" s="267"/>
      <c r="O6" s="267"/>
    </row>
    <row r="7" spans="1:15" ht="18" customHeight="1" thickBot="1" x14ac:dyDescent="0.3">
      <c r="A7" s="265"/>
      <c r="B7" s="64">
        <v>2017</v>
      </c>
      <c r="C7" s="64">
        <v>2018</v>
      </c>
      <c r="D7" s="64">
        <v>2019</v>
      </c>
      <c r="E7" s="64">
        <v>2020</v>
      </c>
      <c r="F7" s="64">
        <v>2021</v>
      </c>
      <c r="G7" s="64">
        <v>2022</v>
      </c>
      <c r="H7" s="64">
        <v>2023</v>
      </c>
      <c r="I7" s="64">
        <v>2024</v>
      </c>
      <c r="J7" s="64">
        <v>2025</v>
      </c>
      <c r="K7" s="64">
        <v>2026</v>
      </c>
      <c r="L7" s="64">
        <v>2027</v>
      </c>
      <c r="M7" s="64">
        <v>2028</v>
      </c>
      <c r="N7" s="64">
        <v>2029</v>
      </c>
      <c r="O7" s="64">
        <v>2030</v>
      </c>
    </row>
    <row r="8" spans="1:15" ht="31.5" customHeight="1" thickBot="1" x14ac:dyDescent="0.25">
      <c r="A8" s="151" t="s">
        <v>107</v>
      </c>
      <c r="B8" s="76"/>
      <c r="C8" s="76"/>
      <c r="D8" s="76"/>
      <c r="E8" s="76"/>
      <c r="F8" s="76"/>
      <c r="G8" s="76"/>
      <c r="H8" s="76"/>
      <c r="I8" s="76"/>
      <c r="J8" s="76"/>
      <c r="K8" s="76"/>
      <c r="L8" s="76"/>
      <c r="M8" s="76"/>
      <c r="N8" s="76"/>
      <c r="O8" s="76"/>
    </row>
    <row r="9" spans="1:15" ht="16.5" customHeight="1" thickBot="1" x14ac:dyDescent="0.25">
      <c r="A9" s="78" t="s">
        <v>133</v>
      </c>
      <c r="B9" s="65"/>
      <c r="C9" s="65"/>
      <c r="D9" s="65"/>
      <c r="E9" s="65"/>
      <c r="F9" s="65"/>
      <c r="G9" s="65"/>
      <c r="H9" s="65"/>
      <c r="I9" s="65"/>
      <c r="J9" s="65"/>
      <c r="K9" s="65"/>
      <c r="L9" s="65"/>
      <c r="M9" s="65"/>
      <c r="N9" s="65"/>
      <c r="O9" s="66"/>
    </row>
    <row r="10" spans="1:15" ht="16.5" customHeight="1" thickBot="1" x14ac:dyDescent="0.25">
      <c r="A10" s="152" t="s">
        <v>79</v>
      </c>
      <c r="B10" s="68"/>
      <c r="C10" s="68"/>
      <c r="D10" s="68"/>
      <c r="E10" s="68"/>
      <c r="F10" s="68"/>
      <c r="G10" s="68"/>
      <c r="H10" s="68"/>
      <c r="I10" s="68"/>
      <c r="J10" s="68"/>
      <c r="K10" s="68"/>
      <c r="L10" s="68"/>
      <c r="M10" s="68"/>
      <c r="N10" s="68"/>
      <c r="O10" s="69"/>
    </row>
    <row r="11" spans="1:15" ht="16.5" customHeight="1" thickBot="1" x14ac:dyDescent="0.25">
      <c r="A11" s="153" t="s">
        <v>134</v>
      </c>
      <c r="B11" s="68"/>
      <c r="C11" s="68"/>
      <c r="D11" s="68"/>
      <c r="E11" s="68"/>
      <c r="F11" s="68"/>
      <c r="G11" s="68"/>
      <c r="H11" s="68"/>
      <c r="I11" s="68"/>
      <c r="J11" s="68"/>
      <c r="K11" s="68"/>
      <c r="L11" s="68"/>
      <c r="M11" s="68"/>
      <c r="N11" s="68"/>
      <c r="O11" s="69"/>
    </row>
  </sheetData>
  <mergeCells count="4">
    <mergeCell ref="A1:O1"/>
    <mergeCell ref="A2:O2"/>
    <mergeCell ref="A4:O4"/>
    <mergeCell ref="A5:O5"/>
  </mergeCells>
  <printOptions horizontalCentered="1"/>
  <pageMargins left="0.5" right="0.5" top="0.75" bottom="0.75" header="0.5" footer="0.5"/>
  <pageSetup scale="88" orientation="landscape" r:id="rId1"/>
  <headerFooter alignWithMargins="0">
    <oddFooter>&amp;R&amp;A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7"/>
  <sheetViews>
    <sheetView showGridLines="0" zoomScaleNormal="100" workbookViewId="0">
      <pane xSplit="2" ySplit="8" topLeftCell="C11" activePane="bottomRight" state="frozen"/>
      <selection pane="topRight" activeCell="C1" sqref="C1"/>
      <selection pane="bottomLeft" activeCell="A10" sqref="A10"/>
      <selection pane="bottomRight" activeCell="M7" sqref="M7:T37"/>
    </sheetView>
  </sheetViews>
  <sheetFormatPr defaultColWidth="8.6640625" defaultRowHeight="11.25" x14ac:dyDescent="0.2"/>
  <cols>
    <col min="1" max="1" width="1.6640625" style="184" customWidth="1"/>
    <col min="2" max="2" width="6" style="184" bestFit="1" customWidth="1"/>
    <col min="3" max="3" width="13.1640625" style="184" customWidth="1"/>
    <col min="4" max="4" width="13.6640625" style="184" customWidth="1"/>
    <col min="5" max="5" width="13.1640625" style="184" customWidth="1"/>
    <col min="6" max="7" width="15.1640625" style="184" customWidth="1"/>
    <col min="8" max="8" width="13.6640625" style="184" customWidth="1"/>
    <col min="9" max="10" width="13.1640625" style="184" customWidth="1"/>
    <col min="11" max="11" width="13.6640625" style="184" customWidth="1"/>
    <col min="12" max="12" width="5.1640625" style="184" customWidth="1"/>
    <col min="13" max="14" width="14.83203125" style="184" customWidth="1"/>
    <col min="15" max="15" width="8.6640625" style="184"/>
    <col min="16" max="17" width="14.83203125" style="184" customWidth="1"/>
    <col min="18" max="18" width="8.6640625" style="184"/>
    <col min="19" max="20" width="14.83203125" style="184" customWidth="1"/>
    <col min="21" max="16384" width="8.6640625" style="184"/>
  </cols>
  <sheetData>
    <row r="1" spans="2:20" s="181" customFormat="1" ht="15.75" x14ac:dyDescent="0.25">
      <c r="B1" s="314" t="s">
        <v>158</v>
      </c>
      <c r="C1" s="314"/>
      <c r="D1" s="314"/>
      <c r="E1" s="314"/>
      <c r="F1" s="314"/>
      <c r="G1" s="314"/>
      <c r="H1" s="314"/>
      <c r="I1" s="314"/>
      <c r="J1" s="314"/>
      <c r="K1" s="314"/>
      <c r="L1" s="314"/>
      <c r="M1" s="314"/>
      <c r="N1" s="314"/>
    </row>
    <row r="2" spans="2:20" s="183" customFormat="1" ht="15.75" x14ac:dyDescent="0.25">
      <c r="B2" s="315" t="str">
        <f>'FormsList&amp;FilerInfo'!B2</f>
        <v>IOU Name</v>
      </c>
      <c r="C2" s="316"/>
      <c r="D2" s="316"/>
      <c r="E2" s="316"/>
      <c r="F2" s="316"/>
      <c r="G2" s="316"/>
      <c r="H2" s="316"/>
      <c r="I2" s="316"/>
      <c r="J2" s="316"/>
      <c r="K2" s="316"/>
      <c r="L2" s="316"/>
      <c r="M2" s="316"/>
      <c r="N2" s="316"/>
    </row>
    <row r="3" spans="2:20" s="183" customFormat="1" ht="12.75" x14ac:dyDescent="0.2">
      <c r="B3" s="317"/>
      <c r="C3" s="317"/>
      <c r="D3" s="317"/>
      <c r="E3" s="317"/>
      <c r="F3" s="317"/>
      <c r="G3" s="317"/>
      <c r="H3" s="317"/>
      <c r="I3" s="317"/>
      <c r="J3" s="317"/>
      <c r="K3" s="317"/>
    </row>
    <row r="4" spans="2:20" s="181" customFormat="1" ht="20.100000000000001" customHeight="1" x14ac:dyDescent="0.2">
      <c r="B4" s="319" t="s">
        <v>257</v>
      </c>
      <c r="C4" s="319"/>
      <c r="D4" s="319"/>
      <c r="E4" s="319"/>
      <c r="F4" s="319"/>
      <c r="G4" s="319"/>
      <c r="H4" s="319"/>
      <c r="I4" s="319"/>
      <c r="J4" s="319"/>
      <c r="K4" s="319"/>
      <c r="L4" s="319"/>
      <c r="M4" s="319"/>
      <c r="N4" s="319"/>
    </row>
    <row r="5" spans="2:20" s="181" customFormat="1" ht="15" x14ac:dyDescent="0.2">
      <c r="B5" s="318" t="s">
        <v>236</v>
      </c>
      <c r="C5" s="318"/>
      <c r="D5" s="318"/>
      <c r="E5" s="318"/>
      <c r="F5" s="318"/>
      <c r="G5" s="318"/>
      <c r="H5" s="318"/>
      <c r="I5" s="318"/>
      <c r="J5" s="318"/>
      <c r="K5" s="318"/>
      <c r="L5" s="318"/>
      <c r="M5" s="318"/>
      <c r="N5" s="318"/>
    </row>
    <row r="6" spans="2:20" s="181" customFormat="1" ht="9.75" customHeight="1" x14ac:dyDescent="0.25">
      <c r="B6" s="248"/>
      <c r="C6" s="248"/>
      <c r="D6" s="248"/>
      <c r="E6" s="248"/>
      <c r="F6" s="248"/>
      <c r="G6" s="248"/>
      <c r="H6" s="248"/>
      <c r="I6" s="248"/>
      <c r="J6" s="248"/>
      <c r="K6" s="248"/>
      <c r="M6" s="249"/>
      <c r="N6" s="249"/>
    </row>
    <row r="7" spans="2:20" ht="17.25" customHeight="1" x14ac:dyDescent="0.2">
      <c r="E7" s="183" t="s">
        <v>70</v>
      </c>
      <c r="M7" s="312" t="s">
        <v>229</v>
      </c>
      <c r="N7" s="313"/>
      <c r="P7" s="312" t="s">
        <v>229</v>
      </c>
      <c r="Q7" s="313"/>
      <c r="S7" s="312" t="s">
        <v>229</v>
      </c>
      <c r="T7" s="313"/>
    </row>
    <row r="8" spans="2:20" ht="22.5" x14ac:dyDescent="0.2">
      <c r="B8" s="185" t="s">
        <v>14</v>
      </c>
      <c r="C8" s="186" t="s">
        <v>18</v>
      </c>
      <c r="D8" s="186" t="s">
        <v>19</v>
      </c>
      <c r="E8" s="186" t="s">
        <v>17</v>
      </c>
      <c r="F8" s="186" t="s">
        <v>21</v>
      </c>
      <c r="G8" s="186" t="s">
        <v>57</v>
      </c>
      <c r="H8" s="187" t="s">
        <v>22</v>
      </c>
      <c r="I8" s="187" t="s">
        <v>20</v>
      </c>
      <c r="J8" s="188" t="s">
        <v>135</v>
      </c>
      <c r="K8" s="189" t="s">
        <v>15</v>
      </c>
      <c r="L8" s="193"/>
      <c r="M8" s="246" t="s">
        <v>281</v>
      </c>
      <c r="N8" s="246" t="s">
        <v>230</v>
      </c>
      <c r="P8" s="246" t="s">
        <v>282</v>
      </c>
      <c r="Q8" s="246" t="s">
        <v>230</v>
      </c>
      <c r="S8" s="246" t="s">
        <v>283</v>
      </c>
      <c r="T8" s="246" t="s">
        <v>230</v>
      </c>
    </row>
    <row r="9" spans="2:20" x14ac:dyDescent="0.2">
      <c r="B9" s="190">
        <v>2002</v>
      </c>
      <c r="C9" s="220"/>
      <c r="D9" s="220"/>
      <c r="E9" s="220"/>
      <c r="F9" s="220"/>
      <c r="G9" s="220"/>
      <c r="H9" s="220"/>
      <c r="I9" s="220"/>
      <c r="J9" s="220"/>
      <c r="K9" s="220">
        <f t="shared" ref="K9:K31" si="0">SUM(C9:I9)</f>
        <v>0</v>
      </c>
      <c r="L9" s="233"/>
      <c r="M9" s="221"/>
      <c r="N9" s="221"/>
      <c r="P9" s="221"/>
      <c r="Q9" s="221"/>
      <c r="S9" s="221"/>
      <c r="T9" s="221"/>
    </row>
    <row r="10" spans="2:20" ht="11.25" customHeight="1" x14ac:dyDescent="0.2">
      <c r="B10" s="190">
        <v>2003</v>
      </c>
      <c r="C10" s="220"/>
      <c r="D10" s="220"/>
      <c r="E10" s="220"/>
      <c r="F10" s="220"/>
      <c r="G10" s="220"/>
      <c r="H10" s="220"/>
      <c r="I10" s="220"/>
      <c r="J10" s="220"/>
      <c r="K10" s="220">
        <f t="shared" si="0"/>
        <v>0</v>
      </c>
      <c r="L10" s="233"/>
      <c r="M10" s="221"/>
      <c r="N10" s="221"/>
      <c r="P10" s="221"/>
      <c r="Q10" s="221"/>
      <c r="S10" s="221"/>
      <c r="T10" s="221"/>
    </row>
    <row r="11" spans="2:20" x14ac:dyDescent="0.2">
      <c r="B11" s="190">
        <v>2004</v>
      </c>
      <c r="C11" s="220"/>
      <c r="D11" s="220"/>
      <c r="E11" s="220"/>
      <c r="F11" s="220"/>
      <c r="G11" s="220"/>
      <c r="H11" s="220"/>
      <c r="I11" s="220"/>
      <c r="J11" s="220"/>
      <c r="K11" s="220">
        <f t="shared" si="0"/>
        <v>0</v>
      </c>
      <c r="L11" s="233"/>
      <c r="M11" s="221"/>
      <c r="N11" s="221"/>
      <c r="P11" s="221"/>
      <c r="Q11" s="221"/>
      <c r="S11" s="221"/>
      <c r="T11" s="221"/>
    </row>
    <row r="12" spans="2:20" x14ac:dyDescent="0.2">
      <c r="B12" s="190">
        <v>2005</v>
      </c>
      <c r="C12" s="220"/>
      <c r="D12" s="220"/>
      <c r="E12" s="220"/>
      <c r="F12" s="220"/>
      <c r="G12" s="220"/>
      <c r="H12" s="220"/>
      <c r="I12" s="220"/>
      <c r="J12" s="220"/>
      <c r="K12" s="220">
        <f t="shared" si="0"/>
        <v>0</v>
      </c>
      <c r="L12" s="233"/>
      <c r="M12" s="221"/>
      <c r="N12" s="221"/>
      <c r="P12" s="221"/>
      <c r="Q12" s="221"/>
      <c r="S12" s="221"/>
      <c r="T12" s="221"/>
    </row>
    <row r="13" spans="2:20" x14ac:dyDescent="0.2">
      <c r="B13" s="190">
        <v>2006</v>
      </c>
      <c r="C13" s="220"/>
      <c r="D13" s="220"/>
      <c r="E13" s="220"/>
      <c r="F13" s="220"/>
      <c r="G13" s="220"/>
      <c r="H13" s="220"/>
      <c r="I13" s="220"/>
      <c r="J13" s="220"/>
      <c r="K13" s="220">
        <f t="shared" si="0"/>
        <v>0</v>
      </c>
      <c r="L13" s="233"/>
      <c r="M13" s="221"/>
      <c r="N13" s="221"/>
      <c r="P13" s="221"/>
      <c r="Q13" s="221"/>
      <c r="S13" s="221"/>
      <c r="T13" s="221"/>
    </row>
    <row r="14" spans="2:20" x14ac:dyDescent="0.2">
      <c r="B14" s="190">
        <v>2007</v>
      </c>
      <c r="C14" s="220"/>
      <c r="D14" s="220"/>
      <c r="E14" s="220"/>
      <c r="F14" s="220"/>
      <c r="G14" s="220"/>
      <c r="H14" s="220"/>
      <c r="I14" s="220"/>
      <c r="J14" s="220"/>
      <c r="K14" s="220">
        <f t="shared" si="0"/>
        <v>0</v>
      </c>
      <c r="L14" s="233"/>
      <c r="M14" s="221"/>
      <c r="N14" s="221"/>
      <c r="P14" s="221"/>
      <c r="Q14" s="221"/>
      <c r="S14" s="221"/>
      <c r="T14" s="221"/>
    </row>
    <row r="15" spans="2:20" x14ac:dyDescent="0.2">
      <c r="B15" s="190">
        <v>2008</v>
      </c>
      <c r="C15" s="220"/>
      <c r="D15" s="220"/>
      <c r="E15" s="220"/>
      <c r="F15" s="220"/>
      <c r="G15" s="220"/>
      <c r="H15" s="220"/>
      <c r="I15" s="220"/>
      <c r="J15" s="220"/>
      <c r="K15" s="220">
        <f t="shared" si="0"/>
        <v>0</v>
      </c>
      <c r="L15" s="233"/>
      <c r="M15" s="221"/>
      <c r="N15" s="221"/>
      <c r="P15" s="221"/>
      <c r="Q15" s="221"/>
      <c r="S15" s="221"/>
      <c r="T15" s="221"/>
    </row>
    <row r="16" spans="2:20" x14ac:dyDescent="0.2">
      <c r="B16" s="190">
        <v>2009</v>
      </c>
      <c r="C16" s="220"/>
      <c r="D16" s="220"/>
      <c r="E16" s="220"/>
      <c r="F16" s="220"/>
      <c r="G16" s="220"/>
      <c r="H16" s="220"/>
      <c r="I16" s="220"/>
      <c r="J16" s="220"/>
      <c r="K16" s="220">
        <f t="shared" si="0"/>
        <v>0</v>
      </c>
      <c r="L16" s="233"/>
      <c r="M16" s="221"/>
      <c r="N16" s="221"/>
      <c r="P16" s="221"/>
      <c r="Q16" s="221"/>
      <c r="S16" s="221"/>
      <c r="T16" s="221"/>
    </row>
    <row r="17" spans="2:20" ht="11.25" customHeight="1" x14ac:dyDescent="0.2">
      <c r="B17" s="190">
        <v>2010</v>
      </c>
      <c r="C17" s="220"/>
      <c r="D17" s="220"/>
      <c r="E17" s="220"/>
      <c r="F17" s="220"/>
      <c r="G17" s="220"/>
      <c r="H17" s="220"/>
      <c r="I17" s="220"/>
      <c r="J17" s="220"/>
      <c r="K17" s="220">
        <f t="shared" si="0"/>
        <v>0</v>
      </c>
      <c r="L17" s="233"/>
      <c r="M17" s="221"/>
      <c r="N17" s="221"/>
      <c r="P17" s="221"/>
      <c r="Q17" s="221"/>
      <c r="S17" s="221"/>
      <c r="T17" s="221"/>
    </row>
    <row r="18" spans="2:20" x14ac:dyDescent="0.2">
      <c r="B18" s="190">
        <v>2011</v>
      </c>
      <c r="C18" s="220"/>
      <c r="D18" s="220"/>
      <c r="E18" s="220"/>
      <c r="F18" s="220"/>
      <c r="G18" s="220"/>
      <c r="H18" s="220"/>
      <c r="I18" s="220"/>
      <c r="J18" s="220"/>
      <c r="K18" s="220">
        <f t="shared" si="0"/>
        <v>0</v>
      </c>
      <c r="L18" s="233"/>
      <c r="M18" s="221"/>
      <c r="N18" s="221"/>
      <c r="P18" s="221"/>
      <c r="Q18" s="221"/>
      <c r="S18" s="221"/>
      <c r="T18" s="221"/>
    </row>
    <row r="19" spans="2:20" x14ac:dyDescent="0.2">
      <c r="B19" s="190">
        <v>2012</v>
      </c>
      <c r="C19" s="220"/>
      <c r="D19" s="220"/>
      <c r="E19" s="220"/>
      <c r="F19" s="220"/>
      <c r="G19" s="220"/>
      <c r="H19" s="220"/>
      <c r="I19" s="220"/>
      <c r="J19" s="220"/>
      <c r="K19" s="220">
        <f t="shared" si="0"/>
        <v>0</v>
      </c>
      <c r="L19" s="233"/>
      <c r="M19" s="221"/>
      <c r="N19" s="221"/>
      <c r="P19" s="221"/>
      <c r="Q19" s="221"/>
      <c r="S19" s="221"/>
      <c r="T19" s="221"/>
    </row>
    <row r="20" spans="2:20" x14ac:dyDescent="0.2">
      <c r="B20" s="190">
        <v>2013</v>
      </c>
      <c r="C20" s="220"/>
      <c r="D20" s="220"/>
      <c r="E20" s="220"/>
      <c r="F20" s="220"/>
      <c r="G20" s="220"/>
      <c r="H20" s="220"/>
      <c r="I20" s="220"/>
      <c r="J20" s="220"/>
      <c r="K20" s="220">
        <f t="shared" si="0"/>
        <v>0</v>
      </c>
      <c r="L20" s="233"/>
      <c r="M20" s="221"/>
      <c r="N20" s="221"/>
      <c r="P20" s="221"/>
      <c r="Q20" s="221"/>
      <c r="S20" s="221"/>
      <c r="T20" s="221"/>
    </row>
    <row r="21" spans="2:20" x14ac:dyDescent="0.2">
      <c r="B21" s="190">
        <v>2014</v>
      </c>
      <c r="C21" s="220"/>
      <c r="D21" s="220"/>
      <c r="E21" s="220"/>
      <c r="F21" s="220"/>
      <c r="G21" s="220"/>
      <c r="H21" s="220"/>
      <c r="I21" s="220"/>
      <c r="J21" s="220"/>
      <c r="K21" s="220">
        <f t="shared" si="0"/>
        <v>0</v>
      </c>
      <c r="L21" s="233"/>
      <c r="M21" s="221"/>
      <c r="N21" s="221"/>
      <c r="P21" s="221"/>
      <c r="Q21" s="221"/>
      <c r="S21" s="221"/>
      <c r="T21" s="221"/>
    </row>
    <row r="22" spans="2:20" x14ac:dyDescent="0.2">
      <c r="B22" s="190">
        <v>2015</v>
      </c>
      <c r="C22" s="220"/>
      <c r="D22" s="220"/>
      <c r="E22" s="220"/>
      <c r="F22" s="220"/>
      <c r="G22" s="220"/>
      <c r="H22" s="220"/>
      <c r="I22" s="220"/>
      <c r="J22" s="220"/>
      <c r="K22" s="220">
        <f t="shared" si="0"/>
        <v>0</v>
      </c>
      <c r="L22" s="233"/>
      <c r="M22" s="221"/>
      <c r="N22" s="221"/>
      <c r="P22" s="221"/>
      <c r="Q22" s="221"/>
      <c r="S22" s="221"/>
      <c r="T22" s="221"/>
    </row>
    <row r="23" spans="2:20" x14ac:dyDescent="0.2">
      <c r="B23" s="190">
        <v>2016</v>
      </c>
      <c r="C23" s="220"/>
      <c r="D23" s="220"/>
      <c r="E23" s="220"/>
      <c r="F23" s="220"/>
      <c r="G23" s="220"/>
      <c r="H23" s="220"/>
      <c r="I23" s="220"/>
      <c r="J23" s="220"/>
      <c r="K23" s="220">
        <f t="shared" si="0"/>
        <v>0</v>
      </c>
      <c r="L23" s="233"/>
      <c r="M23" s="221"/>
      <c r="N23" s="221"/>
      <c r="P23" s="221"/>
      <c r="Q23" s="221"/>
      <c r="S23" s="221"/>
      <c r="T23" s="221"/>
    </row>
    <row r="24" spans="2:20" x14ac:dyDescent="0.2">
      <c r="B24" s="190">
        <v>2017</v>
      </c>
      <c r="C24" s="220"/>
      <c r="D24" s="220"/>
      <c r="E24" s="220"/>
      <c r="F24" s="220"/>
      <c r="G24" s="220"/>
      <c r="H24" s="220"/>
      <c r="I24" s="220"/>
      <c r="J24" s="220"/>
      <c r="K24" s="220">
        <f t="shared" si="0"/>
        <v>0</v>
      </c>
      <c r="L24" s="233"/>
      <c r="M24" s="221"/>
      <c r="N24" s="221"/>
      <c r="P24" s="221"/>
      <c r="Q24" s="221"/>
      <c r="S24" s="221"/>
      <c r="T24" s="221"/>
    </row>
    <row r="25" spans="2:20" x14ac:dyDescent="0.2">
      <c r="B25" s="190">
        <v>2018</v>
      </c>
      <c r="C25" s="220"/>
      <c r="D25" s="220"/>
      <c r="E25" s="220"/>
      <c r="F25" s="220"/>
      <c r="G25" s="220"/>
      <c r="H25" s="220"/>
      <c r="I25" s="220"/>
      <c r="J25" s="220"/>
      <c r="K25" s="220">
        <f t="shared" si="0"/>
        <v>0</v>
      </c>
      <c r="L25" s="233"/>
      <c r="M25" s="221"/>
      <c r="N25" s="221"/>
      <c r="P25" s="221"/>
      <c r="Q25" s="221"/>
      <c r="S25" s="221"/>
      <c r="T25" s="221"/>
    </row>
    <row r="26" spans="2:20" x14ac:dyDescent="0.2">
      <c r="B26" s="190">
        <v>2019</v>
      </c>
      <c r="C26" s="191"/>
      <c r="D26" s="191"/>
      <c r="E26" s="191"/>
      <c r="F26" s="191"/>
      <c r="G26" s="191"/>
      <c r="H26" s="191"/>
      <c r="I26" s="191"/>
      <c r="J26" s="191"/>
      <c r="K26" s="192">
        <f t="shared" si="0"/>
        <v>0</v>
      </c>
      <c r="M26" s="190"/>
      <c r="N26" s="190"/>
      <c r="P26" s="190"/>
      <c r="Q26" s="190"/>
      <c r="S26" s="190"/>
      <c r="T26" s="190"/>
    </row>
    <row r="27" spans="2:20" x14ac:dyDescent="0.2">
      <c r="B27" s="190">
        <v>2020</v>
      </c>
      <c r="C27" s="191"/>
      <c r="D27" s="191"/>
      <c r="E27" s="191"/>
      <c r="F27" s="191"/>
      <c r="G27" s="191"/>
      <c r="H27" s="191"/>
      <c r="I27" s="191"/>
      <c r="J27" s="191"/>
      <c r="K27" s="192">
        <f t="shared" si="0"/>
        <v>0</v>
      </c>
      <c r="M27" s="190"/>
      <c r="N27" s="190"/>
      <c r="P27" s="190"/>
      <c r="Q27" s="190"/>
      <c r="S27" s="190"/>
      <c r="T27" s="190"/>
    </row>
    <row r="28" spans="2:20" x14ac:dyDescent="0.2">
      <c r="B28" s="190">
        <v>2021</v>
      </c>
      <c r="C28" s="191"/>
      <c r="D28" s="191"/>
      <c r="E28" s="191"/>
      <c r="F28" s="191"/>
      <c r="G28" s="191"/>
      <c r="H28" s="191"/>
      <c r="I28" s="191"/>
      <c r="J28" s="191"/>
      <c r="K28" s="192">
        <f t="shared" si="0"/>
        <v>0</v>
      </c>
      <c r="M28" s="190"/>
      <c r="N28" s="190"/>
      <c r="P28" s="190"/>
      <c r="Q28" s="190"/>
      <c r="S28" s="190"/>
      <c r="T28" s="190"/>
    </row>
    <row r="29" spans="2:20" x14ac:dyDescent="0.2">
      <c r="B29" s="190">
        <v>2022</v>
      </c>
      <c r="C29" s="191"/>
      <c r="D29" s="191"/>
      <c r="E29" s="191"/>
      <c r="F29" s="191"/>
      <c r="G29" s="191"/>
      <c r="H29" s="191"/>
      <c r="I29" s="191"/>
      <c r="J29" s="191"/>
      <c r="K29" s="192">
        <f t="shared" si="0"/>
        <v>0</v>
      </c>
      <c r="M29" s="190"/>
      <c r="N29" s="190"/>
      <c r="P29" s="190"/>
      <c r="Q29" s="190"/>
      <c r="S29" s="190"/>
      <c r="T29" s="190"/>
    </row>
    <row r="30" spans="2:20" x14ac:dyDescent="0.2">
      <c r="B30" s="190">
        <v>2023</v>
      </c>
      <c r="C30" s="191"/>
      <c r="D30" s="191"/>
      <c r="E30" s="191"/>
      <c r="F30" s="191"/>
      <c r="G30" s="191"/>
      <c r="H30" s="191"/>
      <c r="I30" s="191"/>
      <c r="J30" s="191"/>
      <c r="K30" s="192">
        <f t="shared" si="0"/>
        <v>0</v>
      </c>
      <c r="M30" s="190"/>
      <c r="N30" s="190"/>
      <c r="P30" s="190"/>
      <c r="Q30" s="190"/>
      <c r="S30" s="190"/>
      <c r="T30" s="190"/>
    </row>
    <row r="31" spans="2:20" x14ac:dyDescent="0.2">
      <c r="B31" s="190">
        <v>2024</v>
      </c>
      <c r="C31" s="191"/>
      <c r="D31" s="191"/>
      <c r="E31" s="191"/>
      <c r="F31" s="191"/>
      <c r="G31" s="191"/>
      <c r="H31" s="191"/>
      <c r="I31" s="191"/>
      <c r="J31" s="191"/>
      <c r="K31" s="192">
        <f t="shared" si="0"/>
        <v>0</v>
      </c>
      <c r="M31" s="190"/>
      <c r="N31" s="190"/>
      <c r="P31" s="190"/>
      <c r="Q31" s="190"/>
      <c r="S31" s="190"/>
      <c r="T31" s="190"/>
    </row>
    <row r="32" spans="2:20" x14ac:dyDescent="0.2">
      <c r="B32" s="190">
        <v>2025</v>
      </c>
      <c r="C32" s="191"/>
      <c r="D32" s="191"/>
      <c r="E32" s="191"/>
      <c r="F32" s="191"/>
      <c r="G32" s="191"/>
      <c r="H32" s="191"/>
      <c r="I32" s="191"/>
      <c r="J32" s="191"/>
      <c r="K32" s="192">
        <f t="shared" ref="K32:K37" si="1">SUM(C32:I32)</f>
        <v>0</v>
      </c>
      <c r="M32" s="190"/>
      <c r="N32" s="190"/>
      <c r="P32" s="190"/>
      <c r="Q32" s="190"/>
      <c r="S32" s="190"/>
      <c r="T32" s="190"/>
    </row>
    <row r="33" spans="2:20" x14ac:dyDescent="0.2">
      <c r="B33" s="190">
        <v>2026</v>
      </c>
      <c r="C33" s="191"/>
      <c r="D33" s="191"/>
      <c r="E33" s="191"/>
      <c r="F33" s="191"/>
      <c r="G33" s="191"/>
      <c r="H33" s="191"/>
      <c r="I33" s="191"/>
      <c r="J33" s="191"/>
      <c r="K33" s="192">
        <f t="shared" si="1"/>
        <v>0</v>
      </c>
      <c r="M33" s="190"/>
      <c r="N33" s="190"/>
      <c r="P33" s="190"/>
      <c r="Q33" s="190"/>
      <c r="S33" s="190"/>
      <c r="T33" s="190"/>
    </row>
    <row r="34" spans="2:20" s="193" customFormat="1" x14ac:dyDescent="0.2">
      <c r="B34" s="190">
        <v>2027</v>
      </c>
      <c r="C34" s="191"/>
      <c r="D34" s="191"/>
      <c r="E34" s="191"/>
      <c r="F34" s="191"/>
      <c r="G34" s="191"/>
      <c r="H34" s="191"/>
      <c r="I34" s="191"/>
      <c r="J34" s="191"/>
      <c r="K34" s="192">
        <f t="shared" si="1"/>
        <v>0</v>
      </c>
      <c r="L34" s="184"/>
      <c r="M34" s="190"/>
      <c r="N34" s="190"/>
      <c r="P34" s="190"/>
      <c r="Q34" s="190"/>
      <c r="S34" s="190"/>
      <c r="T34" s="190"/>
    </row>
    <row r="35" spans="2:20" x14ac:dyDescent="0.2">
      <c r="B35" s="190">
        <v>2028</v>
      </c>
      <c r="C35" s="191"/>
      <c r="D35" s="191"/>
      <c r="E35" s="191"/>
      <c r="F35" s="191"/>
      <c r="G35" s="191"/>
      <c r="H35" s="191"/>
      <c r="I35" s="191"/>
      <c r="J35" s="191"/>
      <c r="K35" s="192">
        <f t="shared" si="1"/>
        <v>0</v>
      </c>
      <c r="M35" s="190"/>
      <c r="N35" s="190"/>
      <c r="P35" s="190"/>
      <c r="Q35" s="190"/>
      <c r="S35" s="190"/>
      <c r="T35" s="190"/>
    </row>
    <row r="36" spans="2:20" x14ac:dyDescent="0.2">
      <c r="B36" s="190">
        <v>2029</v>
      </c>
      <c r="C36" s="191"/>
      <c r="D36" s="191"/>
      <c r="E36" s="191"/>
      <c r="F36" s="191"/>
      <c r="G36" s="191"/>
      <c r="H36" s="191"/>
      <c r="I36" s="191"/>
      <c r="J36" s="191"/>
      <c r="K36" s="192">
        <f t="shared" si="1"/>
        <v>0</v>
      </c>
      <c r="M36" s="190"/>
      <c r="N36" s="190"/>
      <c r="P36" s="190"/>
      <c r="Q36" s="190"/>
      <c r="S36" s="190"/>
      <c r="T36" s="190"/>
    </row>
    <row r="37" spans="2:20" x14ac:dyDescent="0.2">
      <c r="B37" s="190">
        <v>2030</v>
      </c>
      <c r="C37" s="191"/>
      <c r="D37" s="191"/>
      <c r="E37" s="191"/>
      <c r="F37" s="191"/>
      <c r="G37" s="191"/>
      <c r="H37" s="191"/>
      <c r="I37" s="191"/>
      <c r="J37" s="191"/>
      <c r="K37" s="192">
        <f t="shared" si="1"/>
        <v>0</v>
      </c>
      <c r="M37" s="190"/>
      <c r="N37" s="190"/>
      <c r="P37" s="190"/>
      <c r="Q37" s="190"/>
      <c r="S37" s="190"/>
      <c r="T37" s="190"/>
    </row>
  </sheetData>
  <mergeCells count="8">
    <mergeCell ref="P7:Q7"/>
    <mergeCell ref="S7:T7"/>
    <mergeCell ref="M7:N7"/>
    <mergeCell ref="B1:N1"/>
    <mergeCell ref="B2:N2"/>
    <mergeCell ref="B3:K3"/>
    <mergeCell ref="B5:N5"/>
    <mergeCell ref="B4:N4"/>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7"/>
  <sheetViews>
    <sheetView showGridLines="0" zoomScaleNormal="100" workbookViewId="0">
      <pane xSplit="2" ySplit="8" topLeftCell="C9" activePane="bottomRight" state="frozen"/>
      <selection pane="topRight" activeCell="C1" sqref="C1"/>
      <selection pane="bottomLeft" activeCell="A10" sqref="A10"/>
      <selection pane="bottomRight" activeCell="S1" sqref="S1:T1048576"/>
    </sheetView>
  </sheetViews>
  <sheetFormatPr defaultColWidth="8.6640625" defaultRowHeight="11.25" x14ac:dyDescent="0.2"/>
  <cols>
    <col min="1" max="1" width="1.6640625" style="184" customWidth="1"/>
    <col min="2" max="2" width="6" style="184" bestFit="1" customWidth="1"/>
    <col min="3" max="3" width="13.1640625" style="184" customWidth="1"/>
    <col min="4" max="4" width="13.6640625" style="184" customWidth="1"/>
    <col min="5" max="5" width="13.1640625" style="184" customWidth="1"/>
    <col min="6" max="7" width="15.1640625" style="184" customWidth="1"/>
    <col min="8" max="8" width="13.6640625" style="184" customWidth="1"/>
    <col min="9" max="10" width="13.1640625" style="184" customWidth="1"/>
    <col min="11" max="11" width="13.6640625" style="184" customWidth="1"/>
    <col min="12" max="12" width="5.1640625" style="184" customWidth="1"/>
    <col min="13" max="13" width="14.6640625" style="184" customWidth="1"/>
    <col min="14" max="14" width="15" style="184" customWidth="1"/>
    <col min="15" max="15" width="8.6640625" style="184"/>
    <col min="16" max="17" width="14.83203125" style="184" customWidth="1"/>
    <col min="18" max="16384" width="8.6640625" style="184"/>
  </cols>
  <sheetData>
    <row r="1" spans="2:20" s="181" customFormat="1" ht="15.75" x14ac:dyDescent="0.25">
      <c r="B1" s="314" t="s">
        <v>158</v>
      </c>
      <c r="C1" s="314"/>
      <c r="D1" s="314"/>
      <c r="E1" s="314"/>
      <c r="F1" s="314"/>
      <c r="G1" s="314"/>
      <c r="H1" s="314"/>
      <c r="I1" s="314"/>
      <c r="J1" s="314"/>
      <c r="K1" s="314"/>
      <c r="L1" s="314"/>
      <c r="M1" s="314"/>
      <c r="N1" s="314"/>
    </row>
    <row r="2" spans="2:20" s="183" customFormat="1" ht="15.75" x14ac:dyDescent="0.25">
      <c r="B2" s="315" t="str">
        <f>'FormsList&amp;FilerInfo'!B2</f>
        <v>IOU Name</v>
      </c>
      <c r="C2" s="316"/>
      <c r="D2" s="316"/>
      <c r="E2" s="316"/>
      <c r="F2" s="316"/>
      <c r="G2" s="316"/>
      <c r="H2" s="316"/>
      <c r="I2" s="316"/>
      <c r="J2" s="316"/>
      <c r="K2" s="316"/>
      <c r="L2" s="316"/>
      <c r="M2" s="316"/>
      <c r="N2" s="316"/>
    </row>
    <row r="3" spans="2:20" s="183" customFormat="1" ht="12.75" x14ac:dyDescent="0.2">
      <c r="B3" s="317"/>
      <c r="C3" s="317"/>
      <c r="D3" s="317"/>
      <c r="E3" s="317"/>
      <c r="F3" s="317"/>
      <c r="G3" s="317"/>
      <c r="H3" s="317"/>
      <c r="I3" s="317"/>
      <c r="J3" s="317"/>
      <c r="K3" s="317"/>
    </row>
    <row r="4" spans="2:20" s="181" customFormat="1" ht="20.100000000000001" customHeight="1" x14ac:dyDescent="0.2">
      <c r="B4" s="319" t="s">
        <v>258</v>
      </c>
      <c r="C4" s="319"/>
      <c r="D4" s="319"/>
      <c r="E4" s="319"/>
      <c r="F4" s="319"/>
      <c r="G4" s="319"/>
      <c r="H4" s="319"/>
      <c r="I4" s="319"/>
      <c r="J4" s="319"/>
      <c r="K4" s="319"/>
      <c r="L4" s="319"/>
      <c r="M4" s="319"/>
      <c r="N4" s="319"/>
    </row>
    <row r="5" spans="2:20" s="183" customFormat="1" ht="12.75" x14ac:dyDescent="0.2">
      <c r="B5" s="318" t="s">
        <v>235</v>
      </c>
      <c r="C5" s="318"/>
      <c r="D5" s="318"/>
      <c r="E5" s="318"/>
      <c r="F5" s="318"/>
      <c r="G5" s="318"/>
      <c r="H5" s="318"/>
      <c r="I5" s="318"/>
      <c r="J5" s="318"/>
      <c r="K5" s="318"/>
      <c r="L5" s="318"/>
      <c r="M5" s="318"/>
      <c r="N5" s="318"/>
    </row>
    <row r="6" spans="2:20" s="181" customFormat="1" ht="10.5" customHeight="1" x14ac:dyDescent="0.25">
      <c r="B6" s="248"/>
      <c r="C6" s="248"/>
      <c r="D6" s="248"/>
      <c r="E6" s="248"/>
      <c r="F6" s="248"/>
      <c r="G6" s="248"/>
      <c r="H6" s="248"/>
      <c r="I6" s="248"/>
      <c r="J6" s="248"/>
      <c r="K6" s="248"/>
      <c r="M6" s="249"/>
      <c r="N6" s="249"/>
    </row>
    <row r="7" spans="2:20" ht="13.5" customHeight="1" x14ac:dyDescent="0.2">
      <c r="E7" s="251" t="s">
        <v>70</v>
      </c>
      <c r="M7" s="312" t="s">
        <v>229</v>
      </c>
      <c r="N7" s="313"/>
      <c r="P7" s="312" t="s">
        <v>229</v>
      </c>
      <c r="Q7" s="313"/>
      <c r="S7" s="312" t="s">
        <v>229</v>
      </c>
      <c r="T7" s="313"/>
    </row>
    <row r="8" spans="2:20" ht="33.75" x14ac:dyDescent="0.2">
      <c r="B8" s="185" t="s">
        <v>14</v>
      </c>
      <c r="C8" s="186" t="s">
        <v>18</v>
      </c>
      <c r="D8" s="186" t="s">
        <v>19</v>
      </c>
      <c r="E8" s="186" t="s">
        <v>17</v>
      </c>
      <c r="F8" s="186" t="s">
        <v>21</v>
      </c>
      <c r="G8" s="186" t="s">
        <v>57</v>
      </c>
      <c r="H8" s="187" t="s">
        <v>22</v>
      </c>
      <c r="I8" s="187" t="s">
        <v>20</v>
      </c>
      <c r="J8" s="188" t="s">
        <v>135</v>
      </c>
      <c r="K8" s="189" t="s">
        <v>15</v>
      </c>
      <c r="L8" s="193"/>
      <c r="M8" s="246" t="s">
        <v>281</v>
      </c>
      <c r="N8" s="246" t="s">
        <v>230</v>
      </c>
      <c r="P8" s="246" t="s">
        <v>282</v>
      </c>
      <c r="Q8" s="246" t="s">
        <v>230</v>
      </c>
      <c r="S8" s="246" t="s">
        <v>283</v>
      </c>
      <c r="T8" s="246" t="s">
        <v>230</v>
      </c>
    </row>
    <row r="9" spans="2:20" x14ac:dyDescent="0.2">
      <c r="B9" s="190">
        <v>2002</v>
      </c>
      <c r="C9" s="220"/>
      <c r="D9" s="220"/>
      <c r="E9" s="220"/>
      <c r="F9" s="220"/>
      <c r="G9" s="220"/>
      <c r="H9" s="220"/>
      <c r="I9" s="220"/>
      <c r="J9" s="220"/>
      <c r="K9" s="220">
        <f t="shared" ref="K9:K31" si="0">SUM(C9:I9)</f>
        <v>0</v>
      </c>
      <c r="L9" s="233"/>
      <c r="M9" s="221"/>
      <c r="N9" s="221"/>
      <c r="P9" s="221"/>
      <c r="Q9" s="221"/>
      <c r="S9" s="221"/>
      <c r="T9" s="221"/>
    </row>
    <row r="10" spans="2:20" ht="11.25" customHeight="1" x14ac:dyDescent="0.2">
      <c r="B10" s="190">
        <v>2003</v>
      </c>
      <c r="C10" s="220"/>
      <c r="D10" s="220"/>
      <c r="E10" s="220"/>
      <c r="F10" s="220"/>
      <c r="G10" s="220"/>
      <c r="H10" s="220"/>
      <c r="I10" s="220"/>
      <c r="J10" s="220"/>
      <c r="K10" s="220">
        <f t="shared" si="0"/>
        <v>0</v>
      </c>
      <c r="L10" s="233"/>
      <c r="M10" s="221"/>
      <c r="N10" s="221"/>
      <c r="P10" s="221"/>
      <c r="Q10" s="221"/>
      <c r="S10" s="221"/>
      <c r="T10" s="221"/>
    </row>
    <row r="11" spans="2:20" x14ac:dyDescent="0.2">
      <c r="B11" s="190">
        <v>2004</v>
      </c>
      <c r="C11" s="220"/>
      <c r="D11" s="220"/>
      <c r="E11" s="220"/>
      <c r="F11" s="220"/>
      <c r="G11" s="220"/>
      <c r="H11" s="220"/>
      <c r="I11" s="220"/>
      <c r="J11" s="220"/>
      <c r="K11" s="220">
        <f t="shared" si="0"/>
        <v>0</v>
      </c>
      <c r="L11" s="233"/>
      <c r="M11" s="221"/>
      <c r="N11" s="221"/>
      <c r="P11" s="221"/>
      <c r="Q11" s="221"/>
      <c r="S11" s="221"/>
      <c r="T11" s="221"/>
    </row>
    <row r="12" spans="2:20" x14ac:dyDescent="0.2">
      <c r="B12" s="190">
        <v>2005</v>
      </c>
      <c r="C12" s="220"/>
      <c r="D12" s="220"/>
      <c r="E12" s="220"/>
      <c r="F12" s="220"/>
      <c r="G12" s="220"/>
      <c r="H12" s="220"/>
      <c r="I12" s="220"/>
      <c r="J12" s="220"/>
      <c r="K12" s="220">
        <f t="shared" si="0"/>
        <v>0</v>
      </c>
      <c r="L12" s="233"/>
      <c r="M12" s="221"/>
      <c r="N12" s="221"/>
      <c r="P12" s="221"/>
      <c r="Q12" s="221"/>
      <c r="S12" s="221"/>
      <c r="T12" s="221"/>
    </row>
    <row r="13" spans="2:20" x14ac:dyDescent="0.2">
      <c r="B13" s="190">
        <v>2006</v>
      </c>
      <c r="C13" s="220"/>
      <c r="D13" s="220"/>
      <c r="E13" s="220"/>
      <c r="F13" s="220"/>
      <c r="G13" s="220"/>
      <c r="H13" s="220"/>
      <c r="I13" s="220"/>
      <c r="J13" s="220"/>
      <c r="K13" s="220">
        <f t="shared" si="0"/>
        <v>0</v>
      </c>
      <c r="L13" s="233"/>
      <c r="M13" s="221"/>
      <c r="N13" s="221"/>
      <c r="P13" s="221"/>
      <c r="Q13" s="221"/>
      <c r="S13" s="221"/>
      <c r="T13" s="221"/>
    </row>
    <row r="14" spans="2:20" x14ac:dyDescent="0.2">
      <c r="B14" s="190">
        <v>2007</v>
      </c>
      <c r="C14" s="220"/>
      <c r="D14" s="220"/>
      <c r="E14" s="220"/>
      <c r="F14" s="220"/>
      <c r="G14" s="220"/>
      <c r="H14" s="220"/>
      <c r="I14" s="220"/>
      <c r="J14" s="220"/>
      <c r="K14" s="220">
        <f t="shared" si="0"/>
        <v>0</v>
      </c>
      <c r="L14" s="233"/>
      <c r="M14" s="221"/>
      <c r="N14" s="221"/>
      <c r="P14" s="221"/>
      <c r="Q14" s="221"/>
      <c r="S14" s="221"/>
      <c r="T14" s="221"/>
    </row>
    <row r="15" spans="2:20" x14ac:dyDescent="0.2">
      <c r="B15" s="190">
        <v>2008</v>
      </c>
      <c r="C15" s="220"/>
      <c r="D15" s="220"/>
      <c r="E15" s="220"/>
      <c r="F15" s="220"/>
      <c r="G15" s="220"/>
      <c r="H15" s="220"/>
      <c r="I15" s="220"/>
      <c r="J15" s="220"/>
      <c r="K15" s="220">
        <f t="shared" si="0"/>
        <v>0</v>
      </c>
      <c r="L15" s="233"/>
      <c r="M15" s="221"/>
      <c r="N15" s="221"/>
      <c r="P15" s="221"/>
      <c r="Q15" s="221"/>
      <c r="S15" s="221"/>
      <c r="T15" s="221"/>
    </row>
    <row r="16" spans="2:20" x14ac:dyDescent="0.2">
      <c r="B16" s="190">
        <v>2009</v>
      </c>
      <c r="C16" s="220"/>
      <c r="D16" s="220"/>
      <c r="E16" s="220"/>
      <c r="F16" s="220"/>
      <c r="G16" s="220"/>
      <c r="H16" s="220"/>
      <c r="I16" s="220"/>
      <c r="J16" s="220"/>
      <c r="K16" s="220">
        <f t="shared" si="0"/>
        <v>0</v>
      </c>
      <c r="L16" s="233"/>
      <c r="M16" s="221"/>
      <c r="N16" s="221"/>
      <c r="P16" s="221"/>
      <c r="Q16" s="221"/>
      <c r="S16" s="221"/>
      <c r="T16" s="221"/>
    </row>
    <row r="17" spans="2:20" ht="11.25" customHeight="1" x14ac:dyDescent="0.2">
      <c r="B17" s="190">
        <v>2010</v>
      </c>
      <c r="C17" s="220"/>
      <c r="D17" s="220"/>
      <c r="E17" s="220"/>
      <c r="F17" s="220"/>
      <c r="G17" s="220"/>
      <c r="H17" s="220"/>
      <c r="I17" s="220"/>
      <c r="J17" s="220"/>
      <c r="K17" s="220">
        <f t="shared" si="0"/>
        <v>0</v>
      </c>
      <c r="L17" s="233"/>
      <c r="M17" s="221"/>
      <c r="N17" s="221"/>
      <c r="P17" s="221"/>
      <c r="Q17" s="221"/>
      <c r="S17" s="221"/>
      <c r="T17" s="221"/>
    </row>
    <row r="18" spans="2:20" x14ac:dyDescent="0.2">
      <c r="B18" s="190">
        <v>2011</v>
      </c>
      <c r="C18" s="220"/>
      <c r="D18" s="220"/>
      <c r="E18" s="220"/>
      <c r="F18" s="220"/>
      <c r="G18" s="220"/>
      <c r="H18" s="220"/>
      <c r="I18" s="220"/>
      <c r="J18" s="220"/>
      <c r="K18" s="220">
        <f t="shared" si="0"/>
        <v>0</v>
      </c>
      <c r="L18" s="233"/>
      <c r="M18" s="221"/>
      <c r="N18" s="221"/>
      <c r="P18" s="221"/>
      <c r="Q18" s="221"/>
      <c r="S18" s="221"/>
      <c r="T18" s="221"/>
    </row>
    <row r="19" spans="2:20" x14ac:dyDescent="0.2">
      <c r="B19" s="190">
        <v>2012</v>
      </c>
      <c r="C19" s="220"/>
      <c r="D19" s="220"/>
      <c r="E19" s="220"/>
      <c r="F19" s="220"/>
      <c r="G19" s="220"/>
      <c r="H19" s="220"/>
      <c r="I19" s="220"/>
      <c r="J19" s="220"/>
      <c r="K19" s="220">
        <f t="shared" si="0"/>
        <v>0</v>
      </c>
      <c r="L19" s="233"/>
      <c r="M19" s="221"/>
      <c r="N19" s="221"/>
      <c r="P19" s="221"/>
      <c r="Q19" s="221"/>
      <c r="S19" s="221"/>
      <c r="T19" s="221"/>
    </row>
    <row r="20" spans="2:20" x14ac:dyDescent="0.2">
      <c r="B20" s="190">
        <v>2013</v>
      </c>
      <c r="C20" s="220"/>
      <c r="D20" s="220"/>
      <c r="E20" s="220"/>
      <c r="F20" s="220"/>
      <c r="G20" s="220"/>
      <c r="H20" s="220"/>
      <c r="I20" s="220"/>
      <c r="J20" s="220"/>
      <c r="K20" s="220">
        <f t="shared" si="0"/>
        <v>0</v>
      </c>
      <c r="L20" s="233"/>
      <c r="M20" s="221"/>
      <c r="N20" s="221"/>
      <c r="P20" s="221"/>
      <c r="Q20" s="221"/>
      <c r="S20" s="221"/>
      <c r="T20" s="221"/>
    </row>
    <row r="21" spans="2:20" x14ac:dyDescent="0.2">
      <c r="B21" s="190">
        <v>2014</v>
      </c>
      <c r="C21" s="220"/>
      <c r="D21" s="220"/>
      <c r="E21" s="220"/>
      <c r="F21" s="220"/>
      <c r="G21" s="220"/>
      <c r="H21" s="220"/>
      <c r="I21" s="220"/>
      <c r="J21" s="220"/>
      <c r="K21" s="220">
        <f t="shared" si="0"/>
        <v>0</v>
      </c>
      <c r="L21" s="233"/>
      <c r="M21" s="221"/>
      <c r="N21" s="221"/>
      <c r="P21" s="221"/>
      <c r="Q21" s="221"/>
      <c r="S21" s="221"/>
      <c r="T21" s="221"/>
    </row>
    <row r="22" spans="2:20" x14ac:dyDescent="0.2">
      <c r="B22" s="190">
        <v>2015</v>
      </c>
      <c r="C22" s="220"/>
      <c r="D22" s="220"/>
      <c r="E22" s="220"/>
      <c r="F22" s="220"/>
      <c r="G22" s="220"/>
      <c r="H22" s="220"/>
      <c r="I22" s="220"/>
      <c r="J22" s="220"/>
      <c r="K22" s="220">
        <f t="shared" si="0"/>
        <v>0</v>
      </c>
      <c r="L22" s="233"/>
      <c r="M22" s="221"/>
      <c r="N22" s="221"/>
      <c r="P22" s="221"/>
      <c r="Q22" s="221"/>
      <c r="S22" s="221"/>
      <c r="T22" s="221"/>
    </row>
    <row r="23" spans="2:20" x14ac:dyDescent="0.2">
      <c r="B23" s="190">
        <v>2016</v>
      </c>
      <c r="C23" s="220"/>
      <c r="D23" s="220"/>
      <c r="E23" s="220"/>
      <c r="F23" s="220"/>
      <c r="G23" s="220"/>
      <c r="H23" s="220"/>
      <c r="I23" s="220"/>
      <c r="J23" s="220"/>
      <c r="K23" s="220">
        <f t="shared" si="0"/>
        <v>0</v>
      </c>
      <c r="L23" s="233"/>
      <c r="M23" s="221"/>
      <c r="N23" s="221"/>
      <c r="P23" s="221"/>
      <c r="Q23" s="221"/>
      <c r="S23" s="221"/>
      <c r="T23" s="221"/>
    </row>
    <row r="24" spans="2:20" x14ac:dyDescent="0.2">
      <c r="B24" s="190">
        <v>2017</v>
      </c>
      <c r="C24" s="220"/>
      <c r="D24" s="220"/>
      <c r="E24" s="220"/>
      <c r="F24" s="220"/>
      <c r="G24" s="220"/>
      <c r="H24" s="220"/>
      <c r="I24" s="220"/>
      <c r="J24" s="220"/>
      <c r="K24" s="220">
        <f t="shared" si="0"/>
        <v>0</v>
      </c>
      <c r="L24" s="233"/>
      <c r="M24" s="221"/>
      <c r="N24" s="221"/>
      <c r="P24" s="221"/>
      <c r="Q24" s="221"/>
      <c r="S24" s="221"/>
      <c r="T24" s="221"/>
    </row>
    <row r="25" spans="2:20" x14ac:dyDescent="0.2">
      <c r="B25" s="190">
        <v>2018</v>
      </c>
      <c r="C25" s="220"/>
      <c r="D25" s="220"/>
      <c r="E25" s="220"/>
      <c r="F25" s="220"/>
      <c r="G25" s="220"/>
      <c r="H25" s="220"/>
      <c r="I25" s="220"/>
      <c r="J25" s="220"/>
      <c r="K25" s="220">
        <f t="shared" si="0"/>
        <v>0</v>
      </c>
      <c r="L25" s="233"/>
      <c r="M25" s="221"/>
      <c r="N25" s="221"/>
      <c r="P25" s="221"/>
      <c r="Q25" s="221"/>
      <c r="S25" s="221"/>
      <c r="T25" s="221"/>
    </row>
    <row r="26" spans="2:20" x14ac:dyDescent="0.2">
      <c r="B26" s="190">
        <v>2019</v>
      </c>
      <c r="C26" s="191"/>
      <c r="D26" s="191"/>
      <c r="E26" s="191"/>
      <c r="F26" s="191"/>
      <c r="G26" s="191"/>
      <c r="H26" s="191"/>
      <c r="I26" s="191"/>
      <c r="J26" s="191"/>
      <c r="K26" s="192">
        <f t="shared" si="0"/>
        <v>0</v>
      </c>
      <c r="M26" s="190"/>
      <c r="N26" s="190"/>
      <c r="P26" s="190"/>
      <c r="Q26" s="190"/>
      <c r="S26" s="190"/>
      <c r="T26" s="190"/>
    </row>
    <row r="27" spans="2:20" x14ac:dyDescent="0.2">
      <c r="B27" s="190">
        <v>2020</v>
      </c>
      <c r="C27" s="191"/>
      <c r="D27" s="191"/>
      <c r="E27" s="191"/>
      <c r="F27" s="191"/>
      <c r="G27" s="191"/>
      <c r="H27" s="191"/>
      <c r="I27" s="191"/>
      <c r="J27" s="191"/>
      <c r="K27" s="192">
        <f t="shared" si="0"/>
        <v>0</v>
      </c>
      <c r="M27" s="190"/>
      <c r="N27" s="190"/>
      <c r="P27" s="190"/>
      <c r="Q27" s="190"/>
      <c r="S27" s="190"/>
      <c r="T27" s="190"/>
    </row>
    <row r="28" spans="2:20" x14ac:dyDescent="0.2">
      <c r="B28" s="190">
        <v>2021</v>
      </c>
      <c r="C28" s="191"/>
      <c r="D28" s="191"/>
      <c r="E28" s="191"/>
      <c r="F28" s="191"/>
      <c r="G28" s="191"/>
      <c r="H28" s="191"/>
      <c r="I28" s="191"/>
      <c r="J28" s="191"/>
      <c r="K28" s="192">
        <f t="shared" si="0"/>
        <v>0</v>
      </c>
      <c r="M28" s="190"/>
      <c r="N28" s="190"/>
      <c r="P28" s="190"/>
      <c r="Q28" s="190"/>
      <c r="S28" s="190"/>
      <c r="T28" s="190"/>
    </row>
    <row r="29" spans="2:20" x14ac:dyDescent="0.2">
      <c r="B29" s="190">
        <v>2022</v>
      </c>
      <c r="C29" s="191"/>
      <c r="D29" s="191"/>
      <c r="E29" s="191"/>
      <c r="F29" s="191"/>
      <c r="G29" s="191"/>
      <c r="H29" s="191"/>
      <c r="I29" s="191"/>
      <c r="J29" s="191"/>
      <c r="K29" s="192">
        <f t="shared" si="0"/>
        <v>0</v>
      </c>
      <c r="M29" s="190"/>
      <c r="N29" s="190"/>
      <c r="P29" s="190"/>
      <c r="Q29" s="190"/>
      <c r="S29" s="190"/>
      <c r="T29" s="190"/>
    </row>
    <row r="30" spans="2:20" x14ac:dyDescent="0.2">
      <c r="B30" s="190">
        <v>2023</v>
      </c>
      <c r="C30" s="191"/>
      <c r="D30" s="191"/>
      <c r="E30" s="191"/>
      <c r="F30" s="191"/>
      <c r="G30" s="191"/>
      <c r="H30" s="191"/>
      <c r="I30" s="191"/>
      <c r="J30" s="191"/>
      <c r="K30" s="192">
        <f t="shared" si="0"/>
        <v>0</v>
      </c>
      <c r="M30" s="190"/>
      <c r="N30" s="190"/>
      <c r="P30" s="190"/>
      <c r="Q30" s="190"/>
      <c r="S30" s="190"/>
      <c r="T30" s="190"/>
    </row>
    <row r="31" spans="2:20" x14ac:dyDescent="0.2">
      <c r="B31" s="190">
        <v>2024</v>
      </c>
      <c r="C31" s="191"/>
      <c r="D31" s="191"/>
      <c r="E31" s="191"/>
      <c r="F31" s="191"/>
      <c r="G31" s="191"/>
      <c r="H31" s="191"/>
      <c r="I31" s="191"/>
      <c r="J31" s="191"/>
      <c r="K31" s="192">
        <f t="shared" si="0"/>
        <v>0</v>
      </c>
      <c r="M31" s="190"/>
      <c r="N31" s="190"/>
      <c r="P31" s="190"/>
      <c r="Q31" s="190"/>
      <c r="S31" s="190"/>
      <c r="T31" s="190"/>
    </row>
    <row r="32" spans="2:20" x14ac:dyDescent="0.2">
      <c r="B32" s="190">
        <v>2025</v>
      </c>
      <c r="C32" s="191"/>
      <c r="D32" s="191"/>
      <c r="E32" s="191"/>
      <c r="F32" s="191"/>
      <c r="G32" s="191"/>
      <c r="H32" s="191"/>
      <c r="I32" s="191"/>
      <c r="J32" s="191"/>
      <c r="K32" s="192">
        <f t="shared" ref="K32:K37" si="1">SUM(C32:I32)</f>
        <v>0</v>
      </c>
      <c r="M32" s="190"/>
      <c r="N32" s="190"/>
      <c r="P32" s="190"/>
      <c r="Q32" s="190"/>
      <c r="S32" s="190"/>
      <c r="T32" s="190"/>
    </row>
    <row r="33" spans="2:20" x14ac:dyDescent="0.2">
      <c r="B33" s="190">
        <v>2026</v>
      </c>
      <c r="C33" s="191"/>
      <c r="D33" s="191"/>
      <c r="E33" s="191"/>
      <c r="F33" s="191"/>
      <c r="G33" s="191"/>
      <c r="H33" s="191"/>
      <c r="I33" s="191"/>
      <c r="J33" s="191"/>
      <c r="K33" s="192">
        <f t="shared" si="1"/>
        <v>0</v>
      </c>
      <c r="M33" s="190"/>
      <c r="N33" s="190"/>
      <c r="P33" s="190"/>
      <c r="Q33" s="190"/>
      <c r="S33" s="190"/>
      <c r="T33" s="190"/>
    </row>
    <row r="34" spans="2:20" s="193" customFormat="1" x14ac:dyDescent="0.2">
      <c r="B34" s="190">
        <v>2027</v>
      </c>
      <c r="C34" s="191"/>
      <c r="D34" s="191"/>
      <c r="E34" s="191"/>
      <c r="F34" s="191"/>
      <c r="G34" s="191"/>
      <c r="H34" s="191"/>
      <c r="I34" s="191"/>
      <c r="J34" s="191"/>
      <c r="K34" s="192">
        <f t="shared" si="1"/>
        <v>0</v>
      </c>
      <c r="L34" s="184"/>
      <c r="M34" s="190"/>
      <c r="N34" s="190"/>
      <c r="P34" s="190"/>
      <c r="Q34" s="190"/>
      <c r="S34" s="190"/>
      <c r="T34" s="190"/>
    </row>
    <row r="35" spans="2:20" x14ac:dyDescent="0.2">
      <c r="B35" s="190">
        <v>2028</v>
      </c>
      <c r="C35" s="191"/>
      <c r="D35" s="191"/>
      <c r="E35" s="191"/>
      <c r="F35" s="191"/>
      <c r="G35" s="191"/>
      <c r="H35" s="191"/>
      <c r="I35" s="191"/>
      <c r="J35" s="191"/>
      <c r="K35" s="192">
        <f t="shared" si="1"/>
        <v>0</v>
      </c>
      <c r="M35" s="190"/>
      <c r="N35" s="190"/>
      <c r="P35" s="190"/>
      <c r="Q35" s="190"/>
      <c r="S35" s="190"/>
      <c r="T35" s="190"/>
    </row>
    <row r="36" spans="2:20" x14ac:dyDescent="0.2">
      <c r="B36" s="190">
        <v>2029</v>
      </c>
      <c r="C36" s="191"/>
      <c r="D36" s="191"/>
      <c r="E36" s="191"/>
      <c r="F36" s="191"/>
      <c r="G36" s="191"/>
      <c r="H36" s="191"/>
      <c r="I36" s="191"/>
      <c r="J36" s="191"/>
      <c r="K36" s="192">
        <f t="shared" si="1"/>
        <v>0</v>
      </c>
      <c r="M36" s="190"/>
      <c r="N36" s="190"/>
      <c r="P36" s="190"/>
      <c r="Q36" s="190"/>
      <c r="S36" s="190"/>
      <c r="T36" s="190"/>
    </row>
    <row r="37" spans="2:20" x14ac:dyDescent="0.2">
      <c r="B37" s="190">
        <v>2030</v>
      </c>
      <c r="C37" s="191"/>
      <c r="D37" s="191"/>
      <c r="E37" s="191"/>
      <c r="F37" s="191"/>
      <c r="G37" s="191"/>
      <c r="H37" s="191"/>
      <c r="I37" s="191"/>
      <c r="J37" s="191"/>
      <c r="K37" s="192">
        <f t="shared" si="1"/>
        <v>0</v>
      </c>
      <c r="M37" s="190"/>
      <c r="N37" s="190"/>
      <c r="P37" s="190"/>
      <c r="Q37" s="190"/>
      <c r="S37" s="190"/>
      <c r="T37" s="190"/>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8">
    <mergeCell ref="P7:Q7"/>
    <mergeCell ref="S7:T7"/>
    <mergeCell ref="M7:N7"/>
    <mergeCell ref="B1:N1"/>
    <mergeCell ref="B2:N2"/>
    <mergeCell ref="B3:K3"/>
    <mergeCell ref="B4:N4"/>
    <mergeCell ref="B5:N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zoomScaleNormal="100" workbookViewId="0">
      <selection activeCell="C8" sqref="C8"/>
    </sheetView>
  </sheetViews>
  <sheetFormatPr defaultColWidth="8.6640625" defaultRowHeight="11.25" x14ac:dyDescent="0.2"/>
  <cols>
    <col min="1" max="1" width="1.6640625" style="184" customWidth="1"/>
    <col min="2" max="2" width="6" style="184" bestFit="1" customWidth="1"/>
    <col min="3" max="3" width="15.6640625" style="184" customWidth="1"/>
    <col min="4" max="4" width="14.6640625" style="184" customWidth="1"/>
    <col min="5" max="5" width="15.1640625" style="184" customWidth="1"/>
    <col min="6" max="6" width="21.6640625" style="184" customWidth="1"/>
    <col min="7" max="8" width="14.6640625" style="184" customWidth="1"/>
    <col min="9" max="9" width="8.6640625" style="184" customWidth="1"/>
    <col min="10" max="10" width="16.1640625" style="233" customWidth="1"/>
    <col min="11" max="11" width="7.5" style="184" customWidth="1"/>
    <col min="12" max="12" width="18.83203125" style="184" customWidth="1"/>
    <col min="13" max="13" width="18.6640625" style="184" customWidth="1"/>
    <col min="14" max="16384" width="8.6640625" style="184"/>
  </cols>
  <sheetData>
    <row r="1" spans="2:13" s="181" customFormat="1" ht="15.75" x14ac:dyDescent="0.25">
      <c r="B1" s="314" t="s">
        <v>41</v>
      </c>
      <c r="C1" s="314"/>
      <c r="D1" s="314"/>
      <c r="E1" s="314"/>
      <c r="F1" s="314"/>
      <c r="G1" s="314"/>
      <c r="H1" s="314"/>
      <c r="I1" s="314"/>
      <c r="J1" s="314"/>
      <c r="K1" s="314"/>
      <c r="L1" s="314"/>
      <c r="M1" s="314"/>
    </row>
    <row r="2" spans="2:13" s="183" customFormat="1" ht="15.75" x14ac:dyDescent="0.25">
      <c r="B2" s="315" t="str">
        <f>'FormsList&amp;FilerInfo'!B2</f>
        <v>IOU Name</v>
      </c>
      <c r="C2" s="316"/>
      <c r="D2" s="316"/>
      <c r="E2" s="316"/>
      <c r="F2" s="316"/>
      <c r="G2" s="316"/>
      <c r="H2" s="316"/>
      <c r="I2" s="316"/>
      <c r="J2" s="316"/>
      <c r="K2" s="316"/>
      <c r="L2" s="316"/>
      <c r="M2" s="316"/>
    </row>
    <row r="3" spans="2:13" s="183" customFormat="1" ht="12.75" x14ac:dyDescent="0.2">
      <c r="B3" s="317"/>
      <c r="C3" s="317"/>
      <c r="D3" s="317"/>
      <c r="E3" s="317"/>
      <c r="F3" s="317"/>
      <c r="G3" s="317"/>
      <c r="H3" s="317"/>
      <c r="I3" s="317"/>
      <c r="J3" s="317"/>
      <c r="K3" s="182"/>
    </row>
    <row r="4" spans="2:13" s="181" customFormat="1" ht="20.100000000000001" customHeight="1" x14ac:dyDescent="0.25">
      <c r="B4" s="320" t="s">
        <v>234</v>
      </c>
      <c r="C4" s="320"/>
      <c r="D4" s="320"/>
      <c r="E4" s="320"/>
      <c r="F4" s="320"/>
      <c r="G4" s="320"/>
      <c r="H4" s="320"/>
      <c r="I4" s="320"/>
      <c r="J4" s="320"/>
      <c r="K4" s="320"/>
      <c r="L4" s="320"/>
      <c r="M4" s="320"/>
    </row>
    <row r="5" spans="2:13" ht="12.75" x14ac:dyDescent="0.2">
      <c r="B5" s="317" t="s">
        <v>235</v>
      </c>
      <c r="C5" s="317"/>
      <c r="D5" s="317"/>
      <c r="E5" s="317"/>
      <c r="F5" s="317"/>
      <c r="G5" s="317"/>
      <c r="H5" s="317"/>
      <c r="I5" s="317"/>
      <c r="J5" s="317"/>
      <c r="K5" s="317"/>
      <c r="L5" s="317"/>
      <c r="M5" s="317"/>
    </row>
    <row r="6" spans="2:13" ht="12.75" x14ac:dyDescent="0.2">
      <c r="B6" s="194"/>
      <c r="C6" s="194"/>
      <c r="D6" s="194"/>
      <c r="E6" s="194"/>
      <c r="F6" s="194"/>
      <c r="G6" s="194"/>
      <c r="H6" s="194"/>
      <c r="I6" s="195"/>
      <c r="J6" s="244"/>
    </row>
    <row r="7" spans="2:13" ht="52.5" customHeight="1" x14ac:dyDescent="0.2">
      <c r="B7" s="196" t="s">
        <v>14</v>
      </c>
      <c r="C7" s="197" t="s">
        <v>206</v>
      </c>
      <c r="D7" s="197" t="s">
        <v>207</v>
      </c>
      <c r="E7" s="197" t="s">
        <v>208</v>
      </c>
      <c r="F7" s="197" t="s">
        <v>211</v>
      </c>
      <c r="G7" s="197" t="s">
        <v>38</v>
      </c>
      <c r="H7" s="197" t="s">
        <v>210</v>
      </c>
      <c r="I7" s="197" t="s">
        <v>23</v>
      </c>
      <c r="J7" s="245" t="s">
        <v>219</v>
      </c>
      <c r="L7" s="198" t="s">
        <v>233</v>
      </c>
      <c r="M7" s="198" t="s">
        <v>232</v>
      </c>
    </row>
    <row r="8" spans="2:13" x14ac:dyDescent="0.2">
      <c r="B8" s="190">
        <v>2002</v>
      </c>
      <c r="C8" s="220">
        <v>0</v>
      </c>
      <c r="D8" s="220"/>
      <c r="E8" s="220"/>
      <c r="F8" s="220"/>
      <c r="G8" s="220">
        <f t="shared" ref="G8:G36" si="0">SUM(C8:F8)</f>
        <v>0</v>
      </c>
      <c r="H8" s="220"/>
      <c r="I8" s="220"/>
      <c r="J8" s="220">
        <f t="shared" ref="J8:J30" si="1">+G8+I8</f>
        <v>0</v>
      </c>
      <c r="K8" s="233"/>
      <c r="L8" s="220">
        <v>0</v>
      </c>
      <c r="M8" s="220">
        <f t="shared" ref="M8:M26" si="2">+J8-L8</f>
        <v>0</v>
      </c>
    </row>
    <row r="9" spans="2:13" ht="11.25" customHeight="1" x14ac:dyDescent="0.2">
      <c r="B9" s="190">
        <v>2003</v>
      </c>
      <c r="C9" s="220">
        <v>0</v>
      </c>
      <c r="D9" s="220"/>
      <c r="E9" s="220"/>
      <c r="F9" s="220"/>
      <c r="G9" s="220">
        <f t="shared" si="0"/>
        <v>0</v>
      </c>
      <c r="H9" s="220"/>
      <c r="I9" s="220"/>
      <c r="J9" s="220">
        <f t="shared" si="1"/>
        <v>0</v>
      </c>
      <c r="K9" s="233"/>
      <c r="L9" s="220">
        <v>0</v>
      </c>
      <c r="M9" s="220">
        <f t="shared" si="2"/>
        <v>0</v>
      </c>
    </row>
    <row r="10" spans="2:13" x14ac:dyDescent="0.2">
      <c r="B10" s="190">
        <v>2004</v>
      </c>
      <c r="C10" s="220">
        <v>0</v>
      </c>
      <c r="D10" s="220"/>
      <c r="E10" s="220"/>
      <c r="F10" s="220"/>
      <c r="G10" s="220">
        <f t="shared" si="0"/>
        <v>0</v>
      </c>
      <c r="H10" s="220"/>
      <c r="I10" s="220"/>
      <c r="J10" s="220">
        <f t="shared" si="1"/>
        <v>0</v>
      </c>
      <c r="K10" s="233"/>
      <c r="L10" s="220">
        <v>0</v>
      </c>
      <c r="M10" s="220">
        <f t="shared" si="2"/>
        <v>0</v>
      </c>
    </row>
    <row r="11" spans="2:13" x14ac:dyDescent="0.2">
      <c r="B11" s="190">
        <v>2005</v>
      </c>
      <c r="C11" s="220">
        <v>0</v>
      </c>
      <c r="D11" s="220"/>
      <c r="E11" s="220"/>
      <c r="F11" s="220"/>
      <c r="G11" s="220">
        <f t="shared" si="0"/>
        <v>0</v>
      </c>
      <c r="H11" s="220"/>
      <c r="I11" s="220"/>
      <c r="J11" s="220">
        <f t="shared" si="1"/>
        <v>0</v>
      </c>
      <c r="K11" s="233"/>
      <c r="L11" s="220">
        <v>0</v>
      </c>
      <c r="M11" s="220">
        <f t="shared" si="2"/>
        <v>0</v>
      </c>
    </row>
    <row r="12" spans="2:13" x14ac:dyDescent="0.2">
      <c r="B12" s="190">
        <v>2006</v>
      </c>
      <c r="C12" s="220">
        <v>0</v>
      </c>
      <c r="D12" s="220"/>
      <c r="E12" s="220"/>
      <c r="F12" s="220"/>
      <c r="G12" s="220">
        <f t="shared" si="0"/>
        <v>0</v>
      </c>
      <c r="H12" s="220"/>
      <c r="I12" s="220"/>
      <c r="J12" s="220">
        <f t="shared" si="1"/>
        <v>0</v>
      </c>
      <c r="K12" s="233"/>
      <c r="L12" s="220">
        <v>0</v>
      </c>
      <c r="M12" s="220">
        <f t="shared" si="2"/>
        <v>0</v>
      </c>
    </row>
    <row r="13" spans="2:13" x14ac:dyDescent="0.2">
      <c r="B13" s="190">
        <v>2007</v>
      </c>
      <c r="C13" s="220">
        <v>0</v>
      </c>
      <c r="D13" s="220"/>
      <c r="E13" s="220"/>
      <c r="F13" s="220"/>
      <c r="G13" s="220">
        <f t="shared" si="0"/>
        <v>0</v>
      </c>
      <c r="H13" s="220"/>
      <c r="I13" s="220"/>
      <c r="J13" s="220">
        <f t="shared" si="1"/>
        <v>0</v>
      </c>
      <c r="K13" s="233"/>
      <c r="L13" s="220">
        <v>0</v>
      </c>
      <c r="M13" s="220">
        <f t="shared" si="2"/>
        <v>0</v>
      </c>
    </row>
    <row r="14" spans="2:13" x14ac:dyDescent="0.2">
      <c r="B14" s="190">
        <v>2008</v>
      </c>
      <c r="C14" s="220">
        <v>0</v>
      </c>
      <c r="D14" s="220"/>
      <c r="E14" s="220"/>
      <c r="F14" s="220"/>
      <c r="G14" s="220">
        <f t="shared" si="0"/>
        <v>0</v>
      </c>
      <c r="H14" s="220"/>
      <c r="I14" s="220"/>
      <c r="J14" s="220">
        <f t="shared" si="1"/>
        <v>0</v>
      </c>
      <c r="K14" s="233"/>
      <c r="L14" s="220">
        <v>0</v>
      </c>
      <c r="M14" s="220">
        <f t="shared" si="2"/>
        <v>0</v>
      </c>
    </row>
    <row r="15" spans="2:13" x14ac:dyDescent="0.2">
      <c r="B15" s="190">
        <v>2009</v>
      </c>
      <c r="C15" s="220">
        <v>0</v>
      </c>
      <c r="D15" s="220"/>
      <c r="E15" s="220"/>
      <c r="F15" s="220"/>
      <c r="G15" s="220">
        <f t="shared" si="0"/>
        <v>0</v>
      </c>
      <c r="H15" s="220"/>
      <c r="I15" s="220"/>
      <c r="J15" s="220">
        <f t="shared" si="1"/>
        <v>0</v>
      </c>
      <c r="K15" s="233"/>
      <c r="L15" s="220">
        <v>0</v>
      </c>
      <c r="M15" s="220">
        <f t="shared" si="2"/>
        <v>0</v>
      </c>
    </row>
    <row r="16" spans="2:13" ht="11.25" customHeight="1" x14ac:dyDescent="0.2">
      <c r="B16" s="190">
        <v>2010</v>
      </c>
      <c r="C16" s="220">
        <v>0</v>
      </c>
      <c r="D16" s="220"/>
      <c r="E16" s="220"/>
      <c r="F16" s="220"/>
      <c r="G16" s="220">
        <f t="shared" si="0"/>
        <v>0</v>
      </c>
      <c r="H16" s="220"/>
      <c r="I16" s="220"/>
      <c r="J16" s="220">
        <f t="shared" si="1"/>
        <v>0</v>
      </c>
      <c r="K16" s="233"/>
      <c r="L16" s="220">
        <v>0</v>
      </c>
      <c r="M16" s="220">
        <f t="shared" si="2"/>
        <v>0</v>
      </c>
    </row>
    <row r="17" spans="2:13" x14ac:dyDescent="0.2">
      <c r="B17" s="190">
        <v>2011</v>
      </c>
      <c r="C17" s="220">
        <v>0</v>
      </c>
      <c r="D17" s="220"/>
      <c r="E17" s="220"/>
      <c r="F17" s="220"/>
      <c r="G17" s="220">
        <f t="shared" si="0"/>
        <v>0</v>
      </c>
      <c r="H17" s="220"/>
      <c r="I17" s="220"/>
      <c r="J17" s="220">
        <f t="shared" si="1"/>
        <v>0</v>
      </c>
      <c r="K17" s="233"/>
      <c r="L17" s="220">
        <v>0</v>
      </c>
      <c r="M17" s="220">
        <f t="shared" si="2"/>
        <v>0</v>
      </c>
    </row>
    <row r="18" spans="2:13" x14ac:dyDescent="0.2">
      <c r="B18" s="190">
        <v>2012</v>
      </c>
      <c r="C18" s="220">
        <v>0</v>
      </c>
      <c r="D18" s="220"/>
      <c r="E18" s="220"/>
      <c r="F18" s="220"/>
      <c r="G18" s="220">
        <f t="shared" si="0"/>
        <v>0</v>
      </c>
      <c r="H18" s="220"/>
      <c r="I18" s="220"/>
      <c r="J18" s="220">
        <f t="shared" si="1"/>
        <v>0</v>
      </c>
      <c r="K18" s="233"/>
      <c r="L18" s="220">
        <v>0</v>
      </c>
      <c r="M18" s="220">
        <f t="shared" si="2"/>
        <v>0</v>
      </c>
    </row>
    <row r="19" spans="2:13" x14ac:dyDescent="0.2">
      <c r="B19" s="190">
        <v>2013</v>
      </c>
      <c r="C19" s="220">
        <v>0</v>
      </c>
      <c r="D19" s="220"/>
      <c r="E19" s="220"/>
      <c r="F19" s="220"/>
      <c r="G19" s="220">
        <f t="shared" si="0"/>
        <v>0</v>
      </c>
      <c r="H19" s="220"/>
      <c r="I19" s="220"/>
      <c r="J19" s="220">
        <f t="shared" si="1"/>
        <v>0</v>
      </c>
      <c r="K19" s="233"/>
      <c r="L19" s="220">
        <v>0</v>
      </c>
      <c r="M19" s="220">
        <f t="shared" si="2"/>
        <v>0</v>
      </c>
    </row>
    <row r="20" spans="2:13" x14ac:dyDescent="0.2">
      <c r="B20" s="190">
        <v>2014</v>
      </c>
      <c r="C20" s="220">
        <v>0</v>
      </c>
      <c r="D20" s="220"/>
      <c r="E20" s="220"/>
      <c r="F20" s="220"/>
      <c r="G20" s="220">
        <f t="shared" si="0"/>
        <v>0</v>
      </c>
      <c r="H20" s="220"/>
      <c r="I20" s="220"/>
      <c r="J20" s="220">
        <f t="shared" si="1"/>
        <v>0</v>
      </c>
      <c r="K20" s="233"/>
      <c r="L20" s="220">
        <v>0</v>
      </c>
      <c r="M20" s="220">
        <f t="shared" si="2"/>
        <v>0</v>
      </c>
    </row>
    <row r="21" spans="2:13" x14ac:dyDescent="0.2">
      <c r="B21" s="190">
        <v>2015</v>
      </c>
      <c r="C21" s="220">
        <v>0</v>
      </c>
      <c r="D21" s="220"/>
      <c r="E21" s="220"/>
      <c r="F21" s="220"/>
      <c r="G21" s="220">
        <f t="shared" si="0"/>
        <v>0</v>
      </c>
      <c r="H21" s="220"/>
      <c r="I21" s="220"/>
      <c r="J21" s="220">
        <f t="shared" si="1"/>
        <v>0</v>
      </c>
      <c r="K21" s="233"/>
      <c r="L21" s="220">
        <v>0</v>
      </c>
      <c r="M21" s="220">
        <f t="shared" si="2"/>
        <v>0</v>
      </c>
    </row>
    <row r="22" spans="2:13" x14ac:dyDescent="0.2">
      <c r="B22" s="190">
        <v>2016</v>
      </c>
      <c r="C22" s="220">
        <v>0</v>
      </c>
      <c r="D22" s="220"/>
      <c r="E22" s="220"/>
      <c r="F22" s="220"/>
      <c r="G22" s="220">
        <f t="shared" si="0"/>
        <v>0</v>
      </c>
      <c r="H22" s="220"/>
      <c r="I22" s="220"/>
      <c r="J22" s="220">
        <f t="shared" si="1"/>
        <v>0</v>
      </c>
      <c r="K22" s="233"/>
      <c r="L22" s="220">
        <v>0</v>
      </c>
      <c r="M22" s="220">
        <f t="shared" si="2"/>
        <v>0</v>
      </c>
    </row>
    <row r="23" spans="2:13" x14ac:dyDescent="0.2">
      <c r="B23" s="190">
        <v>2017</v>
      </c>
      <c r="C23" s="192">
        <v>0</v>
      </c>
      <c r="D23" s="200"/>
      <c r="E23" s="200"/>
      <c r="F23" s="200"/>
      <c r="G23" s="200">
        <f t="shared" si="0"/>
        <v>0</v>
      </c>
      <c r="H23" s="200"/>
      <c r="I23" s="192"/>
      <c r="J23" s="192">
        <f t="shared" si="1"/>
        <v>0</v>
      </c>
      <c r="K23" s="233"/>
      <c r="L23" s="200">
        <v>0</v>
      </c>
      <c r="M23" s="192">
        <f t="shared" si="2"/>
        <v>0</v>
      </c>
    </row>
    <row r="24" spans="2:13" x14ac:dyDescent="0.2">
      <c r="B24" s="190">
        <v>2018</v>
      </c>
      <c r="C24" s="192">
        <v>0</v>
      </c>
      <c r="D24" s="200"/>
      <c r="E24" s="200"/>
      <c r="F24" s="200"/>
      <c r="G24" s="200">
        <f t="shared" si="0"/>
        <v>0</v>
      </c>
      <c r="H24" s="200"/>
      <c r="I24" s="192"/>
      <c r="J24" s="192">
        <f t="shared" si="1"/>
        <v>0</v>
      </c>
      <c r="K24" s="233"/>
      <c r="L24" s="200">
        <v>0</v>
      </c>
      <c r="M24" s="192">
        <f t="shared" si="2"/>
        <v>0</v>
      </c>
    </row>
    <row r="25" spans="2:13" x14ac:dyDescent="0.2">
      <c r="B25" s="190">
        <v>2019</v>
      </c>
      <c r="C25" s="200">
        <v>0</v>
      </c>
      <c r="D25" s="199"/>
      <c r="E25" s="199"/>
      <c r="F25" s="199"/>
      <c r="G25" s="200">
        <f t="shared" si="0"/>
        <v>0</v>
      </c>
      <c r="H25" s="200"/>
      <c r="I25" s="199"/>
      <c r="J25" s="200">
        <f t="shared" si="1"/>
        <v>0</v>
      </c>
      <c r="L25" s="200">
        <v>0</v>
      </c>
      <c r="M25" s="192">
        <f t="shared" si="2"/>
        <v>0</v>
      </c>
    </row>
    <row r="26" spans="2:13" x14ac:dyDescent="0.2">
      <c r="B26" s="190">
        <v>2020</v>
      </c>
      <c r="C26" s="192">
        <v>0</v>
      </c>
      <c r="D26" s="191"/>
      <c r="E26" s="191"/>
      <c r="F26" s="191"/>
      <c r="G26" s="192">
        <f t="shared" si="0"/>
        <v>0</v>
      </c>
      <c r="H26" s="192"/>
      <c r="I26" s="191"/>
      <c r="J26" s="192">
        <f t="shared" si="1"/>
        <v>0</v>
      </c>
      <c r="L26" s="192">
        <v>0</v>
      </c>
      <c r="M26" s="192">
        <f t="shared" si="2"/>
        <v>0</v>
      </c>
    </row>
    <row r="27" spans="2:13" x14ac:dyDescent="0.2">
      <c r="B27" s="190">
        <v>2021</v>
      </c>
      <c r="C27" s="192">
        <v>0</v>
      </c>
      <c r="D27" s="199"/>
      <c r="E27" s="199"/>
      <c r="F27" s="199"/>
      <c r="G27" s="192">
        <f t="shared" si="0"/>
        <v>0</v>
      </c>
      <c r="H27" s="192"/>
      <c r="I27" s="191"/>
      <c r="J27" s="192">
        <f t="shared" si="1"/>
        <v>0</v>
      </c>
      <c r="L27" s="192">
        <v>0</v>
      </c>
      <c r="M27" s="192">
        <f t="shared" ref="M27:M32" si="3">+J27-L27</f>
        <v>0</v>
      </c>
    </row>
    <row r="28" spans="2:13" x14ac:dyDescent="0.2">
      <c r="B28" s="190">
        <v>2022</v>
      </c>
      <c r="C28" s="192">
        <v>0</v>
      </c>
      <c r="D28" s="199"/>
      <c r="E28" s="199"/>
      <c r="F28" s="199"/>
      <c r="G28" s="192">
        <f t="shared" si="0"/>
        <v>0</v>
      </c>
      <c r="H28" s="192"/>
      <c r="I28" s="191"/>
      <c r="J28" s="192">
        <f t="shared" si="1"/>
        <v>0</v>
      </c>
      <c r="L28" s="192">
        <v>0</v>
      </c>
      <c r="M28" s="192">
        <f t="shared" si="3"/>
        <v>0</v>
      </c>
    </row>
    <row r="29" spans="2:13" x14ac:dyDescent="0.2">
      <c r="B29" s="190">
        <v>2023</v>
      </c>
      <c r="C29" s="200">
        <v>0</v>
      </c>
      <c r="D29" s="199"/>
      <c r="E29" s="199"/>
      <c r="F29" s="199"/>
      <c r="G29" s="200">
        <f t="shared" si="0"/>
        <v>0</v>
      </c>
      <c r="H29" s="200"/>
      <c r="I29" s="199"/>
      <c r="J29" s="200">
        <f t="shared" si="1"/>
        <v>0</v>
      </c>
      <c r="L29" s="200">
        <v>0</v>
      </c>
      <c r="M29" s="192">
        <f t="shared" si="3"/>
        <v>0</v>
      </c>
    </row>
    <row r="30" spans="2:13" x14ac:dyDescent="0.2">
      <c r="B30" s="190">
        <v>2024</v>
      </c>
      <c r="C30" s="192">
        <v>0</v>
      </c>
      <c r="D30" s="191"/>
      <c r="E30" s="191"/>
      <c r="F30" s="191"/>
      <c r="G30" s="192">
        <f t="shared" si="0"/>
        <v>0</v>
      </c>
      <c r="H30" s="192"/>
      <c r="I30" s="191"/>
      <c r="J30" s="192">
        <f t="shared" si="1"/>
        <v>0</v>
      </c>
      <c r="L30" s="192">
        <v>0</v>
      </c>
      <c r="M30" s="192">
        <f t="shared" si="3"/>
        <v>0</v>
      </c>
    </row>
    <row r="31" spans="2:13" x14ac:dyDescent="0.2">
      <c r="B31" s="190">
        <v>2025</v>
      </c>
      <c r="C31" s="200">
        <v>0</v>
      </c>
      <c r="D31" s="199"/>
      <c r="E31" s="199"/>
      <c r="F31" s="199"/>
      <c r="G31" s="200">
        <f t="shared" si="0"/>
        <v>0</v>
      </c>
      <c r="H31" s="200"/>
      <c r="I31" s="199"/>
      <c r="J31" s="200">
        <f t="shared" ref="J31:J36" si="4">+G31+I31</f>
        <v>0</v>
      </c>
      <c r="L31" s="200">
        <v>0</v>
      </c>
      <c r="M31" s="192">
        <f t="shared" si="3"/>
        <v>0</v>
      </c>
    </row>
    <row r="32" spans="2:13" x14ac:dyDescent="0.2">
      <c r="B32" s="190">
        <v>2026</v>
      </c>
      <c r="C32" s="192">
        <v>0</v>
      </c>
      <c r="D32" s="191"/>
      <c r="E32" s="191"/>
      <c r="F32" s="191"/>
      <c r="G32" s="192">
        <f t="shared" si="0"/>
        <v>0</v>
      </c>
      <c r="H32" s="192"/>
      <c r="I32" s="191"/>
      <c r="J32" s="192">
        <f t="shared" si="4"/>
        <v>0</v>
      </c>
      <c r="L32" s="192">
        <v>0</v>
      </c>
      <c r="M32" s="192">
        <f t="shared" si="3"/>
        <v>0</v>
      </c>
    </row>
    <row r="33" spans="2:15" x14ac:dyDescent="0.2">
      <c r="B33" s="190">
        <v>2027</v>
      </c>
      <c r="C33" s="200">
        <v>0</v>
      </c>
      <c r="D33" s="199"/>
      <c r="E33" s="199"/>
      <c r="F33" s="199"/>
      <c r="G33" s="200">
        <f t="shared" si="0"/>
        <v>0</v>
      </c>
      <c r="H33" s="200"/>
      <c r="I33" s="199"/>
      <c r="J33" s="200">
        <f t="shared" si="4"/>
        <v>0</v>
      </c>
      <c r="L33" s="200">
        <v>0</v>
      </c>
      <c r="M33" s="192">
        <f>+J33-L33</f>
        <v>0</v>
      </c>
      <c r="O33" s="193"/>
    </row>
    <row r="34" spans="2:15" s="193" customFormat="1" x14ac:dyDescent="0.2">
      <c r="B34" s="190">
        <v>2028</v>
      </c>
      <c r="C34" s="192">
        <v>0</v>
      </c>
      <c r="D34" s="191"/>
      <c r="E34" s="191"/>
      <c r="F34" s="191"/>
      <c r="G34" s="192">
        <f t="shared" si="0"/>
        <v>0</v>
      </c>
      <c r="H34" s="192"/>
      <c r="I34" s="191"/>
      <c r="J34" s="192">
        <f t="shared" si="4"/>
        <v>0</v>
      </c>
      <c r="K34" s="184"/>
      <c r="L34" s="192">
        <v>0</v>
      </c>
      <c r="M34" s="192">
        <f>+J34-L34</f>
        <v>0</v>
      </c>
    </row>
    <row r="35" spans="2:15" x14ac:dyDescent="0.2">
      <c r="B35" s="190">
        <v>2029</v>
      </c>
      <c r="C35" s="192">
        <v>0</v>
      </c>
      <c r="D35" s="191"/>
      <c r="E35" s="191"/>
      <c r="F35" s="191"/>
      <c r="G35" s="192">
        <f t="shared" si="0"/>
        <v>0</v>
      </c>
      <c r="H35" s="192"/>
      <c r="I35" s="191"/>
      <c r="J35" s="192">
        <f t="shared" si="4"/>
        <v>0</v>
      </c>
      <c r="L35" s="192">
        <v>0</v>
      </c>
      <c r="M35" s="192">
        <f>+J35-L35</f>
        <v>0</v>
      </c>
    </row>
    <row r="36" spans="2:15" x14ac:dyDescent="0.2">
      <c r="B36" s="190">
        <v>2030</v>
      </c>
      <c r="C36" s="192">
        <v>0</v>
      </c>
      <c r="D36" s="191"/>
      <c r="E36" s="191"/>
      <c r="F36" s="191"/>
      <c r="G36" s="192">
        <f t="shared" si="0"/>
        <v>0</v>
      </c>
      <c r="H36" s="192"/>
      <c r="I36" s="191"/>
      <c r="J36" s="192">
        <f t="shared" si="4"/>
        <v>0</v>
      </c>
      <c r="L36" s="192">
        <v>0</v>
      </c>
      <c r="M36" s="192">
        <f>+J36-L36</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5">
    <mergeCell ref="B5:M5"/>
    <mergeCell ref="B1:M1"/>
    <mergeCell ref="B2:M2"/>
    <mergeCell ref="B3:J3"/>
    <mergeCell ref="B4:M4"/>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S39"/>
  <sheetViews>
    <sheetView showGridLines="0" zoomScaleNormal="100" workbookViewId="0">
      <selection activeCell="O29" sqref="O29"/>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8" width="12.6640625" customWidth="1"/>
    <col min="9" max="9" width="12" customWidth="1"/>
    <col min="10" max="10" width="15.83203125" customWidth="1"/>
    <col min="11" max="13" width="12" customWidth="1"/>
    <col min="14" max="14" width="5.1640625" customWidth="1"/>
    <col min="15" max="15" width="19.83203125" style="157" customWidth="1"/>
    <col min="16" max="16" width="20.83203125" style="157" customWidth="1"/>
  </cols>
  <sheetData>
    <row r="1" spans="2:16" s="26" customFormat="1" ht="15.75" x14ac:dyDescent="0.25">
      <c r="B1" s="323" t="s">
        <v>42</v>
      </c>
      <c r="C1" s="323"/>
      <c r="D1" s="323"/>
      <c r="E1" s="323"/>
      <c r="F1" s="323"/>
      <c r="G1" s="323"/>
      <c r="H1" s="323"/>
      <c r="I1" s="323"/>
      <c r="J1" s="323"/>
      <c r="K1" s="323"/>
      <c r="L1" s="323"/>
      <c r="M1" s="323"/>
      <c r="N1" s="323"/>
      <c r="O1" s="323"/>
      <c r="P1" s="323"/>
    </row>
    <row r="2" spans="2:16" ht="15.75" x14ac:dyDescent="0.25">
      <c r="B2" s="324" t="str">
        <f>'FormsList&amp;FilerInfo'!B2</f>
        <v>IOU Name</v>
      </c>
      <c r="C2" s="325"/>
      <c r="D2" s="325"/>
      <c r="E2" s="325"/>
      <c r="F2" s="325"/>
      <c r="G2" s="325"/>
      <c r="H2" s="325"/>
      <c r="I2" s="325"/>
      <c r="J2" s="325"/>
      <c r="K2" s="325"/>
      <c r="L2" s="325"/>
      <c r="M2" s="325"/>
      <c r="N2" s="325"/>
      <c r="O2" s="325"/>
      <c r="P2" s="325"/>
    </row>
    <row r="3" spans="2:16" ht="12.75" x14ac:dyDescent="0.2">
      <c r="B3" s="10"/>
      <c r="C3" s="11"/>
      <c r="D3" s="11"/>
      <c r="E3" s="11"/>
      <c r="F3" s="11"/>
      <c r="G3" s="11"/>
      <c r="H3" s="11"/>
      <c r="I3" s="11"/>
      <c r="J3" s="11"/>
      <c r="K3" s="11"/>
      <c r="L3" s="11"/>
      <c r="M3" s="11"/>
    </row>
    <row r="4" spans="2:16" ht="12.75" x14ac:dyDescent="0.2">
      <c r="B4" s="10"/>
      <c r="C4" s="11"/>
      <c r="D4" s="11"/>
      <c r="E4" s="11"/>
      <c r="F4" s="11"/>
      <c r="G4" s="11"/>
      <c r="H4" s="11"/>
      <c r="I4" s="11"/>
      <c r="J4" s="11"/>
      <c r="K4" s="11"/>
      <c r="L4" s="11"/>
      <c r="M4" s="11"/>
    </row>
    <row r="5" spans="2:16" s="26" customFormat="1" ht="20.100000000000001" customHeight="1" x14ac:dyDescent="0.2">
      <c r="B5" s="321" t="s">
        <v>71</v>
      </c>
      <c r="C5" s="321"/>
      <c r="D5" s="321"/>
      <c r="E5" s="321"/>
      <c r="F5" s="321"/>
      <c r="G5" s="321"/>
      <c r="H5" s="321"/>
      <c r="I5" s="321"/>
      <c r="J5" s="321"/>
      <c r="K5" s="321"/>
      <c r="L5" s="321"/>
      <c r="M5" s="321"/>
      <c r="N5" s="321"/>
      <c r="O5" s="321"/>
      <c r="P5" s="321"/>
    </row>
    <row r="6" spans="2:16" s="2" customFormat="1" ht="12.75" x14ac:dyDescent="0.2">
      <c r="B6" s="322" t="s">
        <v>212</v>
      </c>
      <c r="C6" s="322"/>
      <c r="D6" s="322"/>
      <c r="E6" s="322"/>
      <c r="F6" s="322"/>
      <c r="G6" s="322"/>
      <c r="H6" s="322"/>
      <c r="I6" s="322"/>
      <c r="J6" s="322"/>
      <c r="K6" s="322"/>
      <c r="L6" s="322"/>
      <c r="M6" s="322"/>
      <c r="N6" s="322"/>
      <c r="O6" s="322"/>
      <c r="P6" s="322"/>
    </row>
    <row r="7" spans="2:16" s="2" customFormat="1" ht="20.100000000000001" customHeight="1" x14ac:dyDescent="0.25">
      <c r="B7" s="252"/>
      <c r="C7" s="252"/>
      <c r="D7" s="252"/>
      <c r="E7" s="252"/>
      <c r="F7" s="252"/>
      <c r="G7" s="252"/>
      <c r="H7" s="252"/>
      <c r="I7" s="252"/>
      <c r="J7" s="252"/>
      <c r="K7" s="252"/>
      <c r="L7" s="252"/>
      <c r="M7" s="252"/>
      <c r="N7" s="252"/>
      <c r="O7" s="252"/>
      <c r="P7" s="252"/>
    </row>
    <row r="8" spans="2:16" ht="12.75" x14ac:dyDescent="0.2">
      <c r="B8" s="10"/>
      <c r="C8" s="225" t="s">
        <v>209</v>
      </c>
      <c r="D8" s="11"/>
      <c r="E8" s="11"/>
      <c r="F8" s="11"/>
      <c r="G8" s="11"/>
      <c r="H8" s="11"/>
      <c r="I8" s="11"/>
      <c r="J8" s="11"/>
      <c r="K8" s="11"/>
      <c r="L8" s="11"/>
      <c r="M8" s="11"/>
    </row>
    <row r="9" spans="2:16" ht="22.5" customHeight="1" x14ac:dyDescent="0.2">
      <c r="B9" s="336" t="s">
        <v>14</v>
      </c>
      <c r="C9" s="332" t="s">
        <v>18</v>
      </c>
      <c r="D9" s="333"/>
      <c r="E9" s="332" t="s">
        <v>19</v>
      </c>
      <c r="F9" s="333"/>
      <c r="G9" s="328" t="s">
        <v>17</v>
      </c>
      <c r="H9" s="328" t="s">
        <v>59</v>
      </c>
      <c r="I9" s="21"/>
      <c r="J9" s="328" t="s">
        <v>58</v>
      </c>
      <c r="K9" s="21"/>
      <c r="L9" s="21"/>
      <c r="M9" s="330" t="s">
        <v>40</v>
      </c>
      <c r="O9" s="326" t="s">
        <v>229</v>
      </c>
      <c r="P9" s="327"/>
    </row>
    <row r="10" spans="2:16" ht="22.5" customHeight="1" x14ac:dyDescent="0.2">
      <c r="B10" s="337"/>
      <c r="C10" s="334"/>
      <c r="D10" s="335"/>
      <c r="E10" s="334"/>
      <c r="F10" s="335"/>
      <c r="G10" s="329"/>
      <c r="H10" s="329"/>
      <c r="I10" s="22" t="s">
        <v>57</v>
      </c>
      <c r="J10" s="329"/>
      <c r="K10" s="154" t="s">
        <v>136</v>
      </c>
      <c r="L10" s="22" t="s">
        <v>23</v>
      </c>
      <c r="M10" s="331"/>
      <c r="O10" s="247" t="s">
        <v>231</v>
      </c>
      <c r="P10" s="247" t="s">
        <v>230</v>
      </c>
    </row>
    <row r="11" spans="2:16" x14ac:dyDescent="0.2">
      <c r="B11" s="190">
        <v>2002</v>
      </c>
      <c r="C11" s="222"/>
      <c r="D11" s="222"/>
      <c r="E11" s="222"/>
      <c r="F11" s="222"/>
      <c r="G11" s="222"/>
      <c r="H11" s="222"/>
      <c r="I11" s="222"/>
      <c r="J11" s="222"/>
      <c r="K11" s="222"/>
      <c r="L11" s="222"/>
      <c r="M11" s="222">
        <f t="shared" ref="M11:M28" si="0">SUM(C11:L11)</f>
        <v>0</v>
      </c>
      <c r="N11" s="157"/>
      <c r="O11" s="223"/>
      <c r="P11" s="223"/>
    </row>
    <row r="12" spans="2:16" ht="11.25" customHeight="1" x14ac:dyDescent="0.2">
      <c r="B12" s="190">
        <v>2003</v>
      </c>
      <c r="C12" s="222"/>
      <c r="D12" s="222"/>
      <c r="E12" s="222"/>
      <c r="F12" s="222"/>
      <c r="G12" s="222"/>
      <c r="H12" s="222"/>
      <c r="I12" s="222"/>
      <c r="J12" s="222"/>
      <c r="K12" s="222"/>
      <c r="L12" s="222"/>
      <c r="M12" s="222">
        <f t="shared" si="0"/>
        <v>0</v>
      </c>
      <c r="N12" s="157"/>
      <c r="O12" s="223"/>
      <c r="P12" s="223"/>
    </row>
    <row r="13" spans="2:16" x14ac:dyDescent="0.2">
      <c r="B13" s="190">
        <v>2004</v>
      </c>
      <c r="C13" s="222"/>
      <c r="D13" s="222"/>
      <c r="E13" s="222"/>
      <c r="F13" s="222"/>
      <c r="G13" s="222"/>
      <c r="H13" s="222"/>
      <c r="I13" s="222"/>
      <c r="J13" s="222"/>
      <c r="K13" s="222"/>
      <c r="L13" s="222"/>
      <c r="M13" s="222">
        <f t="shared" si="0"/>
        <v>0</v>
      </c>
      <c r="N13" s="157"/>
      <c r="O13" s="223"/>
      <c r="P13" s="223"/>
    </row>
    <row r="14" spans="2:16" x14ac:dyDescent="0.2">
      <c r="B14" s="190">
        <v>2005</v>
      </c>
      <c r="C14" s="222"/>
      <c r="D14" s="222"/>
      <c r="E14" s="222"/>
      <c r="F14" s="222"/>
      <c r="G14" s="222"/>
      <c r="H14" s="222"/>
      <c r="I14" s="222"/>
      <c r="J14" s="222"/>
      <c r="K14" s="222"/>
      <c r="L14" s="222"/>
      <c r="M14" s="222">
        <f t="shared" si="0"/>
        <v>0</v>
      </c>
      <c r="N14" s="157"/>
      <c r="O14" s="223"/>
      <c r="P14" s="223"/>
    </row>
    <row r="15" spans="2:16" x14ac:dyDescent="0.2">
      <c r="B15" s="190">
        <v>2006</v>
      </c>
      <c r="C15" s="222"/>
      <c r="D15" s="222"/>
      <c r="E15" s="222"/>
      <c r="F15" s="222"/>
      <c r="G15" s="222"/>
      <c r="H15" s="222"/>
      <c r="I15" s="222"/>
      <c r="J15" s="222"/>
      <c r="K15" s="222"/>
      <c r="L15" s="222"/>
      <c r="M15" s="222">
        <f t="shared" si="0"/>
        <v>0</v>
      </c>
      <c r="N15" s="157"/>
      <c r="O15" s="223"/>
      <c r="P15" s="223"/>
    </row>
    <row r="16" spans="2:16" x14ac:dyDescent="0.2">
      <c r="B16" s="190">
        <v>2007</v>
      </c>
      <c r="C16" s="222"/>
      <c r="D16" s="222"/>
      <c r="E16" s="222"/>
      <c r="F16" s="222"/>
      <c r="G16" s="222"/>
      <c r="H16" s="222"/>
      <c r="I16" s="222"/>
      <c r="J16" s="222"/>
      <c r="K16" s="222"/>
      <c r="L16" s="222"/>
      <c r="M16" s="222">
        <f t="shared" si="0"/>
        <v>0</v>
      </c>
      <c r="N16" s="157"/>
      <c r="O16" s="223"/>
      <c r="P16" s="223"/>
    </row>
    <row r="17" spans="2:16" x14ac:dyDescent="0.2">
      <c r="B17" s="190">
        <v>2008</v>
      </c>
      <c r="C17" s="222"/>
      <c r="D17" s="222"/>
      <c r="E17" s="222"/>
      <c r="F17" s="222"/>
      <c r="G17" s="222"/>
      <c r="H17" s="222"/>
      <c r="I17" s="222"/>
      <c r="J17" s="222"/>
      <c r="K17" s="222"/>
      <c r="L17" s="222"/>
      <c r="M17" s="222">
        <f t="shared" si="0"/>
        <v>0</v>
      </c>
      <c r="N17" s="157"/>
      <c r="O17" s="223"/>
      <c r="P17" s="223"/>
    </row>
    <row r="18" spans="2:16" x14ac:dyDescent="0.2">
      <c r="B18" s="190">
        <v>2009</v>
      </c>
      <c r="C18" s="222"/>
      <c r="D18" s="222"/>
      <c r="E18" s="222"/>
      <c r="F18" s="222"/>
      <c r="G18" s="222"/>
      <c r="H18" s="222"/>
      <c r="I18" s="222"/>
      <c r="J18" s="222"/>
      <c r="K18" s="222"/>
      <c r="L18" s="222"/>
      <c r="M18" s="222">
        <f t="shared" si="0"/>
        <v>0</v>
      </c>
      <c r="N18" s="157"/>
      <c r="O18" s="223"/>
      <c r="P18" s="223"/>
    </row>
    <row r="19" spans="2:16" ht="11.25" customHeight="1" x14ac:dyDescent="0.2">
      <c r="B19" s="190">
        <v>2010</v>
      </c>
      <c r="C19" s="222"/>
      <c r="D19" s="222"/>
      <c r="E19" s="222"/>
      <c r="F19" s="222"/>
      <c r="G19" s="222"/>
      <c r="H19" s="222"/>
      <c r="I19" s="222"/>
      <c r="J19" s="222"/>
      <c r="K19" s="222"/>
      <c r="L19" s="222"/>
      <c r="M19" s="222">
        <f t="shared" si="0"/>
        <v>0</v>
      </c>
      <c r="N19" s="157"/>
      <c r="O19" s="223"/>
      <c r="P19" s="223"/>
    </row>
    <row r="20" spans="2:16" x14ac:dyDescent="0.2">
      <c r="B20" s="190">
        <v>2011</v>
      </c>
      <c r="C20" s="222"/>
      <c r="D20" s="222"/>
      <c r="E20" s="222"/>
      <c r="F20" s="222"/>
      <c r="G20" s="222"/>
      <c r="H20" s="222"/>
      <c r="I20" s="222"/>
      <c r="J20" s="222"/>
      <c r="K20" s="222"/>
      <c r="L20" s="222"/>
      <c r="M20" s="222">
        <f t="shared" si="0"/>
        <v>0</v>
      </c>
      <c r="N20" s="157"/>
      <c r="O20" s="223"/>
      <c r="P20" s="223"/>
    </row>
    <row r="21" spans="2:16" x14ac:dyDescent="0.2">
      <c r="B21" s="190">
        <v>2012</v>
      </c>
      <c r="C21" s="222"/>
      <c r="D21" s="222"/>
      <c r="E21" s="222"/>
      <c r="F21" s="222"/>
      <c r="G21" s="222"/>
      <c r="H21" s="222"/>
      <c r="I21" s="222"/>
      <c r="J21" s="222"/>
      <c r="K21" s="222"/>
      <c r="L21" s="222"/>
      <c r="M21" s="222">
        <f t="shared" si="0"/>
        <v>0</v>
      </c>
      <c r="N21" s="157"/>
      <c r="O21" s="223"/>
      <c r="P21" s="223"/>
    </row>
    <row r="22" spans="2:16" x14ac:dyDescent="0.2">
      <c r="B22" s="190">
        <v>2013</v>
      </c>
      <c r="C22" s="222"/>
      <c r="D22" s="222"/>
      <c r="E22" s="222"/>
      <c r="F22" s="222"/>
      <c r="G22" s="222"/>
      <c r="H22" s="222"/>
      <c r="I22" s="222"/>
      <c r="J22" s="222"/>
      <c r="K22" s="222"/>
      <c r="L22" s="222"/>
      <c r="M22" s="222">
        <f t="shared" si="0"/>
        <v>0</v>
      </c>
      <c r="N22" s="157"/>
      <c r="O22" s="223"/>
      <c r="P22" s="223"/>
    </row>
    <row r="23" spans="2:16" x14ac:dyDescent="0.2">
      <c r="B23" s="190">
        <v>2014</v>
      </c>
      <c r="C23" s="222"/>
      <c r="D23" s="222"/>
      <c r="E23" s="222"/>
      <c r="F23" s="222"/>
      <c r="G23" s="222"/>
      <c r="H23" s="222"/>
      <c r="I23" s="222"/>
      <c r="J23" s="222"/>
      <c r="K23" s="222"/>
      <c r="L23" s="222"/>
      <c r="M23" s="222">
        <f t="shared" si="0"/>
        <v>0</v>
      </c>
      <c r="N23" s="157"/>
      <c r="O23" s="223"/>
      <c r="P23" s="223"/>
    </row>
    <row r="24" spans="2:16" x14ac:dyDescent="0.2">
      <c r="B24" s="190">
        <v>2015</v>
      </c>
      <c r="C24" s="222"/>
      <c r="D24" s="222"/>
      <c r="E24" s="222"/>
      <c r="F24" s="222"/>
      <c r="G24" s="222"/>
      <c r="H24" s="222"/>
      <c r="I24" s="222"/>
      <c r="J24" s="222"/>
      <c r="K24" s="222"/>
      <c r="L24" s="222"/>
      <c r="M24" s="222">
        <f t="shared" si="0"/>
        <v>0</v>
      </c>
      <c r="N24" s="157"/>
      <c r="O24" s="223"/>
      <c r="P24" s="223"/>
    </row>
    <row r="25" spans="2:16" x14ac:dyDescent="0.2">
      <c r="B25" s="190">
        <v>2016</v>
      </c>
      <c r="C25" s="222"/>
      <c r="D25" s="222"/>
      <c r="E25" s="222"/>
      <c r="F25" s="222"/>
      <c r="G25" s="222"/>
      <c r="H25" s="222"/>
      <c r="I25" s="222"/>
      <c r="J25" s="222"/>
      <c r="K25" s="222"/>
      <c r="L25" s="222"/>
      <c r="M25" s="222">
        <f t="shared" si="0"/>
        <v>0</v>
      </c>
      <c r="N25" s="157"/>
      <c r="O25" s="223"/>
      <c r="P25" s="223"/>
    </row>
    <row r="26" spans="2:16" x14ac:dyDescent="0.2">
      <c r="B26" s="190">
        <v>2017</v>
      </c>
      <c r="C26" s="295"/>
      <c r="D26" s="295"/>
      <c r="E26" s="295"/>
      <c r="F26" s="295"/>
      <c r="G26" s="295"/>
      <c r="H26" s="295"/>
      <c r="I26" s="295"/>
      <c r="J26" s="295"/>
      <c r="K26" s="295"/>
      <c r="L26" s="295"/>
      <c r="M26" s="222">
        <f t="shared" si="0"/>
        <v>0</v>
      </c>
      <c r="N26" s="157"/>
      <c r="O26" s="223"/>
      <c r="P26" s="223"/>
    </row>
    <row r="27" spans="2:16" x14ac:dyDescent="0.2">
      <c r="B27" s="190">
        <v>2018</v>
      </c>
      <c r="C27" s="295"/>
      <c r="D27" s="295"/>
      <c r="E27" s="295"/>
      <c r="F27" s="295"/>
      <c r="G27" s="295"/>
      <c r="H27" s="295"/>
      <c r="I27" s="295"/>
      <c r="J27" s="295"/>
      <c r="K27" s="295"/>
      <c r="L27" s="295"/>
      <c r="M27" s="222">
        <f>SUM(C27:L27)</f>
        <v>0</v>
      </c>
      <c r="N27" s="157"/>
      <c r="O27" s="223"/>
      <c r="P27" s="223"/>
    </row>
    <row r="28" spans="2:16" x14ac:dyDescent="0.2">
      <c r="B28" s="190">
        <v>2019</v>
      </c>
      <c r="C28" s="19"/>
      <c r="D28" s="19"/>
      <c r="E28" s="19"/>
      <c r="F28" s="19"/>
      <c r="G28" s="19"/>
      <c r="H28" s="19"/>
      <c r="I28" s="19"/>
      <c r="J28" s="19"/>
      <c r="K28" s="19"/>
      <c r="L28" s="19"/>
      <c r="M28" s="203">
        <f t="shared" si="0"/>
        <v>0</v>
      </c>
      <c r="O28" s="226"/>
      <c r="P28" s="226"/>
    </row>
    <row r="29" spans="2:16" x14ac:dyDescent="0.2">
      <c r="B29" s="190">
        <v>2020</v>
      </c>
      <c r="C29" s="4"/>
      <c r="D29" s="4"/>
      <c r="E29" s="4"/>
      <c r="F29" s="4"/>
      <c r="G29" s="4"/>
      <c r="H29" s="4"/>
      <c r="I29" s="4"/>
      <c r="J29" s="4"/>
      <c r="K29" s="4"/>
      <c r="L29" s="4"/>
      <c r="M29" s="224">
        <f t="shared" ref="M29:M35" si="1">SUM(C29:L29)</f>
        <v>0</v>
      </c>
      <c r="O29" s="226"/>
      <c r="P29" s="226"/>
    </row>
    <row r="30" spans="2:16" x14ac:dyDescent="0.2">
      <c r="B30" s="190">
        <v>2021</v>
      </c>
      <c r="C30" s="19"/>
      <c r="D30" s="19"/>
      <c r="E30" s="19"/>
      <c r="F30" s="19"/>
      <c r="G30" s="19"/>
      <c r="H30" s="19"/>
      <c r="I30" s="19"/>
      <c r="J30" s="19"/>
      <c r="K30" s="19"/>
      <c r="L30" s="19"/>
      <c r="M30" s="224">
        <f t="shared" si="1"/>
        <v>0</v>
      </c>
      <c r="O30" s="226"/>
      <c r="P30" s="226"/>
    </row>
    <row r="31" spans="2:16" x14ac:dyDescent="0.2">
      <c r="B31" s="190">
        <v>2022</v>
      </c>
      <c r="C31" s="19"/>
      <c r="D31" s="19"/>
      <c r="E31" s="19"/>
      <c r="F31" s="19"/>
      <c r="G31" s="19"/>
      <c r="H31" s="19"/>
      <c r="I31" s="19"/>
      <c r="J31" s="19"/>
      <c r="K31" s="19"/>
      <c r="L31" s="19"/>
      <c r="M31" s="224">
        <f t="shared" si="1"/>
        <v>0</v>
      </c>
      <c r="O31" s="226"/>
      <c r="P31" s="226"/>
    </row>
    <row r="32" spans="2:16" x14ac:dyDescent="0.2">
      <c r="B32" s="190">
        <v>2023</v>
      </c>
      <c r="C32" s="19"/>
      <c r="D32" s="19"/>
      <c r="E32" s="19"/>
      <c r="F32" s="19"/>
      <c r="G32" s="19"/>
      <c r="H32" s="19"/>
      <c r="I32" s="19"/>
      <c r="J32" s="19"/>
      <c r="K32" s="19"/>
      <c r="L32" s="19"/>
      <c r="M32" s="203">
        <f t="shared" si="1"/>
        <v>0</v>
      </c>
      <c r="O32" s="226"/>
      <c r="P32" s="226"/>
    </row>
    <row r="33" spans="2:19" x14ac:dyDescent="0.2">
      <c r="B33" s="190">
        <v>2024</v>
      </c>
      <c r="C33" s="4"/>
      <c r="D33" s="4"/>
      <c r="E33" s="4"/>
      <c r="F33" s="4"/>
      <c r="G33" s="4"/>
      <c r="H33" s="4"/>
      <c r="I33" s="4"/>
      <c r="J33" s="4"/>
      <c r="K33" s="4"/>
      <c r="L33" s="4"/>
      <c r="M33" s="224">
        <f t="shared" si="1"/>
        <v>0</v>
      </c>
      <c r="O33" s="226"/>
      <c r="P33" s="226"/>
    </row>
    <row r="34" spans="2:19" x14ac:dyDescent="0.2">
      <c r="B34" s="190">
        <v>2025</v>
      </c>
      <c r="C34" s="19"/>
      <c r="D34" s="19"/>
      <c r="E34" s="19"/>
      <c r="F34" s="19"/>
      <c r="G34" s="19"/>
      <c r="H34" s="19"/>
      <c r="I34" s="19"/>
      <c r="J34" s="19"/>
      <c r="K34" s="19"/>
      <c r="L34" s="19"/>
      <c r="M34" s="203">
        <f t="shared" si="1"/>
        <v>0</v>
      </c>
      <c r="O34" s="226"/>
      <c r="P34" s="226"/>
    </row>
    <row r="35" spans="2:19" x14ac:dyDescent="0.2">
      <c r="B35" s="190">
        <v>2026</v>
      </c>
      <c r="C35" s="4"/>
      <c r="D35" s="4"/>
      <c r="E35" s="4"/>
      <c r="F35" s="4"/>
      <c r="G35" s="4"/>
      <c r="H35" s="4"/>
      <c r="I35" s="4"/>
      <c r="J35" s="4"/>
      <c r="K35" s="4"/>
      <c r="L35" s="4"/>
      <c r="M35" s="224">
        <f t="shared" si="1"/>
        <v>0</v>
      </c>
      <c r="O35" s="226"/>
      <c r="P35" s="226"/>
    </row>
    <row r="36" spans="2:19" x14ac:dyDescent="0.2">
      <c r="B36" s="190">
        <v>2027</v>
      </c>
      <c r="C36" s="19"/>
      <c r="D36" s="19"/>
      <c r="E36" s="19"/>
      <c r="F36" s="19"/>
      <c r="G36" s="19"/>
      <c r="H36" s="19"/>
      <c r="I36" s="19"/>
      <c r="J36" s="19"/>
      <c r="K36" s="19"/>
      <c r="L36" s="19"/>
      <c r="M36" s="203">
        <f>SUM(C36:L36)</f>
        <v>0</v>
      </c>
      <c r="O36" s="226"/>
      <c r="P36" s="226"/>
    </row>
    <row r="37" spans="2:19" s="2" customFormat="1" x14ac:dyDescent="0.2">
      <c r="B37" s="190">
        <v>2028</v>
      </c>
      <c r="C37" s="4"/>
      <c r="D37" s="4"/>
      <c r="E37" s="4"/>
      <c r="F37" s="4"/>
      <c r="G37" s="4"/>
      <c r="H37" s="4"/>
      <c r="I37" s="4"/>
      <c r="J37" s="4"/>
      <c r="K37" s="4"/>
      <c r="L37" s="4"/>
      <c r="M37" s="224">
        <f>SUM(C37:L37)</f>
        <v>0</v>
      </c>
      <c r="N37"/>
      <c r="O37" s="226"/>
      <c r="P37" s="226"/>
      <c r="Q37"/>
      <c r="R37"/>
      <c r="S37"/>
    </row>
    <row r="38" spans="2:19" x14ac:dyDescent="0.2">
      <c r="B38" s="190">
        <v>2029</v>
      </c>
      <c r="C38" s="4"/>
      <c r="D38" s="4"/>
      <c r="E38" s="4"/>
      <c r="F38" s="4"/>
      <c r="G38" s="4"/>
      <c r="H38" s="4"/>
      <c r="I38" s="4"/>
      <c r="J38" s="4"/>
      <c r="K38" s="4"/>
      <c r="L38" s="4"/>
      <c r="M38" s="224">
        <f>SUM(C38:L38)</f>
        <v>0</v>
      </c>
      <c r="O38" s="226"/>
      <c r="P38" s="226"/>
    </row>
    <row r="39" spans="2:19" x14ac:dyDescent="0.2">
      <c r="B39" s="190">
        <v>2030</v>
      </c>
      <c r="C39" s="4"/>
      <c r="D39" s="4"/>
      <c r="E39" s="4"/>
      <c r="F39" s="4"/>
      <c r="G39" s="4"/>
      <c r="H39" s="4"/>
      <c r="I39" s="4"/>
      <c r="J39" s="4"/>
      <c r="K39" s="4"/>
      <c r="L39" s="4"/>
      <c r="M39" s="224">
        <f>SUM(C39:L39)</f>
        <v>0</v>
      </c>
      <c r="O39" s="226"/>
      <c r="P39" s="226"/>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12">
    <mergeCell ref="B5:P5"/>
    <mergeCell ref="B6:P6"/>
    <mergeCell ref="B1:P1"/>
    <mergeCell ref="B2:P2"/>
    <mergeCell ref="O9:P9"/>
    <mergeCell ref="G9:G10"/>
    <mergeCell ref="H9:H10"/>
    <mergeCell ref="J9:J10"/>
    <mergeCell ref="M9:M10"/>
    <mergeCell ref="E9:F10"/>
    <mergeCell ref="C9:D10"/>
    <mergeCell ref="B9:B10"/>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7"/>
  <sheetViews>
    <sheetView showGridLines="0" zoomScaleNormal="100" workbookViewId="0">
      <selection activeCell="C24" sqref="C24:K25"/>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26" customFormat="1" ht="15.75" x14ac:dyDescent="0.25">
      <c r="B1" s="323" t="s">
        <v>43</v>
      </c>
      <c r="C1" s="323"/>
      <c r="D1" s="323"/>
      <c r="E1" s="323"/>
      <c r="F1" s="323"/>
      <c r="G1" s="323"/>
      <c r="H1" s="323"/>
      <c r="I1" s="323"/>
      <c r="J1" s="323"/>
      <c r="K1" s="323"/>
    </row>
    <row r="2" spans="2:12" s="8" customFormat="1" ht="15.75" x14ac:dyDescent="0.25">
      <c r="B2" s="324" t="str">
        <f>'FormsList&amp;FilerInfo'!B2</f>
        <v>IOU Name</v>
      </c>
      <c r="C2" s="325"/>
      <c r="D2" s="325"/>
      <c r="E2" s="325"/>
      <c r="F2" s="325"/>
      <c r="G2" s="325"/>
      <c r="H2" s="325"/>
      <c r="I2" s="325"/>
      <c r="J2" s="325"/>
      <c r="K2" s="325"/>
      <c r="L2" s="13"/>
    </row>
    <row r="3" spans="2:12" s="8" customFormat="1" ht="12.75" x14ac:dyDescent="0.2">
      <c r="B3" s="10"/>
      <c r="C3" s="10"/>
      <c r="D3" s="10"/>
      <c r="E3" s="10"/>
      <c r="F3" s="10"/>
      <c r="G3" s="10"/>
      <c r="H3" s="10"/>
      <c r="I3" s="10"/>
      <c r="J3" s="10"/>
      <c r="K3" s="10"/>
      <c r="L3" s="13"/>
    </row>
    <row r="4" spans="2:12" s="26" customFormat="1" ht="20.100000000000001" customHeight="1" x14ac:dyDescent="0.25">
      <c r="B4" s="325" t="s">
        <v>12</v>
      </c>
      <c r="C4" s="325"/>
      <c r="D4" s="325"/>
      <c r="E4" s="325"/>
      <c r="F4" s="325"/>
      <c r="G4" s="325"/>
      <c r="H4" s="325"/>
      <c r="I4" s="325"/>
      <c r="J4" s="325"/>
      <c r="K4" s="325"/>
      <c r="L4" s="25"/>
    </row>
    <row r="5" spans="2:12" ht="12.75" x14ac:dyDescent="0.2">
      <c r="B5" s="322" t="s">
        <v>212</v>
      </c>
      <c r="C5" s="322"/>
      <c r="D5" s="322"/>
      <c r="E5" s="322"/>
      <c r="F5" s="322"/>
      <c r="G5" s="322"/>
      <c r="H5" s="322"/>
      <c r="I5" s="322"/>
      <c r="J5" s="322"/>
      <c r="K5" s="322"/>
      <c r="L5" s="17"/>
    </row>
    <row r="6" spans="2:12" ht="12.75" x14ac:dyDescent="0.2">
      <c r="B6" s="7"/>
      <c r="C6" s="12"/>
      <c r="D6" s="12"/>
      <c r="E6" s="12"/>
      <c r="F6" s="12"/>
      <c r="G6" s="12"/>
      <c r="H6" s="12"/>
      <c r="I6" s="12"/>
      <c r="J6" s="12"/>
      <c r="K6" s="12"/>
    </row>
    <row r="7" spans="2:12" ht="45" customHeight="1" x14ac:dyDescent="0.2">
      <c r="B7" s="15" t="s">
        <v>14</v>
      </c>
      <c r="C7" s="23" t="s">
        <v>13</v>
      </c>
      <c r="D7" s="338" t="s">
        <v>24</v>
      </c>
      <c r="E7" s="339"/>
      <c r="F7" s="338" t="s">
        <v>48</v>
      </c>
      <c r="G7" s="339"/>
      <c r="H7" s="338" t="s">
        <v>47</v>
      </c>
      <c r="I7" s="339"/>
      <c r="J7" s="23" t="s">
        <v>25</v>
      </c>
      <c r="K7" s="23" t="s">
        <v>39</v>
      </c>
    </row>
    <row r="8" spans="2:12" ht="23.25" customHeight="1" x14ac:dyDescent="0.2">
      <c r="B8" s="15"/>
      <c r="C8" s="23"/>
      <c r="D8" s="23" t="s">
        <v>53</v>
      </c>
      <c r="E8" s="23" t="s">
        <v>52</v>
      </c>
      <c r="F8" s="23" t="s">
        <v>53</v>
      </c>
      <c r="G8" s="23" t="s">
        <v>52</v>
      </c>
      <c r="H8" s="23" t="s">
        <v>53</v>
      </c>
      <c r="I8" s="23" t="s">
        <v>52</v>
      </c>
      <c r="J8" s="23"/>
      <c r="K8" s="23"/>
    </row>
    <row r="9" spans="2:12" x14ac:dyDescent="0.2">
      <c r="B9" s="190">
        <v>2002</v>
      </c>
      <c r="C9" s="222">
        <f>'Form 1.3'!M11</f>
        <v>0</v>
      </c>
      <c r="D9" s="222"/>
      <c r="E9" s="222"/>
      <c r="F9" s="222"/>
      <c r="G9" s="222"/>
      <c r="H9" s="222"/>
      <c r="I9" s="222"/>
      <c r="J9" s="222"/>
      <c r="K9" s="222">
        <f t="shared" ref="K9:K24" si="0">SUM(C9:J9)</f>
        <v>0</v>
      </c>
    </row>
    <row r="10" spans="2:12" ht="11.25" customHeight="1" x14ac:dyDescent="0.2">
      <c r="B10" s="190">
        <v>2003</v>
      </c>
      <c r="C10" s="222">
        <f>'Form 1.3'!M12</f>
        <v>0</v>
      </c>
      <c r="D10" s="222"/>
      <c r="E10" s="222"/>
      <c r="F10" s="222"/>
      <c r="G10" s="222"/>
      <c r="H10" s="222"/>
      <c r="I10" s="222"/>
      <c r="J10" s="222"/>
      <c r="K10" s="222">
        <f t="shared" si="0"/>
        <v>0</v>
      </c>
    </row>
    <row r="11" spans="2:12" x14ac:dyDescent="0.2">
      <c r="B11" s="190">
        <v>2004</v>
      </c>
      <c r="C11" s="222">
        <f>'Form 1.3'!M13</f>
        <v>0</v>
      </c>
      <c r="D11" s="222"/>
      <c r="E11" s="222"/>
      <c r="F11" s="222"/>
      <c r="G11" s="222"/>
      <c r="H11" s="222"/>
      <c r="I11" s="222"/>
      <c r="J11" s="222"/>
      <c r="K11" s="222">
        <f t="shared" si="0"/>
        <v>0</v>
      </c>
    </row>
    <row r="12" spans="2:12" x14ac:dyDescent="0.2">
      <c r="B12" s="190">
        <v>2005</v>
      </c>
      <c r="C12" s="222">
        <f>'Form 1.3'!M14</f>
        <v>0</v>
      </c>
      <c r="D12" s="222"/>
      <c r="E12" s="222"/>
      <c r="F12" s="222"/>
      <c r="G12" s="222"/>
      <c r="H12" s="222"/>
      <c r="I12" s="222"/>
      <c r="J12" s="222"/>
      <c r="K12" s="222">
        <f t="shared" si="0"/>
        <v>0</v>
      </c>
    </row>
    <row r="13" spans="2:12" x14ac:dyDescent="0.2">
      <c r="B13" s="190">
        <v>2006</v>
      </c>
      <c r="C13" s="222">
        <f>'Form 1.3'!M15</f>
        <v>0</v>
      </c>
      <c r="D13" s="222"/>
      <c r="E13" s="222"/>
      <c r="F13" s="222"/>
      <c r="G13" s="222"/>
      <c r="H13" s="222"/>
      <c r="I13" s="222"/>
      <c r="J13" s="222"/>
      <c r="K13" s="222">
        <f t="shared" si="0"/>
        <v>0</v>
      </c>
    </row>
    <row r="14" spans="2:12" x14ac:dyDescent="0.2">
      <c r="B14" s="190">
        <v>2007</v>
      </c>
      <c r="C14" s="222">
        <f>'Form 1.3'!M16</f>
        <v>0</v>
      </c>
      <c r="D14" s="222"/>
      <c r="E14" s="222"/>
      <c r="F14" s="222"/>
      <c r="G14" s="222"/>
      <c r="H14" s="222"/>
      <c r="I14" s="222"/>
      <c r="J14" s="222"/>
      <c r="K14" s="222">
        <f t="shared" si="0"/>
        <v>0</v>
      </c>
    </row>
    <row r="15" spans="2:12" x14ac:dyDescent="0.2">
      <c r="B15" s="190">
        <v>2008</v>
      </c>
      <c r="C15" s="222">
        <f>'Form 1.3'!M17</f>
        <v>0</v>
      </c>
      <c r="D15" s="222"/>
      <c r="E15" s="222"/>
      <c r="F15" s="222"/>
      <c r="G15" s="222"/>
      <c r="H15" s="222"/>
      <c r="I15" s="222"/>
      <c r="J15" s="222"/>
      <c r="K15" s="222">
        <f t="shared" si="0"/>
        <v>0</v>
      </c>
    </row>
    <row r="16" spans="2:12" x14ac:dyDescent="0.2">
      <c r="B16" s="190">
        <v>2009</v>
      </c>
      <c r="C16" s="222">
        <f>'Form 1.3'!M18</f>
        <v>0</v>
      </c>
      <c r="D16" s="222"/>
      <c r="E16" s="222"/>
      <c r="F16" s="222"/>
      <c r="G16" s="222"/>
      <c r="H16" s="222"/>
      <c r="I16" s="222"/>
      <c r="J16" s="222"/>
      <c r="K16" s="222">
        <f t="shared" si="0"/>
        <v>0</v>
      </c>
    </row>
    <row r="17" spans="2:11" ht="11.25" customHeight="1" x14ac:dyDescent="0.2">
      <c r="B17" s="190">
        <v>2010</v>
      </c>
      <c r="C17" s="222">
        <f>'Form 1.3'!M19</f>
        <v>0</v>
      </c>
      <c r="D17" s="222"/>
      <c r="E17" s="222"/>
      <c r="F17" s="222"/>
      <c r="G17" s="222"/>
      <c r="H17" s="222"/>
      <c r="I17" s="222"/>
      <c r="J17" s="222"/>
      <c r="K17" s="222">
        <f t="shared" si="0"/>
        <v>0</v>
      </c>
    </row>
    <row r="18" spans="2:11" x14ac:dyDescent="0.2">
      <c r="B18" s="190">
        <v>2011</v>
      </c>
      <c r="C18" s="222">
        <f>'Form 1.3'!M20</f>
        <v>0</v>
      </c>
      <c r="D18" s="222"/>
      <c r="E18" s="222"/>
      <c r="F18" s="222"/>
      <c r="G18" s="222"/>
      <c r="H18" s="222"/>
      <c r="I18" s="222"/>
      <c r="J18" s="222"/>
      <c r="K18" s="222">
        <f t="shared" si="0"/>
        <v>0</v>
      </c>
    </row>
    <row r="19" spans="2:11" x14ac:dyDescent="0.2">
      <c r="B19" s="190">
        <v>2012</v>
      </c>
      <c r="C19" s="222">
        <f>'Form 1.3'!M21</f>
        <v>0</v>
      </c>
      <c r="D19" s="222"/>
      <c r="E19" s="222"/>
      <c r="F19" s="222"/>
      <c r="G19" s="222"/>
      <c r="H19" s="222"/>
      <c r="I19" s="222"/>
      <c r="J19" s="222"/>
      <c r="K19" s="222">
        <f t="shared" si="0"/>
        <v>0</v>
      </c>
    </row>
    <row r="20" spans="2:11" x14ac:dyDescent="0.2">
      <c r="B20" s="190">
        <v>2013</v>
      </c>
      <c r="C20" s="222">
        <f>'Form 1.3'!M22</f>
        <v>0</v>
      </c>
      <c r="D20" s="222"/>
      <c r="E20" s="222"/>
      <c r="F20" s="222"/>
      <c r="G20" s="222"/>
      <c r="H20" s="222"/>
      <c r="I20" s="222"/>
      <c r="J20" s="222"/>
      <c r="K20" s="222">
        <f t="shared" si="0"/>
        <v>0</v>
      </c>
    </row>
    <row r="21" spans="2:11" x14ac:dyDescent="0.2">
      <c r="B21" s="190">
        <v>2014</v>
      </c>
      <c r="C21" s="222">
        <f>'Form 1.3'!M23</f>
        <v>0</v>
      </c>
      <c r="D21" s="222"/>
      <c r="E21" s="222"/>
      <c r="F21" s="222"/>
      <c r="G21" s="222"/>
      <c r="H21" s="222"/>
      <c r="I21" s="222"/>
      <c r="J21" s="222"/>
      <c r="K21" s="222">
        <f t="shared" si="0"/>
        <v>0</v>
      </c>
    </row>
    <row r="22" spans="2:11" x14ac:dyDescent="0.2">
      <c r="B22" s="190">
        <v>2015</v>
      </c>
      <c r="C22" s="222">
        <f>'Form 1.3'!M24</f>
        <v>0</v>
      </c>
      <c r="D22" s="222"/>
      <c r="E22" s="222"/>
      <c r="F22" s="222"/>
      <c r="G22" s="222"/>
      <c r="H22" s="222"/>
      <c r="I22" s="222"/>
      <c r="J22" s="222"/>
      <c r="K22" s="222">
        <f t="shared" si="0"/>
        <v>0</v>
      </c>
    </row>
    <row r="23" spans="2:11" x14ac:dyDescent="0.2">
      <c r="B23" s="190">
        <v>2016</v>
      </c>
      <c r="C23" s="222">
        <f>'Form 1.3'!M25</f>
        <v>0</v>
      </c>
      <c r="D23" s="222"/>
      <c r="E23" s="222"/>
      <c r="F23" s="222"/>
      <c r="G23" s="222"/>
      <c r="H23" s="222"/>
      <c r="I23" s="222"/>
      <c r="J23" s="222"/>
      <c r="K23" s="222">
        <f t="shared" si="0"/>
        <v>0</v>
      </c>
    </row>
    <row r="24" spans="2:11" x14ac:dyDescent="0.2">
      <c r="B24" s="190">
        <v>2017</v>
      </c>
      <c r="C24" s="222">
        <f>'Form 1.3'!M26</f>
        <v>0</v>
      </c>
      <c r="D24" s="295"/>
      <c r="E24" s="295"/>
      <c r="F24" s="295"/>
      <c r="G24" s="295"/>
      <c r="H24" s="295"/>
      <c r="I24" s="295"/>
      <c r="J24" s="295"/>
      <c r="K24" s="295">
        <f t="shared" si="0"/>
        <v>0</v>
      </c>
    </row>
    <row r="25" spans="2:11" x14ac:dyDescent="0.2">
      <c r="B25" s="190">
        <v>2018</v>
      </c>
      <c r="C25" s="222">
        <f>'Form 1.3'!M27</f>
        <v>0</v>
      </c>
      <c r="D25" s="295"/>
      <c r="E25" s="295"/>
      <c r="F25" s="295"/>
      <c r="G25" s="295"/>
      <c r="H25" s="295"/>
      <c r="I25" s="295"/>
      <c r="J25" s="295"/>
      <c r="K25" s="295">
        <f t="shared" ref="K25:K31" si="1">SUM(C25:J25)</f>
        <v>0</v>
      </c>
    </row>
    <row r="26" spans="2:11" x14ac:dyDescent="0.2">
      <c r="B26" s="190">
        <v>2019</v>
      </c>
      <c r="C26" s="216">
        <f>'Form 1.3'!M28</f>
        <v>0</v>
      </c>
      <c r="D26" s="19"/>
      <c r="E26" s="19"/>
      <c r="F26" s="19"/>
      <c r="G26" s="19"/>
      <c r="H26" s="19"/>
      <c r="I26" s="19"/>
      <c r="J26" s="19"/>
      <c r="K26" s="216">
        <f t="shared" si="1"/>
        <v>0</v>
      </c>
    </row>
    <row r="27" spans="2:11" x14ac:dyDescent="0.2">
      <c r="B27" s="190">
        <v>2020</v>
      </c>
      <c r="C27" s="203">
        <f>'Form 1.3'!M29</f>
        <v>0</v>
      </c>
      <c r="D27" s="4"/>
      <c r="E27" s="4"/>
      <c r="F27" s="4"/>
      <c r="G27" s="4"/>
      <c r="H27" s="4"/>
      <c r="I27" s="4"/>
      <c r="J27" s="4"/>
      <c r="K27" s="216">
        <f t="shared" si="1"/>
        <v>0</v>
      </c>
    </row>
    <row r="28" spans="2:11" x14ac:dyDescent="0.2">
      <c r="B28" s="190">
        <v>2021</v>
      </c>
      <c r="C28" s="216">
        <f>'Form 1.3'!M30</f>
        <v>0</v>
      </c>
      <c r="D28" s="19"/>
      <c r="E28" s="19"/>
      <c r="F28" s="19"/>
      <c r="G28" s="19"/>
      <c r="H28" s="19"/>
      <c r="I28" s="19"/>
      <c r="J28" s="19"/>
      <c r="K28" s="216">
        <f t="shared" si="1"/>
        <v>0</v>
      </c>
    </row>
    <row r="29" spans="2:11" x14ac:dyDescent="0.2">
      <c r="B29" s="190">
        <v>2022</v>
      </c>
      <c r="C29" s="203">
        <f>'Form 1.3'!M31</f>
        <v>0</v>
      </c>
      <c r="D29" s="4"/>
      <c r="E29" s="4"/>
      <c r="F29" s="4"/>
      <c r="G29" s="4"/>
      <c r="H29" s="4"/>
      <c r="I29" s="4"/>
      <c r="J29" s="4"/>
      <c r="K29" s="216">
        <f t="shared" si="1"/>
        <v>0</v>
      </c>
    </row>
    <row r="30" spans="2:11" x14ac:dyDescent="0.2">
      <c r="B30" s="190">
        <v>2023</v>
      </c>
      <c r="C30" s="216">
        <f>'Form 1.3'!M32</f>
        <v>0</v>
      </c>
      <c r="D30" s="19"/>
      <c r="E30" s="19"/>
      <c r="F30" s="19"/>
      <c r="G30" s="19"/>
      <c r="H30" s="19"/>
      <c r="I30" s="19"/>
      <c r="J30" s="19"/>
      <c r="K30" s="216">
        <f t="shared" si="1"/>
        <v>0</v>
      </c>
    </row>
    <row r="31" spans="2:11" x14ac:dyDescent="0.2">
      <c r="B31" s="190">
        <v>2024</v>
      </c>
      <c r="C31" s="203">
        <f>'Form 1.3'!M33</f>
        <v>0</v>
      </c>
      <c r="D31" s="4"/>
      <c r="E31" s="4"/>
      <c r="F31" s="4"/>
      <c r="G31" s="4"/>
      <c r="H31" s="4"/>
      <c r="I31" s="4"/>
      <c r="J31" s="4"/>
      <c r="K31" s="216">
        <f t="shared" si="1"/>
        <v>0</v>
      </c>
    </row>
    <row r="32" spans="2:11" x14ac:dyDescent="0.2">
      <c r="B32" s="190">
        <v>2025</v>
      </c>
      <c r="C32" s="216">
        <f>'Form 1.3'!M34</f>
        <v>0</v>
      </c>
      <c r="D32" s="19"/>
      <c r="E32" s="19"/>
      <c r="F32" s="19"/>
      <c r="G32" s="19"/>
      <c r="H32" s="19"/>
      <c r="I32" s="19"/>
      <c r="J32" s="19"/>
      <c r="K32" s="216">
        <f t="shared" ref="K32:K37" si="2">SUM(C32:J32)</f>
        <v>0</v>
      </c>
    </row>
    <row r="33" spans="2:15" x14ac:dyDescent="0.2">
      <c r="B33" s="190">
        <v>2026</v>
      </c>
      <c r="C33" s="203">
        <f>'Form 1.3'!M35</f>
        <v>0</v>
      </c>
      <c r="D33" s="4"/>
      <c r="E33" s="4"/>
      <c r="F33" s="4"/>
      <c r="G33" s="4"/>
      <c r="H33" s="4"/>
      <c r="I33" s="4"/>
      <c r="J33" s="4"/>
      <c r="K33" s="216">
        <f t="shared" si="2"/>
        <v>0</v>
      </c>
    </row>
    <row r="34" spans="2:15" x14ac:dyDescent="0.2">
      <c r="B34" s="190">
        <v>2027</v>
      </c>
      <c r="C34" s="216">
        <f>'Form 1.3'!M36</f>
        <v>0</v>
      </c>
      <c r="D34" s="19"/>
      <c r="E34" s="19"/>
      <c r="F34" s="19"/>
      <c r="G34" s="19"/>
      <c r="H34" s="19"/>
      <c r="I34" s="19"/>
      <c r="J34" s="19"/>
      <c r="K34" s="216">
        <f t="shared" si="2"/>
        <v>0</v>
      </c>
      <c r="L34" s="2"/>
      <c r="M34" s="2"/>
      <c r="N34" s="2"/>
      <c r="O34" s="2"/>
    </row>
    <row r="35" spans="2:15" s="2" customFormat="1" x14ac:dyDescent="0.2">
      <c r="B35" s="190">
        <v>2028</v>
      </c>
      <c r="C35" s="203">
        <f>'Form 1.3'!M37</f>
        <v>0</v>
      </c>
      <c r="D35" s="4"/>
      <c r="E35" s="4"/>
      <c r="F35" s="4"/>
      <c r="G35" s="4"/>
      <c r="H35" s="4"/>
      <c r="I35" s="4"/>
      <c r="J35" s="4"/>
      <c r="K35" s="216">
        <f t="shared" si="2"/>
        <v>0</v>
      </c>
    </row>
    <row r="36" spans="2:15" x14ac:dyDescent="0.2">
      <c r="B36" s="190">
        <v>2029</v>
      </c>
      <c r="C36" s="203">
        <f>'Form 1.3'!M38</f>
        <v>0</v>
      </c>
      <c r="D36" s="4"/>
      <c r="E36" s="4"/>
      <c r="F36" s="4"/>
      <c r="G36" s="4"/>
      <c r="H36" s="4"/>
      <c r="I36" s="4"/>
      <c r="J36" s="4"/>
      <c r="K36" s="216">
        <f t="shared" si="2"/>
        <v>0</v>
      </c>
    </row>
    <row r="37" spans="2:15" x14ac:dyDescent="0.2">
      <c r="B37" s="190">
        <v>2030</v>
      </c>
      <c r="C37" s="203">
        <f>'Form 1.3'!M39</f>
        <v>0</v>
      </c>
      <c r="D37" s="4"/>
      <c r="E37" s="4"/>
      <c r="F37" s="4"/>
      <c r="G37" s="4"/>
      <c r="H37" s="4"/>
      <c r="I37" s="4"/>
      <c r="J37" s="4"/>
      <c r="K37" s="203">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7">
    <mergeCell ref="B1:K1"/>
    <mergeCell ref="D7:E7"/>
    <mergeCell ref="F7:G7"/>
    <mergeCell ref="H7:I7"/>
    <mergeCell ref="B5:K5"/>
    <mergeCell ref="B4:K4"/>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topLeftCell="A8" zoomScaleNormal="100" workbookViewId="0">
      <selection activeCell="B38" sqref="B10:B38"/>
    </sheetView>
  </sheetViews>
  <sheetFormatPr defaultColWidth="8.6640625" defaultRowHeight="11.25" x14ac:dyDescent="0.2"/>
  <cols>
    <col min="1" max="1" width="1.6640625" customWidth="1"/>
    <col min="2" max="2" width="12" customWidth="1"/>
    <col min="3" max="6" width="15.6640625" customWidth="1"/>
  </cols>
  <sheetData>
    <row r="1" spans="2:6" s="27" customFormat="1" ht="15" x14ac:dyDescent="0.25">
      <c r="B1" s="343" t="s">
        <v>44</v>
      </c>
      <c r="C1" s="343"/>
      <c r="D1" s="343"/>
      <c r="E1" s="343"/>
      <c r="F1" s="343"/>
    </row>
    <row r="2" spans="2:6" s="8" customFormat="1" ht="15.75" x14ac:dyDescent="0.25">
      <c r="B2" s="324" t="str">
        <f>'FormsList&amp;FilerInfo'!B2</f>
        <v>IOU Name</v>
      </c>
      <c r="C2" s="325"/>
      <c r="D2" s="325"/>
      <c r="E2" s="325"/>
      <c r="F2" s="325"/>
    </row>
    <row r="3" spans="2:6" s="8" customFormat="1" ht="12.75" x14ac:dyDescent="0.2">
      <c r="B3" s="344"/>
      <c r="C3" s="344"/>
      <c r="D3" s="344"/>
      <c r="E3" s="344"/>
      <c r="F3" s="344"/>
    </row>
    <row r="4" spans="2:6" s="8" customFormat="1" ht="20.100000000000001" customHeight="1" x14ac:dyDescent="0.25">
      <c r="B4" s="325" t="s">
        <v>80</v>
      </c>
      <c r="C4" s="325"/>
      <c r="D4" s="325"/>
      <c r="E4" s="325"/>
      <c r="F4" s="325"/>
    </row>
    <row r="5" spans="2:6" ht="12.75" x14ac:dyDescent="0.2">
      <c r="B5" s="322" t="s">
        <v>239</v>
      </c>
      <c r="C5" s="322"/>
      <c r="D5" s="322"/>
      <c r="E5" s="322"/>
      <c r="F5" s="322"/>
    </row>
    <row r="6" spans="2:6" ht="13.5" customHeight="1" x14ac:dyDescent="0.2">
      <c r="B6" s="250"/>
      <c r="C6" s="250"/>
      <c r="D6" s="250"/>
      <c r="E6" s="250"/>
      <c r="F6" s="250"/>
    </row>
    <row r="7" spans="2:6" ht="12.75" x14ac:dyDescent="0.2">
      <c r="B7" s="345" t="s">
        <v>62</v>
      </c>
      <c r="C7" s="346"/>
      <c r="D7" s="346"/>
      <c r="E7" s="346"/>
      <c r="F7" s="346"/>
    </row>
    <row r="8" spans="2:6" ht="13.5" customHeight="1" x14ac:dyDescent="0.2">
      <c r="B8" s="6"/>
      <c r="C8" s="340" t="s">
        <v>16</v>
      </c>
      <c r="D8" s="341"/>
      <c r="E8" s="341"/>
      <c r="F8" s="342"/>
    </row>
    <row r="9" spans="2:6" ht="22.5" x14ac:dyDescent="0.2">
      <c r="B9" s="5" t="s">
        <v>14</v>
      </c>
      <c r="C9" s="24" t="s">
        <v>32</v>
      </c>
      <c r="D9" s="24" t="s">
        <v>33</v>
      </c>
      <c r="E9" s="24" t="s">
        <v>34</v>
      </c>
      <c r="F9" s="24" t="s">
        <v>35</v>
      </c>
    </row>
    <row r="10" spans="2:6" x14ac:dyDescent="0.2">
      <c r="B10" s="190">
        <v>2002</v>
      </c>
      <c r="C10" s="222"/>
      <c r="D10" s="222"/>
      <c r="E10" s="222"/>
      <c r="F10" s="222"/>
    </row>
    <row r="11" spans="2:6" ht="11.25" customHeight="1" x14ac:dyDescent="0.2">
      <c r="B11" s="190">
        <v>2003</v>
      </c>
      <c r="C11" s="222"/>
      <c r="D11" s="222"/>
      <c r="E11" s="222"/>
      <c r="F11" s="222"/>
    </row>
    <row r="12" spans="2:6" x14ac:dyDescent="0.2">
      <c r="B12" s="190">
        <v>2004</v>
      </c>
      <c r="C12" s="222"/>
      <c r="D12" s="222"/>
      <c r="E12" s="222"/>
      <c r="F12" s="222"/>
    </row>
    <row r="13" spans="2:6" x14ac:dyDescent="0.2">
      <c r="B13" s="190">
        <v>2005</v>
      </c>
      <c r="C13" s="222"/>
      <c r="D13" s="222"/>
      <c r="E13" s="222"/>
      <c r="F13" s="222"/>
    </row>
    <row r="14" spans="2:6" x14ac:dyDescent="0.2">
      <c r="B14" s="190">
        <v>2006</v>
      </c>
      <c r="C14" s="222"/>
      <c r="D14" s="222"/>
      <c r="E14" s="222"/>
      <c r="F14" s="222"/>
    </row>
    <row r="15" spans="2:6" x14ac:dyDescent="0.2">
      <c r="B15" s="190">
        <v>2007</v>
      </c>
      <c r="C15" s="222"/>
      <c r="D15" s="222"/>
      <c r="E15" s="222"/>
      <c r="F15" s="222"/>
    </row>
    <row r="16" spans="2:6" x14ac:dyDescent="0.2">
      <c r="B16" s="190">
        <v>2008</v>
      </c>
      <c r="C16" s="222"/>
      <c r="D16" s="222"/>
      <c r="E16" s="222"/>
      <c r="F16" s="222"/>
    </row>
    <row r="17" spans="2:17" x14ac:dyDescent="0.2">
      <c r="B17" s="190">
        <v>2009</v>
      </c>
      <c r="C17" s="222"/>
      <c r="D17" s="222"/>
      <c r="E17" s="222"/>
      <c r="F17" s="222"/>
    </row>
    <row r="18" spans="2:17" ht="11.25" customHeight="1" x14ac:dyDescent="0.2">
      <c r="B18" s="190">
        <v>2010</v>
      </c>
      <c r="C18" s="222"/>
      <c r="D18" s="222"/>
      <c r="E18" s="222"/>
      <c r="F18" s="222"/>
    </row>
    <row r="19" spans="2:17" x14ac:dyDescent="0.2">
      <c r="B19" s="190">
        <v>2011</v>
      </c>
      <c r="C19" s="222"/>
      <c r="D19" s="222"/>
      <c r="E19" s="222"/>
      <c r="F19" s="222"/>
    </row>
    <row r="20" spans="2:17" x14ac:dyDescent="0.2">
      <c r="B20" s="190">
        <v>2012</v>
      </c>
      <c r="C20" s="222"/>
      <c r="D20" s="222"/>
      <c r="E20" s="222"/>
      <c r="F20" s="222"/>
    </row>
    <row r="21" spans="2:17" x14ac:dyDescent="0.2">
      <c r="B21" s="190">
        <v>2013</v>
      </c>
      <c r="C21" s="222"/>
      <c r="D21" s="222"/>
      <c r="E21" s="222"/>
      <c r="F21" s="222"/>
    </row>
    <row r="22" spans="2:17" x14ac:dyDescent="0.2">
      <c r="B22" s="190">
        <v>2014</v>
      </c>
      <c r="C22" s="222"/>
      <c r="D22" s="222"/>
      <c r="E22" s="222"/>
      <c r="F22" s="222"/>
    </row>
    <row r="23" spans="2:17" x14ac:dyDescent="0.2">
      <c r="B23" s="190">
        <v>2015</v>
      </c>
      <c r="C23" s="222"/>
      <c r="D23" s="222"/>
      <c r="E23" s="222"/>
      <c r="F23" s="222"/>
    </row>
    <row r="24" spans="2:17" x14ac:dyDescent="0.2">
      <c r="B24" s="190">
        <v>2016</v>
      </c>
      <c r="C24" s="222"/>
      <c r="D24" s="222"/>
      <c r="E24" s="222"/>
      <c r="F24" s="222"/>
    </row>
    <row r="25" spans="2:17" x14ac:dyDescent="0.2">
      <c r="B25" s="190">
        <v>2017</v>
      </c>
      <c r="C25" s="295"/>
      <c r="D25" s="295"/>
      <c r="E25" s="295"/>
      <c r="F25" s="295"/>
    </row>
    <row r="26" spans="2:17" x14ac:dyDescent="0.2">
      <c r="B26" s="190">
        <v>2018</v>
      </c>
      <c r="C26" s="295"/>
      <c r="D26" s="295"/>
      <c r="E26" s="295"/>
      <c r="F26" s="295"/>
    </row>
    <row r="27" spans="2:17" x14ac:dyDescent="0.2">
      <c r="B27" s="190">
        <v>2019</v>
      </c>
      <c r="C27" s="19"/>
      <c r="D27" s="216"/>
      <c r="E27" s="216"/>
      <c r="F27" s="216"/>
    </row>
    <row r="28" spans="2:17" x14ac:dyDescent="0.2">
      <c r="B28" s="190">
        <v>2020</v>
      </c>
      <c r="C28" s="4"/>
      <c r="D28" s="203"/>
      <c r="E28" s="203"/>
      <c r="F28" s="203"/>
      <c r="G28" s="2"/>
      <c r="H28" s="2"/>
      <c r="I28" s="2"/>
      <c r="J28" s="2"/>
      <c r="K28" s="2"/>
      <c r="L28" s="2"/>
      <c r="M28" s="2"/>
      <c r="N28" s="2"/>
      <c r="O28" s="2"/>
      <c r="P28" s="2"/>
      <c r="Q28" s="2"/>
    </row>
    <row r="29" spans="2:17" x14ac:dyDescent="0.2">
      <c r="B29" s="190">
        <v>2021</v>
      </c>
      <c r="C29" s="19"/>
      <c r="D29" s="216"/>
      <c r="E29" s="216"/>
      <c r="F29" s="216"/>
      <c r="G29" s="2"/>
      <c r="H29" s="2"/>
      <c r="I29" s="2"/>
      <c r="J29" s="2"/>
      <c r="K29" s="2"/>
      <c r="L29" s="2"/>
      <c r="M29" s="2"/>
      <c r="N29" s="2"/>
      <c r="O29" s="2"/>
      <c r="P29" s="2"/>
      <c r="Q29" s="2"/>
    </row>
    <row r="30" spans="2:17" x14ac:dyDescent="0.2">
      <c r="B30" s="190">
        <v>2022</v>
      </c>
      <c r="C30" s="19"/>
      <c r="D30" s="216"/>
      <c r="E30" s="216"/>
      <c r="F30" s="216"/>
      <c r="G30" s="2"/>
      <c r="H30" s="2"/>
      <c r="I30" s="2"/>
      <c r="J30" s="2"/>
      <c r="K30" s="2"/>
      <c r="L30" s="2"/>
      <c r="M30" s="2"/>
      <c r="N30" s="2"/>
      <c r="O30" s="2"/>
      <c r="P30" s="2"/>
      <c r="Q30" s="2"/>
    </row>
    <row r="31" spans="2:17" x14ac:dyDescent="0.2">
      <c r="B31" s="190">
        <v>2023</v>
      </c>
      <c r="C31" s="19"/>
      <c r="D31" s="216"/>
      <c r="E31" s="216"/>
      <c r="F31" s="216"/>
    </row>
    <row r="32" spans="2:17" x14ac:dyDescent="0.2">
      <c r="B32" s="190">
        <v>2024</v>
      </c>
      <c r="C32" s="4"/>
      <c r="D32" s="203"/>
      <c r="E32" s="203"/>
      <c r="F32" s="203"/>
      <c r="G32" s="2"/>
      <c r="H32" s="2"/>
      <c r="I32" s="2"/>
      <c r="J32" s="2"/>
      <c r="K32" s="2"/>
      <c r="L32" s="2"/>
      <c r="M32" s="2"/>
      <c r="N32" s="2"/>
      <c r="O32" s="2"/>
      <c r="P32" s="2"/>
      <c r="Q32" s="2"/>
    </row>
    <row r="33" spans="2:17" x14ac:dyDescent="0.2">
      <c r="B33" s="190">
        <v>2025</v>
      </c>
      <c r="C33" s="19"/>
      <c r="D33" s="216"/>
      <c r="E33" s="216"/>
      <c r="F33" s="216"/>
    </row>
    <row r="34" spans="2:17" x14ac:dyDescent="0.2">
      <c r="B34" s="190">
        <v>2026</v>
      </c>
      <c r="C34" s="4"/>
      <c r="D34" s="203"/>
      <c r="E34" s="203"/>
      <c r="F34" s="203"/>
      <c r="G34" s="2"/>
      <c r="H34" s="2"/>
      <c r="I34" s="2"/>
      <c r="J34" s="2"/>
      <c r="K34" s="2"/>
      <c r="L34" s="2"/>
      <c r="M34" s="2"/>
      <c r="N34" s="2"/>
      <c r="O34" s="2"/>
      <c r="P34" s="2"/>
      <c r="Q34" s="2"/>
    </row>
    <row r="35" spans="2:17" x14ac:dyDescent="0.2">
      <c r="B35" s="190">
        <v>2027</v>
      </c>
      <c r="C35" s="19"/>
      <c r="D35" s="216"/>
      <c r="E35" s="216"/>
      <c r="F35" s="216"/>
      <c r="G35" s="2"/>
      <c r="H35" s="2"/>
      <c r="I35" s="2"/>
      <c r="J35" s="2"/>
      <c r="K35" s="2"/>
      <c r="L35" s="2"/>
      <c r="M35" s="2"/>
      <c r="N35" s="2"/>
      <c r="O35" s="2"/>
      <c r="P35" s="2"/>
      <c r="Q35" s="2"/>
    </row>
    <row r="36" spans="2:17" s="2" customFormat="1" x14ac:dyDescent="0.2">
      <c r="B36" s="190">
        <v>2028</v>
      </c>
      <c r="C36" s="4"/>
      <c r="D36" s="203"/>
      <c r="E36" s="203"/>
      <c r="F36" s="203"/>
      <c r="I36"/>
    </row>
    <row r="37" spans="2:17" x14ac:dyDescent="0.2">
      <c r="B37" s="190">
        <v>2029</v>
      </c>
      <c r="C37" s="4"/>
      <c r="D37" s="203"/>
      <c r="E37" s="203"/>
      <c r="F37" s="203"/>
    </row>
    <row r="38" spans="2:17" x14ac:dyDescent="0.2">
      <c r="B38" s="190">
        <v>2030</v>
      </c>
      <c r="C38" s="4"/>
      <c r="D38" s="203"/>
      <c r="E38" s="203"/>
      <c r="F38" s="203"/>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5:F5"/>
    <mergeCell ref="B2:F2"/>
    <mergeCell ref="B3:F3"/>
    <mergeCell ref="B7:F7"/>
    <mergeCell ref="B4:F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I12" sqref="I12"/>
    </sheetView>
  </sheetViews>
  <sheetFormatPr defaultRowHeight="12.75" x14ac:dyDescent="0.2"/>
  <cols>
    <col min="1" max="1" width="14.6640625" style="61" customWidth="1"/>
    <col min="2" max="2" width="14.83203125" style="62" customWidth="1"/>
    <col min="3" max="3" width="19.83203125" style="63" customWidth="1"/>
    <col min="4" max="13" width="19.83203125" style="53" customWidth="1"/>
    <col min="14" max="16384" width="9.33203125" style="53"/>
  </cols>
  <sheetData>
    <row r="1" spans="1:13" s="46" customFormat="1" ht="15.75" x14ac:dyDescent="0.2">
      <c r="A1" s="347" t="s">
        <v>177</v>
      </c>
      <c r="B1" s="347"/>
      <c r="C1" s="347"/>
      <c r="D1" s="347"/>
      <c r="E1" s="347"/>
      <c r="F1" s="347"/>
      <c r="G1" s="347"/>
      <c r="H1" s="347"/>
      <c r="I1" s="347"/>
      <c r="J1" s="347"/>
      <c r="K1" s="347"/>
      <c r="L1" s="347"/>
      <c r="M1" s="347"/>
    </row>
    <row r="2" spans="1:13" s="212" customFormat="1" ht="15.75" x14ac:dyDescent="0.2">
      <c r="A2" s="348" t="str">
        <f>'FormsList&amp;FilerInfo'!B2</f>
        <v>IOU Name</v>
      </c>
      <c r="B2" s="349"/>
      <c r="C2" s="349"/>
      <c r="D2" s="349"/>
      <c r="E2" s="349"/>
      <c r="F2" s="349"/>
      <c r="G2" s="349"/>
      <c r="H2" s="349"/>
      <c r="I2" s="349"/>
      <c r="J2" s="349"/>
      <c r="K2" s="349"/>
      <c r="L2" s="349"/>
      <c r="M2" s="349"/>
    </row>
    <row r="3" spans="1:13" s="212" customFormat="1" ht="15.75" x14ac:dyDescent="0.2">
      <c r="A3" s="213"/>
      <c r="B3" s="213"/>
      <c r="C3" s="213"/>
      <c r="D3" s="213"/>
      <c r="E3" s="213"/>
      <c r="F3" s="213"/>
      <c r="G3" s="213"/>
      <c r="H3" s="213"/>
      <c r="I3" s="213"/>
      <c r="J3" s="213"/>
      <c r="K3" s="213"/>
      <c r="L3" s="213"/>
      <c r="M3" s="213"/>
    </row>
    <row r="4" spans="1:13" s="47" customFormat="1" ht="15.75" x14ac:dyDescent="0.2">
      <c r="A4" s="362" t="s">
        <v>279</v>
      </c>
      <c r="B4" s="362"/>
      <c r="C4" s="362"/>
      <c r="D4" s="362"/>
      <c r="E4" s="362"/>
      <c r="F4" s="362"/>
      <c r="G4" s="362"/>
      <c r="H4" s="362"/>
      <c r="I4" s="362"/>
      <c r="J4" s="362"/>
      <c r="K4" s="362"/>
      <c r="L4" s="362"/>
      <c r="M4" s="362"/>
    </row>
    <row r="5" spans="1:13" s="47" customFormat="1" x14ac:dyDescent="0.2">
      <c r="A5" s="48"/>
      <c r="B5" s="49"/>
      <c r="C5" s="50"/>
    </row>
    <row r="6" spans="1:13" ht="14.25" x14ac:dyDescent="0.2">
      <c r="A6" s="51" t="s">
        <v>81</v>
      </c>
      <c r="B6" s="52"/>
      <c r="C6" s="53"/>
    </row>
    <row r="7" spans="1:13" ht="14.25" x14ac:dyDescent="0.2">
      <c r="A7" s="51" t="s">
        <v>82</v>
      </c>
      <c r="B7" s="52"/>
      <c r="C7" s="53"/>
    </row>
    <row r="8" spans="1:13" ht="14.25" x14ac:dyDescent="0.2">
      <c r="A8" s="54"/>
      <c r="B8" s="52"/>
      <c r="C8" s="53"/>
      <c r="I8" s="179"/>
    </row>
    <row r="9" spans="1:13" ht="12.75" customHeight="1" x14ac:dyDescent="0.2">
      <c r="A9" s="54" t="s">
        <v>275</v>
      </c>
      <c r="B9" s="51"/>
      <c r="C9" s="51"/>
      <c r="K9" s="179"/>
    </row>
    <row r="10" spans="1:13" ht="14.25" x14ac:dyDescent="0.2">
      <c r="A10" s="54" t="s">
        <v>165</v>
      </c>
      <c r="B10" s="51"/>
      <c r="C10" s="51"/>
      <c r="K10" s="179"/>
    </row>
    <row r="11" spans="1:13" ht="14.25" x14ac:dyDescent="0.2">
      <c r="A11" s="54" t="s">
        <v>276</v>
      </c>
      <c r="B11" s="51"/>
      <c r="C11" s="51"/>
      <c r="K11" s="179"/>
    </row>
    <row r="12" spans="1:13" ht="14.25" x14ac:dyDescent="0.2">
      <c r="A12" s="51" t="s">
        <v>83</v>
      </c>
      <c r="B12" s="51"/>
      <c r="C12" s="51"/>
    </row>
    <row r="13" spans="1:13" ht="14.25" x14ac:dyDescent="0.2">
      <c r="A13" s="51" t="s">
        <v>84</v>
      </c>
      <c r="B13" s="51"/>
      <c r="C13" s="51"/>
    </row>
    <row r="14" spans="1:13" ht="14.25" customHeight="1" x14ac:dyDescent="0.2">
      <c r="A14" s="51" t="s">
        <v>85</v>
      </c>
      <c r="B14" s="51"/>
      <c r="C14" s="51"/>
    </row>
    <row r="15" spans="1:13" s="57" customFormat="1" ht="15" thickBot="1" x14ac:dyDescent="0.25">
      <c r="A15" s="55"/>
      <c r="B15" s="56"/>
    </row>
    <row r="16" spans="1:13" s="57" customFormat="1" ht="14.25" customHeight="1" x14ac:dyDescent="0.2">
      <c r="A16" s="356" t="s">
        <v>86</v>
      </c>
      <c r="B16" s="357"/>
      <c r="C16" s="357"/>
      <c r="D16" s="350"/>
      <c r="E16" s="350"/>
      <c r="F16" s="350"/>
      <c r="G16" s="350"/>
      <c r="H16" s="350"/>
      <c r="I16" s="350"/>
      <c r="J16" s="350"/>
      <c r="K16" s="350"/>
      <c r="L16" s="350"/>
      <c r="M16" s="351"/>
    </row>
    <row r="17" spans="1:13" ht="14.25" customHeight="1" x14ac:dyDescent="0.2">
      <c r="A17" s="358" t="s">
        <v>87</v>
      </c>
      <c r="B17" s="359"/>
      <c r="C17" s="359"/>
      <c r="D17" s="352"/>
      <c r="E17" s="352"/>
      <c r="F17" s="352"/>
      <c r="G17" s="352"/>
      <c r="H17" s="352"/>
      <c r="I17" s="352"/>
      <c r="J17" s="352"/>
      <c r="K17" s="352"/>
      <c r="L17" s="352"/>
      <c r="M17" s="353"/>
    </row>
    <row r="18" spans="1:13" s="58" customFormat="1" ht="14.25" customHeight="1" thickBot="1" x14ac:dyDescent="0.25">
      <c r="A18" s="360" t="s">
        <v>88</v>
      </c>
      <c r="B18" s="361"/>
      <c r="C18" s="361"/>
      <c r="D18" s="354"/>
      <c r="E18" s="354"/>
      <c r="F18" s="354"/>
      <c r="G18" s="354"/>
      <c r="H18" s="354"/>
      <c r="I18" s="354"/>
      <c r="J18" s="354"/>
      <c r="K18" s="354"/>
      <c r="L18" s="354"/>
      <c r="M18" s="355"/>
    </row>
    <row r="19" spans="1:13" s="58" customFormat="1" ht="14.25" customHeight="1" x14ac:dyDescent="0.2">
      <c r="A19" s="59"/>
      <c r="B19" s="60"/>
      <c r="C19" s="59"/>
    </row>
    <row r="20" spans="1:13" s="176" customFormat="1" ht="45" x14ac:dyDescent="0.2">
      <c r="A20" s="174" t="s">
        <v>89</v>
      </c>
      <c r="B20" s="174" t="s">
        <v>90</v>
      </c>
      <c r="C20" s="177" t="s">
        <v>64</v>
      </c>
      <c r="D20" s="177" t="s">
        <v>51</v>
      </c>
      <c r="E20" s="177" t="s">
        <v>65</v>
      </c>
      <c r="F20" s="177" t="s">
        <v>66</v>
      </c>
      <c r="G20" s="177" t="s">
        <v>153</v>
      </c>
      <c r="H20" s="177" t="s">
        <v>67</v>
      </c>
      <c r="I20" s="177" t="s">
        <v>75</v>
      </c>
      <c r="J20" s="177" t="s">
        <v>76</v>
      </c>
      <c r="K20" s="177" t="s">
        <v>147</v>
      </c>
      <c r="L20" s="175" t="s">
        <v>148</v>
      </c>
      <c r="M20" s="175" t="s">
        <v>149</v>
      </c>
    </row>
    <row r="21" spans="1:13" s="61" customFormat="1" x14ac:dyDescent="0.2">
      <c r="A21" s="171">
        <v>42736</v>
      </c>
      <c r="B21" s="172">
        <v>1</v>
      </c>
      <c r="C21" s="214"/>
      <c r="D21" s="215"/>
      <c r="E21" s="215"/>
      <c r="F21" s="215"/>
      <c r="G21" s="173"/>
      <c r="H21" s="173"/>
      <c r="I21" s="173"/>
      <c r="J21" s="173"/>
      <c r="K21" s="173"/>
      <c r="L21" s="173"/>
      <c r="M21" s="173"/>
    </row>
    <row r="22" spans="1:13" s="61" customFormat="1" x14ac:dyDescent="0.2">
      <c r="A22" s="171">
        <v>42736</v>
      </c>
      <c r="B22" s="172">
        <v>2</v>
      </c>
      <c r="C22" s="214"/>
      <c r="D22" s="215"/>
      <c r="E22" s="215"/>
      <c r="F22" s="215"/>
      <c r="G22" s="173"/>
      <c r="H22" s="173"/>
      <c r="I22" s="173"/>
      <c r="J22" s="173"/>
      <c r="K22" s="173"/>
      <c r="L22" s="173"/>
      <c r="M22" s="173"/>
    </row>
    <row r="23" spans="1:13" s="61" customFormat="1" x14ac:dyDescent="0.2">
      <c r="A23" s="171">
        <v>42736</v>
      </c>
      <c r="B23" s="172">
        <v>3</v>
      </c>
      <c r="C23" s="214"/>
      <c r="D23" s="215"/>
      <c r="E23" s="215"/>
      <c r="F23" s="215"/>
      <c r="G23" s="173"/>
      <c r="H23" s="173"/>
      <c r="I23" s="173"/>
      <c r="J23" s="173"/>
      <c r="K23" s="173"/>
      <c r="L23" s="173"/>
      <c r="M23" s="173"/>
    </row>
    <row r="24" spans="1:13" s="61" customFormat="1" x14ac:dyDescent="0.2">
      <c r="A24" s="171">
        <v>42736</v>
      </c>
      <c r="B24" s="172">
        <v>4</v>
      </c>
      <c r="C24" s="214"/>
      <c r="D24" s="215"/>
      <c r="E24" s="215"/>
      <c r="F24" s="215"/>
      <c r="G24" s="173"/>
      <c r="H24" s="173"/>
      <c r="I24" s="173"/>
      <c r="J24" s="173"/>
      <c r="K24" s="173"/>
      <c r="L24" s="173"/>
      <c r="M24" s="173"/>
    </row>
    <row r="25" spans="1:13" s="61" customFormat="1" ht="11.25" customHeight="1" x14ac:dyDescent="0.2">
      <c r="A25" s="171">
        <v>42736</v>
      </c>
      <c r="B25" s="172">
        <v>5</v>
      </c>
      <c r="C25" s="214"/>
      <c r="D25" s="215"/>
      <c r="E25" s="215"/>
      <c r="F25" s="215"/>
      <c r="G25" s="173"/>
      <c r="H25" s="173"/>
      <c r="I25" s="173"/>
      <c r="J25" s="173"/>
      <c r="K25" s="173"/>
      <c r="L25" s="173"/>
      <c r="M25" s="173"/>
    </row>
    <row r="26" spans="1:13" s="61" customFormat="1" x14ac:dyDescent="0.2">
      <c r="A26" s="171">
        <v>42736</v>
      </c>
      <c r="B26" s="172">
        <v>6</v>
      </c>
      <c r="C26" s="214"/>
      <c r="D26" s="215"/>
      <c r="E26" s="215"/>
      <c r="F26" s="215"/>
      <c r="G26" s="173"/>
      <c r="H26" s="173"/>
      <c r="I26" s="173"/>
      <c r="J26" s="173"/>
      <c r="K26" s="173"/>
      <c r="L26" s="173"/>
      <c r="M26" s="173"/>
    </row>
    <row r="27" spans="1:13" s="61" customFormat="1" x14ac:dyDescent="0.2">
      <c r="A27" s="171">
        <v>42736</v>
      </c>
      <c r="B27" s="172">
        <v>7</v>
      </c>
      <c r="C27" s="214"/>
      <c r="D27" s="215"/>
      <c r="E27" s="215"/>
      <c r="F27" s="215"/>
      <c r="G27" s="173"/>
      <c r="H27" s="173"/>
      <c r="I27" s="173"/>
      <c r="J27" s="173"/>
      <c r="K27" s="173"/>
      <c r="L27" s="173"/>
      <c r="M27" s="173"/>
    </row>
    <row r="28" spans="1:13" s="61" customFormat="1" x14ac:dyDescent="0.2">
      <c r="A28" s="171">
        <v>42736</v>
      </c>
      <c r="B28" s="172">
        <v>8</v>
      </c>
      <c r="C28" s="214"/>
      <c r="D28" s="215"/>
      <c r="E28" s="215"/>
      <c r="F28" s="215"/>
      <c r="G28" s="173"/>
      <c r="H28" s="173"/>
      <c r="I28" s="173"/>
      <c r="J28" s="173"/>
      <c r="K28" s="173"/>
      <c r="L28" s="173"/>
      <c r="M28" s="173"/>
    </row>
    <row r="29" spans="1:13" s="61" customFormat="1" x14ac:dyDescent="0.2">
      <c r="A29" s="171">
        <v>42736</v>
      </c>
      <c r="B29" s="172">
        <v>9</v>
      </c>
      <c r="C29" s="214"/>
      <c r="D29" s="215"/>
      <c r="E29" s="215"/>
      <c r="F29" s="215"/>
      <c r="G29" s="173"/>
      <c r="H29" s="173"/>
      <c r="I29" s="173"/>
      <c r="J29" s="173"/>
      <c r="K29" s="173"/>
      <c r="L29" s="173"/>
      <c r="M29" s="173"/>
    </row>
    <row r="30" spans="1:13" s="61" customFormat="1" x14ac:dyDescent="0.2">
      <c r="A30" s="171">
        <v>42736</v>
      </c>
      <c r="B30" s="172">
        <v>10</v>
      </c>
      <c r="C30" s="214"/>
      <c r="D30" s="215"/>
      <c r="E30" s="215"/>
      <c r="F30" s="215"/>
      <c r="G30" s="173"/>
      <c r="H30" s="173"/>
      <c r="I30" s="173"/>
      <c r="J30" s="173"/>
      <c r="K30" s="173"/>
      <c r="L30" s="173"/>
      <c r="M30" s="173"/>
    </row>
    <row r="31" spans="1:13" s="61" customFormat="1" x14ac:dyDescent="0.2">
      <c r="A31" s="171">
        <v>42736</v>
      </c>
      <c r="B31" s="172">
        <v>11</v>
      </c>
      <c r="C31" s="214"/>
      <c r="D31" s="215"/>
      <c r="E31" s="215"/>
      <c r="F31" s="215"/>
      <c r="G31" s="173"/>
      <c r="H31" s="173"/>
      <c r="I31" s="173"/>
      <c r="J31" s="173"/>
      <c r="K31" s="173"/>
      <c r="L31" s="173"/>
      <c r="M31" s="173"/>
    </row>
    <row r="32" spans="1:13" s="61" customFormat="1" ht="11.25" customHeight="1" x14ac:dyDescent="0.2">
      <c r="A32" s="171">
        <v>42736</v>
      </c>
      <c r="B32" s="172">
        <v>12</v>
      </c>
      <c r="C32" s="214"/>
      <c r="D32" s="215"/>
      <c r="E32" s="215"/>
      <c r="F32" s="215"/>
      <c r="G32" s="173"/>
      <c r="H32" s="173"/>
      <c r="I32" s="173"/>
      <c r="J32" s="173"/>
      <c r="K32" s="173"/>
      <c r="L32" s="173"/>
      <c r="M32" s="173"/>
    </row>
    <row r="33" spans="1:13" s="61" customFormat="1" x14ac:dyDescent="0.2">
      <c r="A33" s="171">
        <v>42736</v>
      </c>
      <c r="B33" s="172">
        <v>13</v>
      </c>
      <c r="C33" s="214"/>
      <c r="D33" s="215"/>
      <c r="E33" s="215"/>
      <c r="F33" s="215"/>
      <c r="G33" s="173"/>
      <c r="H33" s="173"/>
      <c r="I33" s="173"/>
      <c r="J33" s="173"/>
      <c r="K33" s="173"/>
      <c r="L33" s="173"/>
      <c r="M33" s="173"/>
    </row>
    <row r="34" spans="1:13" s="61" customFormat="1" x14ac:dyDescent="0.2">
      <c r="A34" s="171">
        <v>42736</v>
      </c>
      <c r="B34" s="172">
        <v>14</v>
      </c>
      <c r="C34" s="214"/>
      <c r="D34" s="215"/>
      <c r="E34" s="215"/>
      <c r="F34" s="215"/>
      <c r="G34" s="173"/>
      <c r="H34" s="173"/>
      <c r="I34" s="173"/>
      <c r="J34" s="173"/>
      <c r="K34" s="173"/>
      <c r="L34" s="173"/>
      <c r="M34" s="173"/>
    </row>
    <row r="35" spans="1:13" s="61" customFormat="1" x14ac:dyDescent="0.2">
      <c r="A35" s="171">
        <v>42736</v>
      </c>
      <c r="B35" s="172">
        <v>15</v>
      </c>
      <c r="C35" s="214"/>
      <c r="D35" s="215"/>
      <c r="E35" s="215"/>
      <c r="F35" s="215"/>
      <c r="G35" s="173"/>
      <c r="H35" s="173"/>
      <c r="I35" s="173"/>
      <c r="J35" s="173"/>
      <c r="K35" s="173"/>
      <c r="L35" s="173"/>
      <c r="M35" s="173"/>
    </row>
    <row r="36" spans="1:13" s="61" customFormat="1" x14ac:dyDescent="0.2">
      <c r="A36" s="171">
        <v>42736</v>
      </c>
      <c r="B36" s="172">
        <v>16</v>
      </c>
      <c r="C36" s="214"/>
      <c r="D36" s="215"/>
      <c r="E36" s="215"/>
      <c r="F36" s="215"/>
      <c r="G36" s="173"/>
      <c r="H36" s="173"/>
      <c r="I36" s="173"/>
      <c r="J36" s="173"/>
      <c r="K36" s="173"/>
      <c r="L36" s="173"/>
      <c r="M36" s="173"/>
    </row>
    <row r="37" spans="1:13" s="61" customFormat="1" x14ac:dyDescent="0.2">
      <c r="A37" s="171">
        <v>42736</v>
      </c>
      <c r="B37" s="172">
        <v>17</v>
      </c>
      <c r="C37" s="214"/>
      <c r="D37" s="215"/>
      <c r="E37" s="215"/>
      <c r="F37" s="215"/>
      <c r="G37" s="173"/>
      <c r="H37" s="173"/>
      <c r="I37" s="173"/>
      <c r="J37" s="173"/>
      <c r="K37" s="173"/>
      <c r="L37" s="173"/>
      <c r="M37" s="173"/>
    </row>
    <row r="38" spans="1:13" s="61" customFormat="1" x14ac:dyDescent="0.2">
      <c r="A38" s="171">
        <v>42736</v>
      </c>
      <c r="B38" s="172">
        <v>18</v>
      </c>
      <c r="C38" s="214"/>
      <c r="D38" s="215"/>
      <c r="E38" s="215"/>
      <c r="F38" s="215"/>
      <c r="G38" s="173"/>
      <c r="H38" s="173"/>
      <c r="I38" s="173"/>
      <c r="J38" s="173"/>
      <c r="K38" s="173"/>
      <c r="L38" s="173"/>
      <c r="M38" s="173"/>
    </row>
    <row r="39" spans="1:13" s="61" customFormat="1" ht="11.25" customHeight="1" x14ac:dyDescent="0.2">
      <c r="A39" s="171">
        <v>42736</v>
      </c>
      <c r="B39" s="172">
        <v>19</v>
      </c>
      <c r="C39" s="214"/>
      <c r="D39" s="215"/>
      <c r="E39" s="215"/>
      <c r="F39" s="215"/>
      <c r="G39" s="173"/>
      <c r="H39" s="173"/>
      <c r="I39" s="173"/>
      <c r="J39" s="173"/>
      <c r="K39" s="173"/>
      <c r="L39" s="173"/>
      <c r="M39" s="173"/>
    </row>
    <row r="40" spans="1:13" s="61" customFormat="1" x14ac:dyDescent="0.2">
      <c r="A40" s="171">
        <v>42736</v>
      </c>
      <c r="B40" s="172">
        <v>20</v>
      </c>
      <c r="C40" s="214"/>
      <c r="D40" s="215"/>
      <c r="E40" s="215"/>
      <c r="F40" s="215"/>
      <c r="G40" s="173"/>
      <c r="H40" s="173"/>
      <c r="I40" s="173"/>
      <c r="J40" s="173"/>
      <c r="K40" s="173"/>
      <c r="L40" s="173"/>
      <c r="M40" s="173"/>
    </row>
    <row r="41" spans="1:13" s="61" customFormat="1" x14ac:dyDescent="0.2">
      <c r="A41" s="171">
        <v>42736</v>
      </c>
      <c r="B41" s="172">
        <v>21</v>
      </c>
      <c r="C41" s="214"/>
      <c r="D41" s="215"/>
      <c r="E41" s="215"/>
      <c r="F41" s="215"/>
      <c r="G41" s="173"/>
      <c r="H41" s="173"/>
      <c r="I41" s="173"/>
      <c r="J41" s="173"/>
      <c r="K41" s="173"/>
      <c r="L41" s="173"/>
      <c r="M41" s="173"/>
    </row>
    <row r="42" spans="1:13" s="61" customFormat="1" x14ac:dyDescent="0.2">
      <c r="A42" s="171">
        <v>42736</v>
      </c>
      <c r="B42" s="172">
        <v>22</v>
      </c>
      <c r="C42" s="214"/>
      <c r="D42" s="215"/>
      <c r="E42" s="215"/>
      <c r="F42" s="215"/>
      <c r="G42" s="173"/>
      <c r="H42" s="173"/>
      <c r="I42" s="173"/>
      <c r="J42" s="173"/>
      <c r="K42" s="173"/>
      <c r="L42" s="173"/>
      <c r="M42" s="173"/>
    </row>
    <row r="43" spans="1:13" s="61" customFormat="1" x14ac:dyDescent="0.2">
      <c r="A43" s="171">
        <v>42736</v>
      </c>
      <c r="B43" s="172">
        <v>23</v>
      </c>
      <c r="C43" s="214"/>
      <c r="D43" s="215"/>
      <c r="E43" s="215"/>
      <c r="F43" s="215"/>
      <c r="G43" s="173"/>
      <c r="H43" s="173"/>
      <c r="I43" s="173"/>
      <c r="J43" s="173"/>
      <c r="K43" s="173"/>
      <c r="L43" s="173"/>
      <c r="M43" s="173"/>
    </row>
    <row r="44" spans="1:13" s="61" customFormat="1" x14ac:dyDescent="0.2">
      <c r="A44" s="171">
        <v>42736</v>
      </c>
      <c r="B44" s="172">
        <v>24</v>
      </c>
      <c r="C44" s="214"/>
      <c r="D44" s="215"/>
      <c r="E44" s="215"/>
      <c r="F44" s="215"/>
      <c r="G44" s="173"/>
      <c r="H44" s="173"/>
      <c r="I44" s="173"/>
      <c r="J44" s="173"/>
      <c r="K44" s="173"/>
      <c r="L44" s="173"/>
      <c r="M44" s="173"/>
    </row>
    <row r="45" spans="1:13" x14ac:dyDescent="0.2">
      <c r="A45" s="171">
        <v>42737</v>
      </c>
      <c r="B45" s="172">
        <v>1</v>
      </c>
      <c r="C45" s="214"/>
      <c r="D45" s="215"/>
      <c r="E45" s="215"/>
      <c r="F45" s="215"/>
      <c r="G45" s="232"/>
      <c r="H45" s="232"/>
      <c r="I45" s="232"/>
      <c r="J45" s="232"/>
      <c r="K45" s="232"/>
      <c r="L45" s="232"/>
      <c r="M45" s="232"/>
    </row>
    <row r="46" spans="1:13" x14ac:dyDescent="0.2">
      <c r="A46" s="171">
        <v>42737</v>
      </c>
      <c r="B46" s="172">
        <v>2</v>
      </c>
      <c r="C46" s="214"/>
      <c r="D46" s="215"/>
      <c r="E46" s="215"/>
      <c r="F46" s="215"/>
      <c r="G46" s="232"/>
      <c r="H46" s="232"/>
      <c r="I46" s="232"/>
      <c r="J46" s="232"/>
      <c r="K46" s="232"/>
      <c r="L46" s="232"/>
      <c r="M46" s="232"/>
    </row>
    <row r="47" spans="1:13" x14ac:dyDescent="0.2">
      <c r="A47" s="171">
        <v>42737</v>
      </c>
      <c r="B47" s="172">
        <v>3</v>
      </c>
      <c r="C47" s="214"/>
      <c r="D47" s="215"/>
      <c r="E47" s="215"/>
      <c r="F47" s="215"/>
      <c r="G47" s="232"/>
      <c r="H47" s="232"/>
      <c r="I47" s="232"/>
      <c r="J47" s="232"/>
      <c r="K47" s="232"/>
      <c r="L47" s="232"/>
      <c r="M47" s="232"/>
    </row>
    <row r="48" spans="1:13" x14ac:dyDescent="0.2">
      <c r="A48" s="171">
        <v>42737</v>
      </c>
      <c r="B48" s="172">
        <v>4</v>
      </c>
      <c r="C48" s="214"/>
      <c r="D48" s="215"/>
      <c r="E48" s="215"/>
      <c r="F48" s="215"/>
      <c r="G48" s="232"/>
      <c r="H48" s="232"/>
      <c r="I48" s="232"/>
      <c r="J48" s="232"/>
      <c r="K48" s="232"/>
      <c r="L48" s="232"/>
      <c r="M48" s="232"/>
    </row>
    <row r="49" spans="1:13" x14ac:dyDescent="0.2">
      <c r="A49" s="171">
        <v>42737</v>
      </c>
      <c r="B49" s="172">
        <v>5</v>
      </c>
      <c r="C49" s="214"/>
      <c r="D49" s="215"/>
      <c r="E49" s="215"/>
      <c r="F49" s="215"/>
      <c r="G49" s="232"/>
      <c r="H49" s="232"/>
      <c r="I49" s="232"/>
      <c r="J49" s="232"/>
      <c r="K49" s="232"/>
      <c r="L49" s="232"/>
      <c r="M49" s="232"/>
    </row>
    <row r="50" spans="1:13" x14ac:dyDescent="0.2">
      <c r="A50" s="171">
        <v>42737</v>
      </c>
      <c r="B50" s="172">
        <v>6</v>
      </c>
      <c r="C50" s="214"/>
      <c r="D50" s="215"/>
      <c r="E50" s="215"/>
      <c r="F50" s="215"/>
      <c r="G50" s="232"/>
      <c r="H50" s="232"/>
      <c r="I50" s="232"/>
      <c r="J50" s="232"/>
      <c r="K50" s="232"/>
      <c r="L50" s="232"/>
      <c r="M50" s="232"/>
    </row>
    <row r="51" spans="1:13" x14ac:dyDescent="0.2">
      <c r="A51" s="171">
        <v>42737</v>
      </c>
      <c r="B51" s="172">
        <v>7</v>
      </c>
      <c r="C51" s="214"/>
      <c r="D51" s="215"/>
      <c r="E51" s="215"/>
      <c r="F51" s="215"/>
      <c r="G51" s="232"/>
      <c r="H51" s="232"/>
      <c r="I51" s="232"/>
      <c r="J51" s="232"/>
      <c r="K51" s="232"/>
      <c r="L51" s="232"/>
      <c r="M51" s="232"/>
    </row>
    <row r="52" spans="1:13" x14ac:dyDescent="0.2">
      <c r="A52" s="171">
        <v>42737</v>
      </c>
      <c r="B52" s="172">
        <v>8</v>
      </c>
      <c r="C52" s="214"/>
      <c r="D52" s="215"/>
      <c r="E52" s="215"/>
      <c r="F52" s="215"/>
      <c r="G52" s="232"/>
      <c r="H52" s="232"/>
      <c r="I52" s="232"/>
      <c r="J52" s="232"/>
      <c r="K52" s="232"/>
      <c r="L52" s="232"/>
      <c r="M52" s="232"/>
    </row>
    <row r="53" spans="1:13" x14ac:dyDescent="0.2">
      <c r="A53" s="171">
        <v>42737</v>
      </c>
      <c r="B53" s="172">
        <v>9</v>
      </c>
      <c r="C53" s="214"/>
      <c r="D53" s="215"/>
      <c r="E53" s="215"/>
      <c r="F53" s="215"/>
      <c r="G53" s="232"/>
      <c r="H53" s="232"/>
      <c r="I53" s="232"/>
      <c r="J53" s="232"/>
      <c r="K53" s="232"/>
      <c r="L53" s="232"/>
      <c r="M53" s="232"/>
    </row>
    <row r="54" spans="1:13" x14ac:dyDescent="0.2">
      <c r="A54" s="171">
        <v>42737</v>
      </c>
      <c r="B54" s="172">
        <v>10</v>
      </c>
      <c r="C54" s="214"/>
      <c r="D54" s="215"/>
      <c r="E54" s="215"/>
      <c r="F54" s="215"/>
      <c r="G54" s="232"/>
      <c r="H54" s="232"/>
      <c r="I54" s="232"/>
      <c r="J54" s="232"/>
      <c r="K54" s="232"/>
      <c r="L54" s="232"/>
      <c r="M54" s="232"/>
    </row>
    <row r="55" spans="1:13" x14ac:dyDescent="0.2">
      <c r="A55" s="171">
        <v>42737</v>
      </c>
      <c r="B55" s="172">
        <v>11</v>
      </c>
      <c r="C55" s="214"/>
      <c r="D55" s="215"/>
      <c r="E55" s="215"/>
      <c r="F55" s="215"/>
      <c r="G55" s="232"/>
      <c r="H55" s="232"/>
      <c r="I55" s="232"/>
      <c r="J55" s="232"/>
      <c r="K55" s="232"/>
      <c r="L55" s="232"/>
      <c r="M55" s="232"/>
    </row>
    <row r="56" spans="1:13" x14ac:dyDescent="0.2">
      <c r="A56" s="171">
        <v>42737</v>
      </c>
      <c r="B56" s="172">
        <v>12</v>
      </c>
      <c r="C56" s="214"/>
      <c r="D56" s="215"/>
      <c r="E56" s="215"/>
      <c r="F56" s="215"/>
      <c r="G56" s="232"/>
      <c r="H56" s="232"/>
      <c r="I56" s="232"/>
      <c r="J56" s="232"/>
      <c r="K56" s="232"/>
      <c r="L56" s="232"/>
      <c r="M56" s="232"/>
    </row>
    <row r="57" spans="1:13" x14ac:dyDescent="0.2">
      <c r="A57" s="171">
        <v>42737</v>
      </c>
      <c r="B57" s="172">
        <v>13</v>
      </c>
      <c r="C57" s="214"/>
      <c r="D57" s="215"/>
      <c r="E57" s="215"/>
      <c r="F57" s="215"/>
      <c r="G57" s="232"/>
      <c r="H57" s="232"/>
      <c r="I57" s="232"/>
      <c r="J57" s="232"/>
      <c r="K57" s="232"/>
      <c r="L57" s="232"/>
      <c r="M57" s="232"/>
    </row>
    <row r="58" spans="1:13" x14ac:dyDescent="0.2">
      <c r="A58" s="171">
        <v>42737</v>
      </c>
      <c r="B58" s="172">
        <v>14</v>
      </c>
      <c r="C58" s="214"/>
      <c r="D58" s="215"/>
      <c r="E58" s="215"/>
      <c r="F58" s="215"/>
      <c r="G58" s="232"/>
      <c r="H58" s="232"/>
      <c r="I58" s="232"/>
      <c r="J58" s="232"/>
      <c r="K58" s="232"/>
      <c r="L58" s="232"/>
      <c r="M58" s="232"/>
    </row>
    <row r="59" spans="1:13" x14ac:dyDescent="0.2">
      <c r="A59" s="171">
        <v>42737</v>
      </c>
      <c r="B59" s="172">
        <v>15</v>
      </c>
      <c r="C59" s="214"/>
      <c r="D59" s="215"/>
      <c r="E59" s="215"/>
      <c r="F59" s="215"/>
      <c r="G59" s="232"/>
      <c r="H59" s="232"/>
      <c r="I59" s="232"/>
      <c r="J59" s="232"/>
      <c r="K59" s="232"/>
      <c r="L59" s="232"/>
      <c r="M59" s="232"/>
    </row>
    <row r="60" spans="1:13" x14ac:dyDescent="0.2">
      <c r="A60" s="171">
        <v>42737</v>
      </c>
      <c r="B60" s="172">
        <v>16</v>
      </c>
      <c r="C60" s="214"/>
      <c r="D60" s="215"/>
      <c r="E60" s="215"/>
      <c r="F60" s="215"/>
      <c r="G60" s="232"/>
      <c r="H60" s="232"/>
      <c r="I60" s="232"/>
      <c r="J60" s="232"/>
      <c r="K60" s="232"/>
      <c r="L60" s="232"/>
      <c r="M60" s="232"/>
    </row>
    <row r="61" spans="1:13" x14ac:dyDescent="0.2">
      <c r="A61" s="171">
        <v>42737</v>
      </c>
      <c r="B61" s="172">
        <v>17</v>
      </c>
      <c r="C61" s="214"/>
      <c r="D61" s="215"/>
      <c r="E61" s="215"/>
      <c r="F61" s="215"/>
      <c r="G61" s="232"/>
      <c r="H61" s="232"/>
      <c r="I61" s="232"/>
      <c r="J61" s="232"/>
      <c r="K61" s="232"/>
      <c r="L61" s="232"/>
      <c r="M61" s="232"/>
    </row>
    <row r="62" spans="1:13" x14ac:dyDescent="0.2">
      <c r="A62" s="171">
        <v>42737</v>
      </c>
      <c r="B62" s="172">
        <v>18</v>
      </c>
      <c r="C62" s="214"/>
      <c r="D62" s="215"/>
      <c r="E62" s="215"/>
      <c r="F62" s="215"/>
      <c r="G62" s="232"/>
      <c r="H62" s="232"/>
      <c r="I62" s="232"/>
      <c r="J62" s="232"/>
      <c r="K62" s="232"/>
      <c r="L62" s="232"/>
      <c r="M62" s="232"/>
    </row>
    <row r="63" spans="1:13" x14ac:dyDescent="0.2">
      <c r="A63" s="171">
        <v>42737</v>
      </c>
      <c r="B63" s="172">
        <v>19</v>
      </c>
      <c r="C63" s="214"/>
      <c r="D63" s="215"/>
      <c r="E63" s="215"/>
      <c r="F63" s="215"/>
      <c r="G63" s="232"/>
      <c r="H63" s="232"/>
      <c r="I63" s="232"/>
      <c r="J63" s="232"/>
      <c r="K63" s="232"/>
      <c r="L63" s="232"/>
      <c r="M63" s="232"/>
    </row>
    <row r="64" spans="1:13" x14ac:dyDescent="0.2">
      <c r="A64" s="171">
        <v>42737</v>
      </c>
      <c r="B64" s="172">
        <v>20</v>
      </c>
      <c r="C64" s="214"/>
      <c r="D64" s="215"/>
      <c r="E64" s="215"/>
      <c r="F64" s="215"/>
      <c r="G64" s="232"/>
      <c r="H64" s="232"/>
      <c r="I64" s="232"/>
      <c r="J64" s="232"/>
      <c r="K64" s="232"/>
      <c r="L64" s="232"/>
      <c r="M64" s="232"/>
    </row>
    <row r="65" spans="1:13" x14ac:dyDescent="0.2">
      <c r="A65" s="171">
        <v>42737</v>
      </c>
      <c r="B65" s="172">
        <v>21</v>
      </c>
      <c r="C65" s="214"/>
      <c r="D65" s="215"/>
      <c r="E65" s="215"/>
      <c r="F65" s="215"/>
      <c r="G65" s="232"/>
      <c r="H65" s="232"/>
      <c r="I65" s="232"/>
      <c r="J65" s="232"/>
      <c r="K65" s="232"/>
      <c r="L65" s="232"/>
      <c r="M65" s="232"/>
    </row>
    <row r="66" spans="1:13" x14ac:dyDescent="0.2">
      <c r="A66" s="171">
        <v>42737</v>
      </c>
      <c r="B66" s="172">
        <v>22</v>
      </c>
      <c r="C66" s="214"/>
      <c r="D66" s="215"/>
      <c r="E66" s="215"/>
      <c r="F66" s="215"/>
      <c r="G66" s="232"/>
      <c r="H66" s="232"/>
      <c r="I66" s="232"/>
      <c r="J66" s="232"/>
      <c r="K66" s="232"/>
      <c r="L66" s="232"/>
      <c r="M66" s="232"/>
    </row>
    <row r="67" spans="1:13" x14ac:dyDescent="0.2">
      <c r="A67" s="171">
        <v>42737</v>
      </c>
      <c r="B67" s="172">
        <v>23</v>
      </c>
      <c r="C67" s="214"/>
      <c r="D67" s="215"/>
      <c r="E67" s="215"/>
      <c r="F67" s="215"/>
      <c r="G67" s="232"/>
      <c r="H67" s="232"/>
      <c r="I67" s="232"/>
      <c r="J67" s="232"/>
      <c r="K67" s="232"/>
      <c r="L67" s="232"/>
      <c r="M67" s="232"/>
    </row>
    <row r="68" spans="1:13" x14ac:dyDescent="0.2">
      <c r="A68" s="171">
        <v>42737</v>
      </c>
      <c r="B68" s="172">
        <v>24</v>
      </c>
      <c r="C68" s="214"/>
      <c r="D68" s="215"/>
      <c r="E68" s="215"/>
      <c r="F68" s="215"/>
      <c r="G68" s="232"/>
      <c r="H68" s="232"/>
      <c r="I68" s="232"/>
      <c r="J68" s="232"/>
      <c r="K68" s="232"/>
      <c r="L68" s="232"/>
      <c r="M68" s="232"/>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9">
    <mergeCell ref="A1:M1"/>
    <mergeCell ref="A2:M2"/>
    <mergeCell ref="D16:M16"/>
    <mergeCell ref="D17:M17"/>
    <mergeCell ref="D18:M18"/>
    <mergeCell ref="A16:C16"/>
    <mergeCell ref="A17:C17"/>
    <mergeCell ref="A18:C18"/>
    <mergeCell ref="A4:M4"/>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schemas.microsoft.com/office/2006/documentManagement/types"/>
    <ds:schemaRef ds:uri="8eef3743-c7b3-4cbe-8837-b6e805be353c"/>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cover</vt:lpstr>
      <vt:lpstr>FormsList&amp;FilerInfo</vt:lpstr>
      <vt:lpstr>Form 1.1a</vt:lpstr>
      <vt:lpstr>Form 1.1b</vt:lpstr>
      <vt:lpstr>Form 1.2</vt:lpstr>
      <vt:lpstr>Form 1.3</vt:lpstr>
      <vt:lpstr>Form 1.4</vt:lpstr>
      <vt:lpstr>Form 1.5</vt:lpstr>
      <vt:lpstr>Form 1.6a</vt:lpstr>
      <vt:lpstr>Form 1.6b</vt:lpstr>
      <vt:lpstr>Form 1.7a</vt:lpstr>
      <vt:lpstr>Form 1.7b</vt:lpstr>
      <vt:lpstr>Form 1.7c</vt:lpstr>
      <vt:lpstr>Form 1.8</vt:lpstr>
      <vt:lpstr>Form 2.1</vt:lpstr>
      <vt:lpstr>Form 2.2</vt:lpstr>
      <vt:lpstr>Form 2.3</vt:lpstr>
      <vt:lpstr>Form 3.2</vt:lpstr>
      <vt:lpstr>Form 4</vt:lpstr>
      <vt:lpstr>Form 6</vt:lpstr>
      <vt:lpstr>Form 8.1a (IOU)</vt:lpstr>
      <vt:lpstr>Form 8.1b (Bundled)</vt:lpstr>
      <vt:lpstr>Form 8.1b (Direct Access)</vt:lpstr>
      <vt:lpstr>'Form 6'!CoName</vt:lpstr>
      <vt:lpstr>CoName</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Fugate, Nicholas@Energy</cp:lastModifiedBy>
  <cp:lastPrinted>2016-11-23T21:49:40Z</cp:lastPrinted>
  <dcterms:created xsi:type="dcterms:W3CDTF">2004-04-26T18:12:37Z</dcterms:created>
  <dcterms:modified xsi:type="dcterms:W3CDTF">2018-10-02T22:39:23Z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