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" i="1"/>
</calcChain>
</file>

<file path=xl/sharedStrings.xml><?xml version="1.0" encoding="utf-8"?>
<sst xmlns="http://schemas.openxmlformats.org/spreadsheetml/2006/main" count="129" uniqueCount="24">
  <si>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</si>
  <si>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</si>
  <si>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</si>
  <si>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</si>
  <si>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</si>
  <si>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</si>
  <si>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</si>
  <si>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</si>
  <si>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</si>
  <si>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</si>
  <si>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</si>
  <si>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</si>
  <si>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</si>
  <si>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</si>
  <si>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</si>
  <si>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</si>
  <si>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Climate Zone Electricity Sales and Peak for SCE Planning Area - High Demand Case</t>
  </si>
  <si>
    <t>Climate Zone Electricity Consumption for SCE Planning Area - High Demand Case</t>
  </si>
  <si>
    <t>Los Angeles Metro</t>
  </si>
  <si>
    <t>Big Creek West</t>
  </si>
  <si>
    <t>Big Creek East</t>
  </si>
  <si>
    <t>Northeast</t>
  </si>
  <si>
    <t>Eastern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</si>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</sst>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7</v>
      </c>
      <c r="B7" s="4">
        <v>2013</v>
      </c>
      <c r="C7" s="5">
        <v>16047.589251903421</v>
      </c>
      <c r="D7" s="5">
        <v>24539.90252116308</v>
      </c>
      <c r="E7" s="5">
        <v>11258.304495125671</v>
      </c>
      <c r="F7" s="5">
        <v>1509.7909459982952</v>
      </c>
      <c r="G7" s="5">
        <v>3247.8063113466173</v>
      </c>
      <c r="H7" s="5">
        <v>3074.9800707070731</v>
      </c>
      <c r="I7" s="5">
        <v>427.56971500448748</v>
      </c>
      <c r="J7" s="5">
        <f>SUM(C7:I7)</f>
        <v>60105.943311248659</v>
      </c>
      <c r="K7" s="7"/>
    </row>
    <row r="8" spans="1:11">
      <c r="A8" s="3" t="s">
        <v>18</v>
      </c>
      <c r="B8" s="4">
        <v>2014</v>
      </c>
      <c r="C8" s="5">
        <v>15950.815061455018</v>
      </c>
      <c r="D8" s="5">
        <v>24487.820486082644</v>
      </c>
      <c r="E8" s="5">
        <v>11078.479881927984</v>
      </c>
      <c r="F8" s="5">
        <v>1509.9579219147345</v>
      </c>
      <c r="G8" s="5">
        <v>3341.3568431565695</v>
      </c>
      <c r="H8" s="5">
        <v>3130.3885041469339</v>
      </c>
      <c r="I8" s="5">
        <v>424.60308740537386</v>
      </c>
      <c r="J8" s="5">
        <f t="shared" ref="J8:J71" si="0">SUM(C8:I8)</f>
        <v>59923.42178608926</v>
      </c>
    </row>
    <row r="9" spans="1:11">
      <c r="A9" s="6" t="s">
        <v>0</v>
      </c>
      <c r="B9" s="4">
        <v>2015</v>
      </c>
      <c r="C9" s="5">
        <v>16175.0827574045</v>
      </c>
      <c r="D9" s="5">
        <v>25028.645238142675</v>
      </c>
      <c r="E9" s="5">
        <v>11208.248892238824</v>
      </c>
      <c r="F9" s="5">
        <v>1528.3829987354493</v>
      </c>
      <c r="G9" s="5">
        <v>3268.5675482375982</v>
      </c>
      <c r="H9" s="5">
        <v>3155.6147017113835</v>
      </c>
      <c r="I9" s="5">
        <v>424.80229286510564</v>
      </c>
      <c r="J9" s="5">
        <f t="shared" si="0"/>
        <v>60789.344429335528</v>
      </c>
    </row>
    <row r="10" spans="1:11">
      <c r="A10" s="6" t="s">
        <v>0</v>
      </c>
      <c r="B10" s="4">
        <v>2016</v>
      </c>
      <c r="C10" s="5">
        <v>16321.451892919131</v>
      </c>
      <c r="D10" s="5">
        <v>25517.757834773613</v>
      </c>
      <c r="E10" s="5">
        <v>11390.828282197295</v>
      </c>
      <c r="F10" s="5">
        <v>1507.2188500080567</v>
      </c>
      <c r="G10" s="5">
        <v>3289.9178130513828</v>
      </c>
      <c r="H10" s="5">
        <v>3205.0234980058681</v>
      </c>
      <c r="I10" s="5">
        <v>425.25940261108832</v>
      </c>
      <c r="J10" s="5">
        <f t="shared" si="0"/>
        <v>61657.45757356644</v>
      </c>
    </row>
    <row r="11" spans="1:11">
      <c r="A11" s="6" t="s">
        <v>0</v>
      </c>
      <c r="B11" s="4">
        <v>2017</v>
      </c>
      <c r="C11" s="5">
        <v>16604.440899683701</v>
      </c>
      <c r="D11" s="5">
        <v>25953.068930128127</v>
      </c>
      <c r="E11" s="5">
        <v>11529.172276653815</v>
      </c>
      <c r="F11" s="5">
        <v>1520.5298848411187</v>
      </c>
      <c r="G11" s="5">
        <v>3301.1851566944692</v>
      </c>
      <c r="H11" s="5">
        <v>3234.9988725012322</v>
      </c>
      <c r="I11" s="5">
        <v>425.98366233898639</v>
      </c>
      <c r="J11" s="5">
        <f t="shared" si="0"/>
        <v>62569.379682841442</v>
      </c>
    </row>
    <row r="12" spans="1:11">
      <c r="A12" s="6" t="s">
        <v>0</v>
      </c>
      <c r="B12" s="4">
        <v>2018</v>
      </c>
      <c r="C12" s="5">
        <v>16859.63364759825</v>
      </c>
      <c r="D12" s="5">
        <v>26421.707008132613</v>
      </c>
      <c r="E12" s="5">
        <v>11617.887056183601</v>
      </c>
      <c r="F12" s="5">
        <v>1522.0100145679669</v>
      </c>
      <c r="G12" s="5">
        <v>3313.5987324262596</v>
      </c>
      <c r="H12" s="5">
        <v>3241.8695786927756</v>
      </c>
      <c r="I12" s="5">
        <v>425.62113787229777</v>
      </c>
      <c r="J12" s="5">
        <f t="shared" si="0"/>
        <v>63402.327175473765</v>
      </c>
    </row>
    <row r="13" spans="1:11">
      <c r="A13" s="6" t="s">
        <v>0</v>
      </c>
      <c r="B13" s="4">
        <v>2019</v>
      </c>
      <c r="C13" s="5">
        <v>17150.103577386788</v>
      </c>
      <c r="D13" s="5">
        <v>26868.715185720943</v>
      </c>
      <c r="E13" s="5">
        <v>11679.710897313757</v>
      </c>
      <c r="F13" s="5">
        <v>1528.1201623221377</v>
      </c>
      <c r="G13" s="5">
        <v>3326.075207421844</v>
      </c>
      <c r="H13" s="5">
        <v>3264.2145180501252</v>
      </c>
      <c r="I13" s="5">
        <v>425.47125855023558</v>
      </c>
      <c r="J13" s="5">
        <f t="shared" si="0"/>
        <v>64242.410806765831</v>
      </c>
    </row>
    <row r="14" spans="1:11">
      <c r="A14" s="6" t="s">
        <v>0</v>
      </c>
      <c r="B14" s="4">
        <v>2020</v>
      </c>
      <c r="C14" s="5">
        <v>17545.644169654799</v>
      </c>
      <c r="D14" s="5">
        <v>27331.621622515249</v>
      </c>
      <c r="E14" s="5">
        <v>11750.995623613619</v>
      </c>
      <c r="F14" s="5">
        <v>1538.0327609566029</v>
      </c>
      <c r="G14" s="5">
        <v>3343.3275495391094</v>
      </c>
      <c r="H14" s="5">
        <v>3281.1246469643461</v>
      </c>
      <c r="I14" s="5">
        <v>424.99060840497231</v>
      </c>
      <c r="J14" s="5">
        <f t="shared" si="0"/>
        <v>65215.73698164869</v>
      </c>
    </row>
    <row r="15" spans="1:11">
      <c r="A15" s="6" t="s">
        <v>0</v>
      </c>
      <c r="B15" s="4">
        <v>2021</v>
      </c>
      <c r="C15" s="5">
        <v>17960.797450987175</v>
      </c>
      <c r="D15" s="5">
        <v>27752.120139785515</v>
      </c>
      <c r="E15" s="5">
        <v>11816.223421409695</v>
      </c>
      <c r="F15" s="5">
        <v>1540.8784650260864</v>
      </c>
      <c r="G15" s="5">
        <v>3357.9105613039578</v>
      </c>
      <c r="H15" s="5">
        <v>3293.4495820322268</v>
      </c>
      <c r="I15" s="5">
        <v>423.98791242088095</v>
      </c>
      <c r="J15" s="5">
        <f t="shared" si="0"/>
        <v>66145.367532965538</v>
      </c>
    </row>
    <row r="16" spans="1:11">
      <c r="A16" s="6" t="s">
        <v>0</v>
      </c>
      <c r="B16" s="4">
        <v>2022</v>
      </c>
      <c r="C16" s="5">
        <v>18373.5314192636</v>
      </c>
      <c r="D16" s="5">
        <v>28159.589731877713</v>
      </c>
      <c r="E16" s="5">
        <v>11908.225467534045</v>
      </c>
      <c r="F16" s="5">
        <v>1542.9628340532308</v>
      </c>
      <c r="G16" s="5">
        <v>3372.2716859725429</v>
      </c>
      <c r="H16" s="5">
        <v>3310.7605260105111</v>
      </c>
      <c r="I16" s="5">
        <v>422.94775180318055</v>
      </c>
      <c r="J16" s="5">
        <f t="shared" si="0"/>
        <v>67090.289416514817</v>
      </c>
    </row>
    <row r="17" spans="1:10">
      <c r="A17" s="6" t="s">
        <v>0</v>
      </c>
      <c r="B17" s="4">
        <v>2023</v>
      </c>
      <c r="C17" s="5">
        <v>18801.78907136729</v>
      </c>
      <c r="D17" s="5">
        <v>28504.083540097872</v>
      </c>
      <c r="E17" s="5">
        <v>12010.868523789095</v>
      </c>
      <c r="F17" s="5">
        <v>1543.0158197103158</v>
      </c>
      <c r="G17" s="5">
        <v>3386.2905232649314</v>
      </c>
      <c r="H17" s="5">
        <v>3328.8250433235976</v>
      </c>
      <c r="I17" s="5">
        <v>422.14000772117225</v>
      </c>
      <c r="J17" s="5">
        <f t="shared" si="0"/>
        <v>67997.012529274274</v>
      </c>
    </row>
    <row r="18" spans="1:10">
      <c r="A18" s="6" t="s">
        <v>0</v>
      </c>
      <c r="B18" s="4">
        <v>2024</v>
      </c>
      <c r="C18" s="5">
        <v>19225.797448993879</v>
      </c>
      <c r="D18" s="5">
        <v>28816.063502554945</v>
      </c>
      <c r="E18" s="5">
        <v>12109.296336382375</v>
      </c>
      <c r="F18" s="5">
        <v>1541.9313642369721</v>
      </c>
      <c r="G18" s="5">
        <v>3399.9429089038299</v>
      </c>
      <c r="H18" s="5">
        <v>3346.3122439088916</v>
      </c>
      <c r="I18" s="5">
        <v>421.61713501217213</v>
      </c>
      <c r="J18" s="5">
        <f t="shared" si="0"/>
        <v>68860.960939993063</v>
      </c>
    </row>
    <row r="19" spans="1:10">
      <c r="A19" s="6" t="s">
        <v>0</v>
      </c>
      <c r="B19" s="4">
        <v>2025</v>
      </c>
      <c r="C19" s="5">
        <v>19662.154090837816</v>
      </c>
      <c r="D19" s="5">
        <v>29135.083378332187</v>
      </c>
      <c r="E19" s="5">
        <v>12199.244555699779</v>
      </c>
      <c r="F19" s="5">
        <v>1536.7316999805926</v>
      </c>
      <c r="G19" s="5">
        <v>3414.1697578324056</v>
      </c>
      <c r="H19" s="5">
        <v>3365.0807526334465</v>
      </c>
      <c r="I19" s="5">
        <v>420.92848776547032</v>
      </c>
      <c r="J19" s="5">
        <f t="shared" si="0"/>
        <v>69733.392723081706</v>
      </c>
    </row>
    <row r="20" spans="1:10">
      <c r="A20" s="6"/>
      <c r="B20" s="4">
        <v>2026</v>
      </c>
      <c r="C20" s="5">
        <v>20125.149340484637</v>
      </c>
      <c r="D20" s="5">
        <v>29451.685915277681</v>
      </c>
      <c r="E20" s="5">
        <v>12302.555274355111</v>
      </c>
      <c r="F20" s="5">
        <v>1525.6556509465004</v>
      </c>
      <c r="G20" s="5">
        <v>3427.9082276071317</v>
      </c>
      <c r="H20" s="5">
        <v>3384.8145090074245</v>
      </c>
      <c r="I20" s="5">
        <v>420.31649058180562</v>
      </c>
      <c r="J20" s="5">
        <f t="shared" si="0"/>
        <v>70638.085408260289</v>
      </c>
    </row>
    <row r="21" spans="1:10">
      <c r="A21" s="3">
        <v>8</v>
      </c>
      <c r="B21" s="4">
        <v>2013</v>
      </c>
      <c r="C21" s="5">
        <v>2138.6599052775246</v>
      </c>
      <c r="D21" s="5">
        <v>2492.3403742037763</v>
      </c>
      <c r="E21" s="5">
        <v>839.87058919687036</v>
      </c>
      <c r="F21" s="5">
        <v>882.8505552309316</v>
      </c>
      <c r="G21" s="5">
        <v>364.84057127377554</v>
      </c>
      <c r="H21" s="5">
        <v>313.27000723114321</v>
      </c>
      <c r="I21" s="5">
        <v>31.830245308646933</v>
      </c>
      <c r="J21" s="5">
        <f t="shared" si="0"/>
        <v>7063.6622477226692</v>
      </c>
    </row>
    <row r="22" spans="1:10">
      <c r="A22" s="3" t="s">
        <v>19</v>
      </c>
      <c r="B22" s="4">
        <v>2014</v>
      </c>
      <c r="C22" s="5">
        <v>2172.779773357322</v>
      </c>
      <c r="D22" s="5">
        <v>2557.2034328053328</v>
      </c>
      <c r="E22" s="5">
        <v>840.6078781251847</v>
      </c>
      <c r="F22" s="5">
        <v>879.96052534597914</v>
      </c>
      <c r="G22" s="5">
        <v>345.06391827458322</v>
      </c>
      <c r="H22" s="5">
        <v>318.40797910063947</v>
      </c>
      <c r="I22" s="5">
        <v>31.549288788091829</v>
      </c>
      <c r="J22" s="5">
        <f t="shared" si="0"/>
        <v>7145.5727957971339</v>
      </c>
    </row>
    <row r="23" spans="1:10">
      <c r="A23" s="6" t="s">
        <v>0</v>
      </c>
      <c r="B23" s="4">
        <v>2015</v>
      </c>
      <c r="C23" s="5">
        <v>2152.9280050822217</v>
      </c>
      <c r="D23" s="5">
        <v>2560.2570823442684</v>
      </c>
      <c r="E23" s="5">
        <v>848.67251241529277</v>
      </c>
      <c r="F23" s="5">
        <v>879.32267359648927</v>
      </c>
      <c r="G23" s="5">
        <v>342.33683839515635</v>
      </c>
      <c r="H23" s="5">
        <v>320.87287234266688</v>
      </c>
      <c r="I23" s="5">
        <v>31.56170147955104</v>
      </c>
      <c r="J23" s="5">
        <f t="shared" si="0"/>
        <v>7135.9516856556456</v>
      </c>
    </row>
    <row r="24" spans="1:10">
      <c r="A24" s="6" t="s">
        <v>0</v>
      </c>
      <c r="B24" s="4">
        <v>2016</v>
      </c>
      <c r="C24" s="5">
        <v>2171.1531789920482</v>
      </c>
      <c r="D24" s="5">
        <v>2608.2138778493545</v>
      </c>
      <c r="E24" s="5">
        <v>869.5043758004557</v>
      </c>
      <c r="F24" s="5">
        <v>854.56824262193777</v>
      </c>
      <c r="G24" s="5">
        <v>344.81945273376141</v>
      </c>
      <c r="H24" s="5">
        <v>325.86742305967357</v>
      </c>
      <c r="I24" s="5">
        <v>31.589615107373444</v>
      </c>
      <c r="J24" s="5">
        <f t="shared" si="0"/>
        <v>7205.7161661646051</v>
      </c>
    </row>
    <row r="25" spans="1:10">
      <c r="A25" s="6" t="s">
        <v>0</v>
      </c>
      <c r="B25" s="4">
        <v>2017</v>
      </c>
      <c r="C25" s="5">
        <v>2210.5557818160664</v>
      </c>
      <c r="D25" s="5">
        <v>2655.9450483315154</v>
      </c>
      <c r="E25" s="5">
        <v>882.1642557856851</v>
      </c>
      <c r="F25" s="5">
        <v>864.18349323589473</v>
      </c>
      <c r="G25" s="5">
        <v>346.05167921944172</v>
      </c>
      <c r="H25" s="5">
        <v>328.98657942496413</v>
      </c>
      <c r="I25" s="5">
        <v>31.651318578897207</v>
      </c>
      <c r="J25" s="5">
        <f t="shared" si="0"/>
        <v>7319.5381563924657</v>
      </c>
    </row>
    <row r="26" spans="1:10">
      <c r="A26" s="6" t="s">
        <v>0</v>
      </c>
      <c r="B26" s="4">
        <v>2018</v>
      </c>
      <c r="C26" s="5">
        <v>2248.3074564225853</v>
      </c>
      <c r="D26" s="5">
        <v>2711.335116027099</v>
      </c>
      <c r="E26" s="5">
        <v>891.09379260513913</v>
      </c>
      <c r="F26" s="5">
        <v>862.49373887098523</v>
      </c>
      <c r="G26" s="5">
        <v>347.67186883309876</v>
      </c>
      <c r="H26" s="5">
        <v>329.88272547267474</v>
      </c>
      <c r="I26" s="5">
        <v>31.650405909940922</v>
      </c>
      <c r="J26" s="5">
        <f t="shared" si="0"/>
        <v>7422.4351041415221</v>
      </c>
    </row>
    <row r="27" spans="1:10">
      <c r="A27" s="6" t="s">
        <v>0</v>
      </c>
      <c r="B27" s="4">
        <v>2019</v>
      </c>
      <c r="C27" s="5">
        <v>2291.4798601781922</v>
      </c>
      <c r="D27" s="5">
        <v>2765.1753213637126</v>
      </c>
      <c r="E27" s="5">
        <v>894.9260958567462</v>
      </c>
      <c r="F27" s="5">
        <v>864.09190488434672</v>
      </c>
      <c r="G27" s="5">
        <v>349.50955330780408</v>
      </c>
      <c r="H27" s="5">
        <v>332.51503340745433</v>
      </c>
      <c r="I27" s="5">
        <v>31.672406411014329</v>
      </c>
      <c r="J27" s="5">
        <f t="shared" si="0"/>
        <v>7529.3701754092699</v>
      </c>
    </row>
    <row r="28" spans="1:10">
      <c r="A28" s="6" t="s">
        <v>0</v>
      </c>
      <c r="B28" s="4">
        <v>2020</v>
      </c>
      <c r="C28" s="5">
        <v>2349.6566904632728</v>
      </c>
      <c r="D28" s="5">
        <v>2820.9746046911405</v>
      </c>
      <c r="E28" s="5">
        <v>898.40602915926422</v>
      </c>
      <c r="F28" s="5">
        <v>867.05639397333118</v>
      </c>
      <c r="G28" s="5">
        <v>351.90432606386435</v>
      </c>
      <c r="H28" s="5">
        <v>334.71758588220661</v>
      </c>
      <c r="I28" s="5">
        <v>31.683125191432502</v>
      </c>
      <c r="J28" s="5">
        <f t="shared" si="0"/>
        <v>7654.3987554245123</v>
      </c>
    </row>
    <row r="29" spans="1:10">
      <c r="A29" s="6" t="s">
        <v>0</v>
      </c>
      <c r="B29" s="4">
        <v>2021</v>
      </c>
      <c r="C29" s="5">
        <v>2410.891034961533</v>
      </c>
      <c r="D29" s="5">
        <v>2871.0641648243504</v>
      </c>
      <c r="E29" s="5">
        <v>903.13222289751138</v>
      </c>
      <c r="F29" s="5">
        <v>867.47796229373739</v>
      </c>
      <c r="G29" s="5">
        <v>354.00272705910993</v>
      </c>
      <c r="H29" s="5">
        <v>336.51509713914538</v>
      </c>
      <c r="I29" s="5">
        <v>31.658198505563217</v>
      </c>
      <c r="J29" s="5">
        <f t="shared" si="0"/>
        <v>7774.7414076809509</v>
      </c>
    </row>
    <row r="30" spans="1:10">
      <c r="A30" s="6" t="s">
        <v>0</v>
      </c>
      <c r="B30" s="4">
        <v>2022</v>
      </c>
      <c r="C30" s="5">
        <v>2472.350982236962</v>
      </c>
      <c r="D30" s="5">
        <v>2918.8322715363265</v>
      </c>
      <c r="E30" s="5">
        <v>909.63020506373198</v>
      </c>
      <c r="F30" s="5">
        <v>869.44705126621784</v>
      </c>
      <c r="G30" s="5">
        <v>356.15887241577343</v>
      </c>
      <c r="H30" s="5">
        <v>338.85975445391307</v>
      </c>
      <c r="I30" s="5">
        <v>31.628505410661333</v>
      </c>
      <c r="J30" s="5">
        <f t="shared" si="0"/>
        <v>7896.9076423835868</v>
      </c>
    </row>
    <row r="31" spans="1:10">
      <c r="A31" s="6" t="s">
        <v>0</v>
      </c>
      <c r="B31" s="4">
        <v>2023</v>
      </c>
      <c r="C31" s="5">
        <v>2535.6509350320557</v>
      </c>
      <c r="D31" s="5">
        <v>2959.7071426939597</v>
      </c>
      <c r="E31" s="5">
        <v>917.06444236754658</v>
      </c>
      <c r="F31" s="5">
        <v>869.74215491276857</v>
      </c>
      <c r="G31" s="5">
        <v>358.29335246537602</v>
      </c>
      <c r="H31" s="5">
        <v>341.28044686672553</v>
      </c>
      <c r="I31" s="5">
        <v>31.613520713555818</v>
      </c>
      <c r="J31" s="5">
        <f t="shared" si="0"/>
        <v>8013.3519950519885</v>
      </c>
    </row>
    <row r="32" spans="1:10">
      <c r="A32" s="6" t="s">
        <v>0</v>
      </c>
      <c r="B32" s="4">
        <v>2024</v>
      </c>
      <c r="C32" s="5">
        <v>2597.5472145354533</v>
      </c>
      <c r="D32" s="5">
        <v>2997.7096838671937</v>
      </c>
      <c r="E32" s="5">
        <v>924.72070878921818</v>
      </c>
      <c r="F32" s="5">
        <v>868.6736768713464</v>
      </c>
      <c r="G32" s="5">
        <v>360.32366232958054</v>
      </c>
      <c r="H32" s="5">
        <v>343.59589510007049</v>
      </c>
      <c r="I32" s="5">
        <v>31.61865652638534</v>
      </c>
      <c r="J32" s="5">
        <f t="shared" si="0"/>
        <v>8124.1894980192483</v>
      </c>
    </row>
    <row r="33" spans="1:11">
      <c r="A33" s="6" t="s">
        <v>0</v>
      </c>
      <c r="B33" s="4">
        <v>2025</v>
      </c>
      <c r="C33" s="5">
        <v>2660.3849747484151</v>
      </c>
      <c r="D33" s="5">
        <v>3036.3736909669146</v>
      </c>
      <c r="E33" s="5">
        <v>931.13612701155591</v>
      </c>
      <c r="F33" s="5">
        <v>865.66119957537319</v>
      </c>
      <c r="G33" s="5">
        <v>362.41557893302928</v>
      </c>
      <c r="H33" s="5">
        <v>346.02272690063273</v>
      </c>
      <c r="I33" s="5">
        <v>31.610570536657878</v>
      </c>
      <c r="J33" s="5">
        <f t="shared" si="0"/>
        <v>8233.6048686725771</v>
      </c>
    </row>
    <row r="34" spans="1:11">
      <c r="A34" s="6"/>
      <c r="B34" s="4">
        <v>2026</v>
      </c>
      <c r="C34" s="5">
        <v>2726.6798690330579</v>
      </c>
      <c r="D34" s="5">
        <v>3074.3413943695309</v>
      </c>
      <c r="E34" s="5">
        <v>937.59301937261421</v>
      </c>
      <c r="F34" s="5">
        <v>859.06485666046149</v>
      </c>
      <c r="G34" s="5">
        <v>364.48402860997498</v>
      </c>
      <c r="H34" s="5">
        <v>348.5647614013061</v>
      </c>
      <c r="I34" s="5">
        <v>31.607701844478314</v>
      </c>
      <c r="J34" s="5">
        <f t="shared" si="0"/>
        <v>8342.3356312914239</v>
      </c>
    </row>
    <row r="35" spans="1:11">
      <c r="A35" s="3">
        <v>9</v>
      </c>
      <c r="B35" s="4">
        <v>2013</v>
      </c>
      <c r="C35" s="5">
        <v>1611.3899550724341</v>
      </c>
      <c r="D35" s="5">
        <v>1430.870146990311</v>
      </c>
      <c r="E35" s="5">
        <v>1291.510516976899</v>
      </c>
      <c r="F35" s="5">
        <v>458.26028910674586</v>
      </c>
      <c r="G35" s="5">
        <v>5541.4985639993793</v>
      </c>
      <c r="H35" s="5">
        <v>382.22999908613866</v>
      </c>
      <c r="I35" s="5">
        <v>18.070605625575244</v>
      </c>
      <c r="J35" s="5">
        <f t="shared" si="0"/>
        <v>10733.830076857483</v>
      </c>
    </row>
    <row r="36" spans="1:11">
      <c r="A36" s="3" t="s">
        <v>20</v>
      </c>
      <c r="B36" s="4">
        <v>2014</v>
      </c>
      <c r="C36" s="5">
        <v>1620.3037837392262</v>
      </c>
      <c r="D36" s="5">
        <v>1433.6677284196512</v>
      </c>
      <c r="E36" s="5">
        <v>1279.5001520953826</v>
      </c>
      <c r="F36" s="5">
        <v>446.95239766317258</v>
      </c>
      <c r="G36" s="5">
        <v>6160.2257794130546</v>
      </c>
      <c r="H36" s="5">
        <v>390.28756620134743</v>
      </c>
      <c r="I36" s="5">
        <v>17.985485762381664</v>
      </c>
      <c r="J36" s="5">
        <f t="shared" si="0"/>
        <v>11348.922893294215</v>
      </c>
    </row>
    <row r="37" spans="1:11">
      <c r="A37" s="6" t="s">
        <v>0</v>
      </c>
      <c r="B37" s="4">
        <v>2015</v>
      </c>
      <c r="C37" s="5">
        <v>1657.8132767205107</v>
      </c>
      <c r="D37" s="5">
        <v>1468.9414866785094</v>
      </c>
      <c r="E37" s="5">
        <v>1284.0128090207522</v>
      </c>
      <c r="F37" s="5">
        <v>423.8356107367826</v>
      </c>
      <c r="G37" s="5">
        <v>6172.9415806413517</v>
      </c>
      <c r="H37" s="5">
        <v>396.09229675428116</v>
      </c>
      <c r="I37" s="5">
        <v>18.119273957016357</v>
      </c>
      <c r="J37" s="5">
        <f t="shared" si="0"/>
        <v>11421.756334509204</v>
      </c>
    </row>
    <row r="38" spans="1:11">
      <c r="A38" s="6" t="s">
        <v>0</v>
      </c>
      <c r="B38" s="4">
        <v>2016</v>
      </c>
      <c r="C38" s="5">
        <v>1695.4661518475054</v>
      </c>
      <c r="D38" s="5">
        <v>1495.2013401839001</v>
      </c>
      <c r="E38" s="5">
        <v>1308.8605520593815</v>
      </c>
      <c r="F38" s="5">
        <v>391.84881536730796</v>
      </c>
      <c r="G38" s="5">
        <v>6192.0696543924132</v>
      </c>
      <c r="H38" s="5">
        <v>405.38697001715622</v>
      </c>
      <c r="I38" s="5">
        <v>18.259461235507974</v>
      </c>
      <c r="J38" s="5">
        <f t="shared" si="0"/>
        <v>11507.092945103172</v>
      </c>
    </row>
    <row r="39" spans="1:11">
      <c r="A39" s="6" t="s">
        <v>0</v>
      </c>
      <c r="B39" s="4">
        <v>2017</v>
      </c>
      <c r="C39" s="5">
        <v>1740.523487370253</v>
      </c>
      <c r="D39" s="5">
        <v>1515.1016463754502</v>
      </c>
      <c r="E39" s="5">
        <v>1327.0336206779164</v>
      </c>
      <c r="F39" s="5">
        <v>387.83985815320517</v>
      </c>
      <c r="G39" s="5">
        <v>6208.3322511064944</v>
      </c>
      <c r="H39" s="5">
        <v>412.89735910538525</v>
      </c>
      <c r="I39" s="5">
        <v>18.4447429203322</v>
      </c>
      <c r="J39" s="5">
        <f t="shared" si="0"/>
        <v>11610.172965709038</v>
      </c>
      <c r="K39" s="7"/>
    </row>
    <row r="40" spans="1:11">
      <c r="A40" s="6" t="s">
        <v>0</v>
      </c>
      <c r="B40" s="4">
        <v>2018</v>
      </c>
      <c r="C40" s="5">
        <v>1783.5245854512416</v>
      </c>
      <c r="D40" s="5">
        <v>1541.0010228959552</v>
      </c>
      <c r="E40" s="5">
        <v>1343.5130723814589</v>
      </c>
      <c r="F40" s="5">
        <v>376.92849750778748</v>
      </c>
      <c r="G40" s="5">
        <v>6226.7446703127125</v>
      </c>
      <c r="H40" s="5">
        <v>418.00612410619834</v>
      </c>
      <c r="I40" s="5">
        <v>18.620743832907046</v>
      </c>
      <c r="J40" s="5">
        <f t="shared" si="0"/>
        <v>11708.338716488261</v>
      </c>
    </row>
    <row r="41" spans="1:11">
      <c r="A41" s="6" t="s">
        <v>0</v>
      </c>
      <c r="B41" s="4">
        <v>2019</v>
      </c>
      <c r="C41" s="5">
        <v>1827.4867399774009</v>
      </c>
      <c r="D41" s="5">
        <v>1570.0806752393053</v>
      </c>
      <c r="E41" s="5">
        <v>1354.5318991244467</v>
      </c>
      <c r="F41" s="5">
        <v>372.2022245198213</v>
      </c>
      <c r="G41" s="5">
        <v>6246.1099477884973</v>
      </c>
      <c r="H41" s="5">
        <v>425.28797196096281</v>
      </c>
      <c r="I41" s="5">
        <v>18.797936657211455</v>
      </c>
      <c r="J41" s="5">
        <f t="shared" si="0"/>
        <v>11814.497395267645</v>
      </c>
    </row>
    <row r="42" spans="1:11">
      <c r="A42" s="6" t="s">
        <v>0</v>
      </c>
      <c r="B42" s="4">
        <v>2020</v>
      </c>
      <c r="C42" s="5">
        <v>1881.6795574254386</v>
      </c>
      <c r="D42" s="5">
        <v>1601.2121815650296</v>
      </c>
      <c r="E42" s="5">
        <v>1363.8913873042397</v>
      </c>
      <c r="F42" s="5">
        <v>368.64206629656633</v>
      </c>
      <c r="G42" s="5">
        <v>6267.6635136563373</v>
      </c>
      <c r="H42" s="5">
        <v>432.17109922303837</v>
      </c>
      <c r="I42" s="5">
        <v>18.982636641617894</v>
      </c>
      <c r="J42" s="5">
        <f t="shared" si="0"/>
        <v>11934.242442112267</v>
      </c>
    </row>
    <row r="43" spans="1:11">
      <c r="A43" s="6" t="s">
        <v>0</v>
      </c>
      <c r="B43" s="4">
        <v>2021</v>
      </c>
      <c r="C43" s="5">
        <v>1937.6006840773516</v>
      </c>
      <c r="D43" s="5">
        <v>1629.5783117343699</v>
      </c>
      <c r="E43" s="5">
        <v>1372.0672357863366</v>
      </c>
      <c r="F43" s="5">
        <v>365.49223665793812</v>
      </c>
      <c r="G43" s="5">
        <v>6288.3214094910072</v>
      </c>
      <c r="H43" s="5">
        <v>438.66100447301739</v>
      </c>
      <c r="I43" s="5">
        <v>19.151224523994916</v>
      </c>
      <c r="J43" s="5">
        <f t="shared" si="0"/>
        <v>12050.872106744016</v>
      </c>
    </row>
    <row r="44" spans="1:11">
      <c r="A44" s="6" t="s">
        <v>0</v>
      </c>
      <c r="B44" s="4">
        <v>2022</v>
      </c>
      <c r="C44" s="5">
        <v>1993.707103131793</v>
      </c>
      <c r="D44" s="5">
        <v>1656.9084060743003</v>
      </c>
      <c r="E44" s="5">
        <v>1382.5928524420376</v>
      </c>
      <c r="F44" s="5">
        <v>364.65983944359925</v>
      </c>
      <c r="G44" s="5">
        <v>6309.7815277866121</v>
      </c>
      <c r="H44" s="5">
        <v>498.06912191578601</v>
      </c>
      <c r="I44" s="5">
        <v>19.314060844413227</v>
      </c>
      <c r="J44" s="5">
        <f t="shared" si="0"/>
        <v>12225.032911638542</v>
      </c>
    </row>
    <row r="45" spans="1:11">
      <c r="A45" s="6" t="s">
        <v>0</v>
      </c>
      <c r="B45" s="4">
        <v>2023</v>
      </c>
      <c r="C45" s="5">
        <v>2052.0472143861798</v>
      </c>
      <c r="D45" s="5">
        <v>1680.9631059305941</v>
      </c>
      <c r="E45" s="5">
        <v>1393.6526105259079</v>
      </c>
      <c r="F45" s="5">
        <v>363.07334664938253</v>
      </c>
      <c r="G45" s="5">
        <v>6331.6172997497952</v>
      </c>
      <c r="H45" s="5">
        <v>510.82151909573923</v>
      </c>
      <c r="I45" s="5">
        <v>19.486747646567153</v>
      </c>
      <c r="J45" s="5">
        <f t="shared" si="0"/>
        <v>12351.661843984166</v>
      </c>
    </row>
    <row r="46" spans="1:11">
      <c r="A46" s="6" t="s">
        <v>0</v>
      </c>
      <c r="B46" s="4">
        <v>2024</v>
      </c>
      <c r="C46" s="5">
        <v>2110.7874240073684</v>
      </c>
      <c r="D46" s="5">
        <v>1703.8165272261765</v>
      </c>
      <c r="E46" s="5">
        <v>1404.3235472545252</v>
      </c>
      <c r="F46" s="5">
        <v>360.32950862145145</v>
      </c>
      <c r="G46" s="5">
        <v>6353.2898593415121</v>
      </c>
      <c r="H46" s="5">
        <v>526.54719110611063</v>
      </c>
      <c r="I46" s="5">
        <v>19.676060757937933</v>
      </c>
      <c r="J46" s="5">
        <f t="shared" si="0"/>
        <v>12478.770118315082</v>
      </c>
    </row>
    <row r="47" spans="1:11">
      <c r="A47" s="6" t="s">
        <v>0</v>
      </c>
      <c r="B47" s="4">
        <v>2025</v>
      </c>
      <c r="C47" s="5">
        <v>2170.9874402588753</v>
      </c>
      <c r="D47" s="5">
        <v>1726.5555416540299</v>
      </c>
      <c r="E47" s="5">
        <v>1414.0727712279299</v>
      </c>
      <c r="F47" s="5">
        <v>356.6702315252806</v>
      </c>
      <c r="G47" s="5">
        <v>6375.724353322742</v>
      </c>
      <c r="H47" s="5">
        <v>562.23849246413204</v>
      </c>
      <c r="I47" s="5">
        <v>19.863127660382322</v>
      </c>
      <c r="J47" s="5">
        <f t="shared" si="0"/>
        <v>12626.111958113372</v>
      </c>
    </row>
    <row r="48" spans="1:11">
      <c r="A48" s="6"/>
      <c r="B48" s="4">
        <v>2026</v>
      </c>
      <c r="C48" s="5">
        <v>2232.4411898545141</v>
      </c>
      <c r="D48" s="5">
        <v>1748.9254275846406</v>
      </c>
      <c r="E48" s="5">
        <v>1424.0411006221354</v>
      </c>
      <c r="F48" s="5">
        <v>351.38662568478037</v>
      </c>
      <c r="G48" s="5">
        <v>6398.3690407701433</v>
      </c>
      <c r="H48" s="5">
        <v>576.95747761637006</v>
      </c>
      <c r="I48" s="5">
        <v>20.054344411602457</v>
      </c>
      <c r="J48" s="5">
        <f t="shared" si="0"/>
        <v>12752.175206544187</v>
      </c>
    </row>
    <row r="49" spans="1:10">
      <c r="A49" s="3">
        <v>10</v>
      </c>
      <c r="B49" s="4">
        <v>2013</v>
      </c>
      <c r="C49" s="5">
        <v>4341.0497987122289</v>
      </c>
      <c r="D49" s="5">
        <v>5183.000571404903</v>
      </c>
      <c r="E49" s="5">
        <v>2946.0211735286966</v>
      </c>
      <c r="F49" s="5">
        <v>216.34962595911728</v>
      </c>
      <c r="G49" s="5">
        <v>530.94750129052136</v>
      </c>
      <c r="H49" s="5">
        <v>1072.7006756990463</v>
      </c>
      <c r="I49" s="5">
        <v>71.519932342304003</v>
      </c>
      <c r="J49" s="5">
        <f t="shared" si="0"/>
        <v>14361.589278936821</v>
      </c>
    </row>
    <row r="50" spans="1:10">
      <c r="A50" s="3" t="s">
        <v>21</v>
      </c>
      <c r="B50" s="4">
        <v>2014</v>
      </c>
      <c r="C50" s="5">
        <v>4367.6012801656852</v>
      </c>
      <c r="D50" s="5">
        <v>5228.5922838796087</v>
      </c>
      <c r="E50" s="5">
        <v>2948.9345036453528</v>
      </c>
      <c r="F50" s="5">
        <v>212.3396657937455</v>
      </c>
      <c r="G50" s="5">
        <v>548.43322955321946</v>
      </c>
      <c r="H50" s="5">
        <v>1094.5053319064971</v>
      </c>
      <c r="I50" s="5">
        <v>71.18576961434934</v>
      </c>
      <c r="J50" s="5">
        <f t="shared" si="0"/>
        <v>14471.592064558456</v>
      </c>
    </row>
    <row r="51" spans="1:10">
      <c r="A51" s="6" t="s">
        <v>0</v>
      </c>
      <c r="B51" s="4">
        <v>2015</v>
      </c>
      <c r="C51" s="5">
        <v>4428.9449754466486</v>
      </c>
      <c r="D51" s="5">
        <v>5335.9013524530255</v>
      </c>
      <c r="E51" s="5">
        <v>3019.8010257576243</v>
      </c>
      <c r="F51" s="5">
        <v>214.62473043060135</v>
      </c>
      <c r="G51" s="5">
        <v>526.70498558218731</v>
      </c>
      <c r="H51" s="5">
        <v>1106.0345096266419</v>
      </c>
      <c r="I51" s="5">
        <v>71.348704206701683</v>
      </c>
      <c r="J51" s="5">
        <f t="shared" si="0"/>
        <v>14703.360283503431</v>
      </c>
    </row>
    <row r="52" spans="1:10">
      <c r="A52" s="6" t="s">
        <v>0</v>
      </c>
      <c r="B52" s="4">
        <v>2016</v>
      </c>
      <c r="C52" s="5">
        <v>4475.749442280212</v>
      </c>
      <c r="D52" s="5">
        <v>5392.7560880838564</v>
      </c>
      <c r="E52" s="5">
        <v>3073.6478652607261</v>
      </c>
      <c r="F52" s="5">
        <v>212.4643293735204</v>
      </c>
      <c r="G52" s="5">
        <v>531.44196197386077</v>
      </c>
      <c r="H52" s="5">
        <v>1126.5747820326944</v>
      </c>
      <c r="I52" s="5">
        <v>71.56032866868604</v>
      </c>
      <c r="J52" s="5">
        <f t="shared" si="0"/>
        <v>14884.194797673556</v>
      </c>
    </row>
    <row r="53" spans="1:10">
      <c r="A53" s="6" t="s">
        <v>0</v>
      </c>
      <c r="B53" s="4">
        <v>2017</v>
      </c>
      <c r="C53" s="5">
        <v>4557.4629744131726</v>
      </c>
      <c r="D53" s="5">
        <v>5445.6658934885945</v>
      </c>
      <c r="E53" s="5">
        <v>3108.4146115335084</v>
      </c>
      <c r="F53" s="5">
        <v>213.65661026542512</v>
      </c>
      <c r="G53" s="5">
        <v>534.60414097944567</v>
      </c>
      <c r="H53" s="5">
        <v>1140.9793818086698</v>
      </c>
      <c r="I53" s="5">
        <v>71.870675063409024</v>
      </c>
      <c r="J53" s="5">
        <f t="shared" si="0"/>
        <v>15072.654287552223</v>
      </c>
    </row>
    <row r="54" spans="1:10">
      <c r="A54" s="6" t="s">
        <v>0</v>
      </c>
      <c r="B54" s="4">
        <v>2018</v>
      </c>
      <c r="C54" s="5">
        <v>4636.0046644013728</v>
      </c>
      <c r="D54" s="5">
        <v>5521.0745150862904</v>
      </c>
      <c r="E54" s="5">
        <v>3132.2053024749098</v>
      </c>
      <c r="F54" s="5">
        <v>213.82502904341317</v>
      </c>
      <c r="G54" s="5">
        <v>538.46761691623647</v>
      </c>
      <c r="H54" s="5">
        <v>1148.0496961491281</v>
      </c>
      <c r="I54" s="5">
        <v>72.094804743510679</v>
      </c>
      <c r="J54" s="5">
        <f t="shared" si="0"/>
        <v>15261.721628814861</v>
      </c>
    </row>
    <row r="55" spans="1:10">
      <c r="A55" s="6" t="s">
        <v>0</v>
      </c>
      <c r="B55" s="4">
        <v>2019</v>
      </c>
      <c r="C55" s="5">
        <v>4724.3577810570278</v>
      </c>
      <c r="D55" s="5">
        <v>5600.6574442893143</v>
      </c>
      <c r="E55" s="5">
        <v>3143.591636640107</v>
      </c>
      <c r="F55" s="5">
        <v>214.31828287902934</v>
      </c>
      <c r="G55" s="5">
        <v>542.90477666566699</v>
      </c>
      <c r="H55" s="5">
        <v>1161.6692298311286</v>
      </c>
      <c r="I55" s="5">
        <v>72.393928871237406</v>
      </c>
      <c r="J55" s="5">
        <f t="shared" si="0"/>
        <v>15459.893080233511</v>
      </c>
    </row>
    <row r="56" spans="1:10">
      <c r="A56" s="6" t="s">
        <v>0</v>
      </c>
      <c r="B56" s="4">
        <v>2020</v>
      </c>
      <c r="C56" s="5">
        <v>4842.2123724336816</v>
      </c>
      <c r="D56" s="5">
        <v>5685.3163961306145</v>
      </c>
      <c r="E56" s="5">
        <v>3153.3667730866987</v>
      </c>
      <c r="F56" s="5">
        <v>215.06960648917959</v>
      </c>
      <c r="G56" s="5">
        <v>548.57279514971776</v>
      </c>
      <c r="H56" s="5">
        <v>1174.6014335989998</v>
      </c>
      <c r="I56" s="5">
        <v>72.686045600066905</v>
      </c>
      <c r="J56" s="5">
        <f t="shared" si="0"/>
        <v>15691.825422488959</v>
      </c>
    </row>
    <row r="57" spans="1:10">
      <c r="A57" s="6" t="s">
        <v>0</v>
      </c>
      <c r="B57" s="4">
        <v>2021</v>
      </c>
      <c r="C57" s="5">
        <v>4964.8239708946585</v>
      </c>
      <c r="D57" s="5">
        <v>5756.4052886204845</v>
      </c>
      <c r="E57" s="5">
        <v>3162.2848659564506</v>
      </c>
      <c r="F57" s="5">
        <v>214.75594289544262</v>
      </c>
      <c r="G57" s="5">
        <v>554.18210078990489</v>
      </c>
      <c r="H57" s="5">
        <v>1186.8712033018039</v>
      </c>
      <c r="I57" s="5">
        <v>72.917733841224063</v>
      </c>
      <c r="J57" s="5">
        <f t="shared" si="0"/>
        <v>15912.241106299969</v>
      </c>
    </row>
    <row r="58" spans="1:10">
      <c r="A58" s="6" t="s">
        <v>0</v>
      </c>
      <c r="B58" s="4">
        <v>2022</v>
      </c>
      <c r="C58" s="5">
        <v>5086.6847851734565</v>
      </c>
      <c r="D58" s="5">
        <v>5818.4256532880599</v>
      </c>
      <c r="E58" s="5">
        <v>3178.0380779335082</v>
      </c>
      <c r="F58" s="5">
        <v>214.2874378675883</v>
      </c>
      <c r="G58" s="5">
        <v>560.01770020329138</v>
      </c>
      <c r="H58" s="5">
        <v>1201.2810282023001</v>
      </c>
      <c r="I58" s="5">
        <v>73.137361859893403</v>
      </c>
      <c r="J58" s="5">
        <f t="shared" si="0"/>
        <v>16131.872044528098</v>
      </c>
    </row>
    <row r="59" spans="1:10">
      <c r="A59" s="6" t="s">
        <v>0</v>
      </c>
      <c r="B59" s="4">
        <v>2023</v>
      </c>
      <c r="C59" s="5">
        <v>5214.2209700549683</v>
      </c>
      <c r="D59" s="5">
        <v>5866.9419951306008</v>
      </c>
      <c r="E59" s="5">
        <v>3197.8913010868459</v>
      </c>
      <c r="F59" s="5">
        <v>213.51228251046487</v>
      </c>
      <c r="G59" s="5">
        <v>565.94527857543312</v>
      </c>
      <c r="H59" s="5">
        <v>1216.2690397078177</v>
      </c>
      <c r="I59" s="5">
        <v>73.413936084403545</v>
      </c>
      <c r="J59" s="5">
        <f t="shared" si="0"/>
        <v>16348.194803150533</v>
      </c>
    </row>
    <row r="60" spans="1:10">
      <c r="A60" s="6" t="s">
        <v>0</v>
      </c>
      <c r="B60" s="4">
        <v>2024</v>
      </c>
      <c r="C60" s="5">
        <v>5340.8817088946244</v>
      </c>
      <c r="D60" s="5">
        <v>5911.3641554960559</v>
      </c>
      <c r="E60" s="5">
        <v>3217.6475402677534</v>
      </c>
      <c r="F60" s="5">
        <v>212.61111420260198</v>
      </c>
      <c r="G60" s="5">
        <v>571.91368842568897</v>
      </c>
      <c r="H60" s="5">
        <v>1231.3158416084832</v>
      </c>
      <c r="I60" s="5">
        <v>73.751540225098722</v>
      </c>
      <c r="J60" s="5">
        <f t="shared" si="0"/>
        <v>16559.485589120304</v>
      </c>
    </row>
    <row r="61" spans="1:10">
      <c r="A61" s="6" t="s">
        <v>0</v>
      </c>
      <c r="B61" s="4">
        <v>2025</v>
      </c>
      <c r="C61" s="5">
        <v>5471.4615888682838</v>
      </c>
      <c r="D61" s="5">
        <v>5956.8113948230703</v>
      </c>
      <c r="E61" s="5">
        <v>3235.5872965494468</v>
      </c>
      <c r="F61" s="5">
        <v>211.28419542461569</v>
      </c>
      <c r="G61" s="5">
        <v>578.29391035877825</v>
      </c>
      <c r="H61" s="5">
        <v>1247.3073382064417</v>
      </c>
      <c r="I61" s="5">
        <v>74.07666076982855</v>
      </c>
      <c r="J61" s="5">
        <f t="shared" si="0"/>
        <v>16774.822385000465</v>
      </c>
    </row>
    <row r="62" spans="1:10">
      <c r="A62" s="6"/>
      <c r="B62" s="4">
        <v>2026</v>
      </c>
      <c r="C62" s="5">
        <v>5606.775204309788</v>
      </c>
      <c r="D62" s="5">
        <v>6000.7481321690566</v>
      </c>
      <c r="E62" s="5">
        <v>3254.4310820820265</v>
      </c>
      <c r="F62" s="5">
        <v>209.23637594792694</v>
      </c>
      <c r="G62" s="5">
        <v>584.6684759162639</v>
      </c>
      <c r="H62" s="5">
        <v>1263.858340967553</v>
      </c>
      <c r="I62" s="5">
        <v>74.416927589359076</v>
      </c>
      <c r="J62" s="5">
        <f t="shared" si="0"/>
        <v>16994.134538981973</v>
      </c>
    </row>
    <row r="63" spans="1:10">
      <c r="A63" s="3">
        <v>11</v>
      </c>
      <c r="B63" s="4">
        <v>2013</v>
      </c>
      <c r="C63" s="5">
        <v>5169.199843829505</v>
      </c>
      <c r="D63" s="5">
        <v>5267.2805407577862</v>
      </c>
      <c r="E63" s="5">
        <v>1187.83071370578</v>
      </c>
      <c r="F63" s="5">
        <v>114.12992694482629</v>
      </c>
      <c r="G63" s="5">
        <v>464.76005482190959</v>
      </c>
      <c r="H63" s="5">
        <v>483.48001103294825</v>
      </c>
      <c r="I63" s="5">
        <v>149.90989992758315</v>
      </c>
      <c r="J63" s="5">
        <f t="shared" si="0"/>
        <v>12836.590991020339</v>
      </c>
    </row>
    <row r="64" spans="1:10">
      <c r="A64" s="3" t="s">
        <v>22</v>
      </c>
      <c r="B64" s="4">
        <v>2014</v>
      </c>
      <c r="C64" s="5">
        <v>5215.4489683879856</v>
      </c>
      <c r="D64" s="5">
        <v>5353.4804821037051</v>
      </c>
      <c r="E64" s="5">
        <v>1196.0904272430721</v>
      </c>
      <c r="F64" s="5">
        <v>111.88279893040384</v>
      </c>
      <c r="G64" s="5">
        <v>483.09331332661571</v>
      </c>
      <c r="H64" s="5">
        <v>494.91925028551339</v>
      </c>
      <c r="I64" s="5">
        <v>149.69988355694031</v>
      </c>
      <c r="J64" s="5">
        <f t="shared" si="0"/>
        <v>13004.615123834237</v>
      </c>
    </row>
    <row r="65" spans="1:10">
      <c r="A65" s="6"/>
      <c r="B65" s="4">
        <v>2015</v>
      </c>
      <c r="C65" s="5">
        <v>5323.0527265345072</v>
      </c>
      <c r="D65" s="5">
        <v>5494.3187006461039</v>
      </c>
      <c r="E65" s="5">
        <v>1231.605684168675</v>
      </c>
      <c r="F65" s="5">
        <v>113.09699951813683</v>
      </c>
      <c r="G65" s="5">
        <v>466.84484697021622</v>
      </c>
      <c r="H65" s="5">
        <v>501.76850069993833</v>
      </c>
      <c r="I65" s="5">
        <v>150.61627922861365</v>
      </c>
      <c r="J65" s="5">
        <f t="shared" si="0"/>
        <v>13281.303737766191</v>
      </c>
    </row>
    <row r="66" spans="1:10">
      <c r="A66" s="6"/>
      <c r="B66" s="4">
        <v>2016</v>
      </c>
      <c r="C66" s="5">
        <v>5413.3176571174854</v>
      </c>
      <c r="D66" s="5">
        <v>5578.2553657329026</v>
      </c>
      <c r="E66" s="5">
        <v>1258.1288692956055</v>
      </c>
      <c r="F66" s="5">
        <v>111.68500629895058</v>
      </c>
      <c r="G66" s="5">
        <v>472.96486949803921</v>
      </c>
      <c r="H66" s="5">
        <v>512.66478100294387</v>
      </c>
      <c r="I66" s="5">
        <v>151.63275209505409</v>
      </c>
      <c r="J66" s="5">
        <f t="shared" si="0"/>
        <v>13498.649301040983</v>
      </c>
    </row>
    <row r="67" spans="1:10">
      <c r="A67" s="6"/>
      <c r="B67" s="4">
        <v>2017</v>
      </c>
      <c r="C67" s="5">
        <v>5529.3440788262196</v>
      </c>
      <c r="D67" s="5">
        <v>5652.0275263280892</v>
      </c>
      <c r="E67" s="5">
        <v>1277.3375533227668</v>
      </c>
      <c r="F67" s="5">
        <v>112.29678492353423</v>
      </c>
      <c r="G67" s="5">
        <v>477.67879695562323</v>
      </c>
      <c r="H67" s="5">
        <v>520.88967633571724</v>
      </c>
      <c r="I67" s="5">
        <v>152.83337347241343</v>
      </c>
      <c r="J67" s="5">
        <f t="shared" si="0"/>
        <v>13722.407790164361</v>
      </c>
    </row>
    <row r="68" spans="1:10">
      <c r="A68" s="6"/>
      <c r="B68" s="4">
        <v>2018</v>
      </c>
      <c r="C68" s="5">
        <v>5639.3370207849275</v>
      </c>
      <c r="D68" s="5">
        <v>5743.3269470300593</v>
      </c>
      <c r="E68" s="5">
        <v>1292.3199059954447</v>
      </c>
      <c r="F68" s="5">
        <v>112.36466712271081</v>
      </c>
      <c r="G68" s="5">
        <v>483.09031685277967</v>
      </c>
      <c r="H68" s="5">
        <v>525.74238096756358</v>
      </c>
      <c r="I68" s="5">
        <v>153.76349454574137</v>
      </c>
      <c r="J68" s="5">
        <f t="shared" si="0"/>
        <v>13949.944733299228</v>
      </c>
    </row>
    <row r="69" spans="1:10">
      <c r="A69" s="6"/>
      <c r="B69" s="4">
        <v>2019</v>
      </c>
      <c r="C69" s="5">
        <v>5758.1459893604306</v>
      </c>
      <c r="D69" s="5">
        <v>5846.5296575620314</v>
      </c>
      <c r="E69" s="5">
        <v>1302.0387994707312</v>
      </c>
      <c r="F69" s="5">
        <v>112.71192624184242</v>
      </c>
      <c r="G69" s="5">
        <v>488.76970383149808</v>
      </c>
      <c r="H69" s="5">
        <v>533.29200115706385</v>
      </c>
      <c r="I69" s="5">
        <v>154.78319024290477</v>
      </c>
      <c r="J69" s="5">
        <f t="shared" si="0"/>
        <v>14196.271267866501</v>
      </c>
    </row>
    <row r="70" spans="1:10">
      <c r="A70" s="6"/>
      <c r="B70" s="4">
        <v>2020</v>
      </c>
      <c r="C70" s="5">
        <v>5912.8554207408615</v>
      </c>
      <c r="D70" s="5">
        <v>5960.2578919531279</v>
      </c>
      <c r="E70" s="5">
        <v>1311.059687029747</v>
      </c>
      <c r="F70" s="5">
        <v>113.20569943974159</v>
      </c>
      <c r="G70" s="5">
        <v>495.51772541584262</v>
      </c>
      <c r="H70" s="5">
        <v>540.46905631840264</v>
      </c>
      <c r="I70" s="5">
        <v>155.80755025288713</v>
      </c>
      <c r="J70" s="5">
        <f t="shared" si="0"/>
        <v>14489.173031150609</v>
      </c>
    </row>
    <row r="71" spans="1:10">
      <c r="A71" s="6"/>
      <c r="B71" s="4">
        <v>2021</v>
      </c>
      <c r="C71" s="5">
        <v>6074.1800704129018</v>
      </c>
      <c r="D71" s="5">
        <v>6062.9708449210802</v>
      </c>
      <c r="E71" s="5">
        <v>1319.5963059605476</v>
      </c>
      <c r="F71" s="5">
        <v>113.17969762649189</v>
      </c>
      <c r="G71" s="5">
        <v>502.1950711636328</v>
      </c>
      <c r="H71" s="5">
        <v>547.36571571687705</v>
      </c>
      <c r="I71" s="5">
        <v>156.72705701273853</v>
      </c>
      <c r="J71" s="5">
        <f t="shared" si="0"/>
        <v>14776.21476281427</v>
      </c>
    </row>
    <row r="72" spans="1:10">
      <c r="A72" s="6"/>
      <c r="B72" s="4">
        <v>2022</v>
      </c>
      <c r="C72" s="5">
        <v>6236.6404972631099</v>
      </c>
      <c r="D72" s="5">
        <v>6159.19502484038</v>
      </c>
      <c r="E72" s="5">
        <v>1330.8101242556277</v>
      </c>
      <c r="F72" s="5">
        <v>113.09923550170161</v>
      </c>
      <c r="G72" s="5">
        <v>509.23562785115661</v>
      </c>
      <c r="H72" s="5">
        <v>555.42084193943242</v>
      </c>
      <c r="I72" s="5">
        <v>157.65601186874514</v>
      </c>
      <c r="J72" s="5">
        <f t="shared" ref="J72:J76" si="1">SUM(C72:I72)</f>
        <v>15062.057363520154</v>
      </c>
    </row>
    <row r="73" spans="1:10">
      <c r="A73" s="6"/>
      <c r="B73" s="4">
        <v>2023</v>
      </c>
      <c r="C73" s="5">
        <v>6405.8946318972066</v>
      </c>
      <c r="D73" s="5">
        <v>6241.8721723501703</v>
      </c>
      <c r="E73" s="5">
        <v>1343.5357821002438</v>
      </c>
      <c r="F73" s="5">
        <v>112.83011456605877</v>
      </c>
      <c r="G73" s="5">
        <v>516.2997011543722</v>
      </c>
      <c r="H73" s="5">
        <v>563.68297399362302</v>
      </c>
      <c r="I73" s="5">
        <v>158.68331946547292</v>
      </c>
      <c r="J73" s="5">
        <f t="shared" si="1"/>
        <v>15342.79869552715</v>
      </c>
    </row>
    <row r="74" spans="1:10">
      <c r="A74" s="6"/>
      <c r="B74" s="4">
        <v>2024</v>
      </c>
      <c r="C74" s="5">
        <v>6574.7859659507067</v>
      </c>
      <c r="D74" s="5">
        <v>6318.989248956861</v>
      </c>
      <c r="E74" s="5">
        <v>1356.2027384860635</v>
      </c>
      <c r="F74" s="5">
        <v>112.46196130759022</v>
      </c>
      <c r="G74" s="5">
        <v>523.43174664861169</v>
      </c>
      <c r="H74" s="5">
        <v>572.01557510925306</v>
      </c>
      <c r="I74" s="5">
        <v>159.84513445560967</v>
      </c>
      <c r="J74" s="5">
        <f t="shared" si="1"/>
        <v>15617.732370914695</v>
      </c>
    </row>
    <row r="75" spans="1:10">
      <c r="A75" s="6"/>
      <c r="B75" s="4">
        <v>2025</v>
      </c>
      <c r="C75" s="5">
        <v>6748.9553890003535</v>
      </c>
      <c r="D75" s="5">
        <v>6397.1011567783708</v>
      </c>
      <c r="E75" s="5">
        <v>1368.129628346308</v>
      </c>
      <c r="F75" s="5">
        <v>111.86494257862316</v>
      </c>
      <c r="G75" s="5">
        <v>530.97227395514324</v>
      </c>
      <c r="H75" s="5">
        <v>580.80848252712599</v>
      </c>
      <c r="I75" s="5">
        <v>160.98442080751229</v>
      </c>
      <c r="J75" s="5">
        <f t="shared" si="1"/>
        <v>15898.816293993435</v>
      </c>
    </row>
    <row r="76" spans="1:10">
      <c r="A76" s="6"/>
      <c r="B76" s="4">
        <v>2026</v>
      </c>
      <c r="C76" s="5">
        <v>6930.8086531784393</v>
      </c>
      <c r="D76" s="5">
        <v>6475.4695675993389</v>
      </c>
      <c r="E76" s="5">
        <v>1380.5590882698132</v>
      </c>
      <c r="F76" s="5">
        <v>110.88234976922688</v>
      </c>
      <c r="G76" s="5">
        <v>538.63773212268211</v>
      </c>
      <c r="H76" s="5">
        <v>590.00212260250487</v>
      </c>
      <c r="I76" s="5">
        <v>162.18014855965691</v>
      </c>
      <c r="J76" s="5">
        <f t="shared" si="1"/>
        <v>16188.539662101663</v>
      </c>
    </row>
    <row r="77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7</v>
      </c>
      <c r="B7" s="4">
        <v>2013</v>
      </c>
      <c r="C7" s="5">
        <v>15871.110786244284</v>
      </c>
      <c r="D7" s="5">
        <v>23958.728591449359</v>
      </c>
      <c r="E7" s="5">
        <v>9064.6208098990301</v>
      </c>
      <c r="F7" s="5">
        <v>1150.2754077958243</v>
      </c>
      <c r="G7" s="5">
        <v>3238.9270834366725</v>
      </c>
      <c r="H7" s="5">
        <v>2803.8357942758066</v>
      </c>
      <c r="I7" s="5">
        <v>427.56971500448748</v>
      </c>
      <c r="J7" s="5">
        <f>SUM(C7:I7)</f>
        <v>56515.06818810547</v>
      </c>
      <c r="K7" s="5">
        <v>12042.065419606448</v>
      </c>
      <c r="L7" s="7"/>
    </row>
    <row r="8" spans="1:12">
      <c r="A8" s="3" t="s">
        <v>18</v>
      </c>
      <c r="B8" s="4">
        <v>2014</v>
      </c>
      <c r="C8" s="5">
        <v>15588.808311782761</v>
      </c>
      <c r="D8" s="5">
        <v>23799.222656962054</v>
      </c>
      <c r="E8" s="5">
        <v>8885.03195022609</v>
      </c>
      <c r="F8" s="5">
        <v>1140.2940441450846</v>
      </c>
      <c r="G8" s="5">
        <v>3332.5277887924867</v>
      </c>
      <c r="H8" s="5">
        <v>2858.4051933403462</v>
      </c>
      <c r="I8" s="5">
        <v>424.60308740537386</v>
      </c>
      <c r="J8" s="5">
        <f t="shared" ref="J8:J71" si="0">SUM(C8:I8)</f>
        <v>56028.893032654203</v>
      </c>
      <c r="K8" s="5">
        <v>12689.475242179065</v>
      </c>
    </row>
    <row r="9" spans="1:12">
      <c r="A9" s="6" t="s">
        <v>0</v>
      </c>
      <c r="B9" s="4">
        <v>2015</v>
      </c>
      <c r="C9" s="5">
        <v>15636.800205008445</v>
      </c>
      <c r="D9" s="5">
        <v>24145.673676424747</v>
      </c>
      <c r="E9" s="5">
        <v>9014.9935431618287</v>
      </c>
      <c r="F9" s="5">
        <v>1137.8389315286595</v>
      </c>
      <c r="G9" s="5">
        <v>3259.7881707065544</v>
      </c>
      <c r="H9" s="5">
        <v>2883.7256613650252</v>
      </c>
      <c r="I9" s="5">
        <v>424.80229286510564</v>
      </c>
      <c r="J9" s="5">
        <f t="shared" si="0"/>
        <v>56503.622481060367</v>
      </c>
      <c r="K9" s="5">
        <v>13033.372288331559</v>
      </c>
    </row>
    <row r="10" spans="1:12">
      <c r="A10" s="6" t="s">
        <v>0</v>
      </c>
      <c r="B10" s="4">
        <v>2016</v>
      </c>
      <c r="C10" s="5">
        <v>15577.922784252352</v>
      </c>
      <c r="D10" s="5">
        <v>24543.59380084748</v>
      </c>
      <c r="E10" s="5">
        <v>9197.9419549604154</v>
      </c>
      <c r="F10" s="5">
        <v>1087.7332822698913</v>
      </c>
      <c r="G10" s="5">
        <v>3281.1876205854924</v>
      </c>
      <c r="H10" s="5">
        <v>2933.2048512450929</v>
      </c>
      <c r="I10" s="5">
        <v>425.25940261108832</v>
      </c>
      <c r="J10" s="5">
        <f t="shared" si="0"/>
        <v>57046.843696771808</v>
      </c>
      <c r="K10" s="5">
        <v>13117.701174478474</v>
      </c>
    </row>
    <row r="11" spans="1:12">
      <c r="A11" s="6" t="s">
        <v>0</v>
      </c>
      <c r="B11" s="4">
        <v>2017</v>
      </c>
      <c r="C11" s="5">
        <v>15766.171536429281</v>
      </c>
      <c r="D11" s="5">
        <v>24926.704072243592</v>
      </c>
      <c r="E11" s="5">
        <v>9336.6534456526733</v>
      </c>
      <c r="F11" s="5">
        <v>1097.5246476163038</v>
      </c>
      <c r="G11" s="5">
        <v>3292.5036624210557</v>
      </c>
      <c r="H11" s="5">
        <v>2963.2601041803709</v>
      </c>
      <c r="I11" s="5">
        <v>425.98366233898639</v>
      </c>
      <c r="J11" s="5">
        <f t="shared" si="0"/>
        <v>57808.801130882261</v>
      </c>
      <c r="K11" s="5">
        <v>13211.950268279135</v>
      </c>
    </row>
    <row r="12" spans="1:12">
      <c r="A12" s="6" t="s">
        <v>0</v>
      </c>
      <c r="B12" s="4">
        <v>2018</v>
      </c>
      <c r="C12" s="5">
        <v>15898.831602634087</v>
      </c>
      <c r="D12" s="5">
        <v>25337.688626144016</v>
      </c>
      <c r="E12" s="5">
        <v>9425.7319189247337</v>
      </c>
      <c r="F12" s="5">
        <v>1089.2117572766947</v>
      </c>
      <c r="G12" s="5">
        <v>3304.9654543186302</v>
      </c>
      <c r="H12" s="5">
        <v>2970.2087896253079</v>
      </c>
      <c r="I12" s="5">
        <v>425.62113787229777</v>
      </c>
      <c r="J12" s="5">
        <f t="shared" si="0"/>
        <v>58452.259286795765</v>
      </c>
      <c r="K12" s="5">
        <v>13361.220465706854</v>
      </c>
    </row>
    <row r="13" spans="1:12">
      <c r="A13" s="6" t="s">
        <v>0</v>
      </c>
      <c r="B13" s="4">
        <v>2019</v>
      </c>
      <c r="C13" s="5">
        <v>16040.034427880903</v>
      </c>
      <c r="D13" s="5">
        <v>25721.434786575712</v>
      </c>
      <c r="E13" s="5">
        <v>9487.9156840950964</v>
      </c>
      <c r="F13" s="5">
        <v>1091.1479691972679</v>
      </c>
      <c r="G13" s="5">
        <v>3317.4896682505591</v>
      </c>
      <c r="H13" s="5">
        <v>2992.629785263915</v>
      </c>
      <c r="I13" s="5">
        <v>425.47125855023558</v>
      </c>
      <c r="J13" s="5">
        <f t="shared" si="0"/>
        <v>59076.123579813691</v>
      </c>
      <c r="K13" s="5">
        <v>13469.746256906245</v>
      </c>
    </row>
    <row r="14" spans="1:12">
      <c r="A14" s="6" t="s">
        <v>0</v>
      </c>
      <c r="B14" s="4">
        <v>2020</v>
      </c>
      <c r="C14" s="5">
        <v>16259.33208050836</v>
      </c>
      <c r="D14" s="5">
        <v>26115.063292737701</v>
      </c>
      <c r="E14" s="5">
        <v>9559.5565969897179</v>
      </c>
      <c r="F14" s="5">
        <v>1097.9450570325134</v>
      </c>
      <c r="G14" s="5">
        <v>3334.7892768237466</v>
      </c>
      <c r="H14" s="5">
        <v>3009.6140222119175</v>
      </c>
      <c r="I14" s="5">
        <v>424.99060840497231</v>
      </c>
      <c r="J14" s="5">
        <f t="shared" si="0"/>
        <v>59801.29093470893</v>
      </c>
      <c r="K14" s="5">
        <v>13609.303308700362</v>
      </c>
      <c r="L14" s="7"/>
    </row>
    <row r="15" spans="1:12">
      <c r="A15" s="6" t="s">
        <v>0</v>
      </c>
      <c r="B15" s="4">
        <v>2021</v>
      </c>
      <c r="C15" s="5">
        <v>16471.501346522342</v>
      </c>
      <c r="D15" s="5">
        <v>26464.721238920494</v>
      </c>
      <c r="E15" s="5">
        <v>9625.1368756539796</v>
      </c>
      <c r="F15" s="5">
        <v>1098.0469149359399</v>
      </c>
      <c r="G15" s="5">
        <v>3349.4190872653603</v>
      </c>
      <c r="H15" s="5">
        <v>3022.0110902469937</v>
      </c>
      <c r="I15" s="5">
        <v>423.98791242088095</v>
      </c>
      <c r="J15" s="5">
        <f t="shared" si="0"/>
        <v>60454.824465966005</v>
      </c>
      <c r="K15" s="5">
        <v>13733.380250998276</v>
      </c>
    </row>
    <row r="16" spans="1:12">
      <c r="A16" s="6" t="s">
        <v>0</v>
      </c>
      <c r="B16" s="4">
        <v>2022</v>
      </c>
      <c r="C16" s="5">
        <v>16655.443848556886</v>
      </c>
      <c r="D16" s="5">
        <v>26799.951272485258</v>
      </c>
      <c r="E16" s="5">
        <v>9717.4877280977926</v>
      </c>
      <c r="F16" s="5">
        <v>1099.4920733122435</v>
      </c>
      <c r="G16" s="5">
        <v>3363.8265474855521</v>
      </c>
      <c r="H16" s="5">
        <v>3039.392163706746</v>
      </c>
      <c r="I16" s="5">
        <v>422.94775180318055</v>
      </c>
      <c r="J16" s="5">
        <f t="shared" si="0"/>
        <v>61098.54138544765</v>
      </c>
      <c r="K16" s="5">
        <v>13847.345119139443</v>
      </c>
    </row>
    <row r="17" spans="1:12">
      <c r="A17" s="6" t="s">
        <v>0</v>
      </c>
      <c r="B17" s="4">
        <v>2023</v>
      </c>
      <c r="C17" s="5">
        <v>16830.629624464695</v>
      </c>
      <c r="D17" s="5">
        <v>27075.317831003573</v>
      </c>
      <c r="E17" s="5">
        <v>9820.4759467568147</v>
      </c>
      <c r="F17" s="5">
        <v>1098.2194405622467</v>
      </c>
      <c r="G17" s="5">
        <v>3377.8912618115965</v>
      </c>
      <c r="H17" s="5">
        <v>3057.524776937832</v>
      </c>
      <c r="I17" s="5">
        <v>422.14000772117225</v>
      </c>
      <c r="J17" s="5">
        <f t="shared" si="0"/>
        <v>61682.198889257932</v>
      </c>
      <c r="K17" s="5">
        <v>13948.747665855819</v>
      </c>
      <c r="L17" s="7"/>
    </row>
    <row r="18" spans="1:12">
      <c r="A18" s="6" t="s">
        <v>0</v>
      </c>
      <c r="B18" s="4">
        <v>2024</v>
      </c>
      <c r="C18" s="5">
        <v>16979.266859273255</v>
      </c>
      <c r="D18" s="5">
        <v>27313.379573053204</v>
      </c>
      <c r="E18" s="5">
        <v>9919.2453079232946</v>
      </c>
      <c r="F18" s="5">
        <v>1094.7565432414103</v>
      </c>
      <c r="G18" s="5">
        <v>3391.5890705270904</v>
      </c>
      <c r="H18" s="5">
        <v>3075.0780080803524</v>
      </c>
      <c r="I18" s="5">
        <v>421.61713501217213</v>
      </c>
      <c r="J18" s="5">
        <f t="shared" si="0"/>
        <v>62194.932497110785</v>
      </c>
      <c r="K18" s="5">
        <v>14032.344776877784</v>
      </c>
    </row>
    <row r="19" spans="1:12">
      <c r="A19" s="6" t="s">
        <v>0</v>
      </c>
      <c r="B19" s="4">
        <v>2025</v>
      </c>
      <c r="C19" s="5">
        <v>17120.35243618305</v>
      </c>
      <c r="D19" s="5">
        <v>27563.272244899668</v>
      </c>
      <c r="E19" s="5">
        <v>10009.531491515076</v>
      </c>
      <c r="F19" s="5">
        <v>1086.3454420835806</v>
      </c>
      <c r="G19" s="5">
        <v>3405.8608930902401</v>
      </c>
      <c r="H19" s="5">
        <v>3093.9104484210361</v>
      </c>
      <c r="I19" s="5">
        <v>420.92848776547032</v>
      </c>
      <c r="J19" s="5">
        <f t="shared" si="0"/>
        <v>62700.201443958118</v>
      </c>
      <c r="K19" s="5">
        <v>14110.202988449444</v>
      </c>
    </row>
    <row r="20" spans="1:12">
      <c r="A20" s="6"/>
      <c r="B20" s="4">
        <v>2026</v>
      </c>
      <c r="C20" s="5">
        <v>17270.291507609138</v>
      </c>
      <c r="D20" s="5">
        <v>27813.79445433709</v>
      </c>
      <c r="E20" s="5">
        <v>10113.176619120546</v>
      </c>
      <c r="F20" s="5">
        <v>1070.5808143077452</v>
      </c>
      <c r="G20" s="5">
        <v>3419.6438915271729</v>
      </c>
      <c r="H20" s="5">
        <v>3113.706002040652</v>
      </c>
      <c r="I20" s="5">
        <v>420.31649058180562</v>
      </c>
      <c r="J20" s="5">
        <f t="shared" si="0"/>
        <v>63221.509779524145</v>
      </c>
      <c r="K20" s="5">
        <v>14186.469939089007</v>
      </c>
    </row>
    <row r="21" spans="1:12">
      <c r="A21" s="3">
        <v>8</v>
      </c>
      <c r="B21" s="4">
        <v>2013</v>
      </c>
      <c r="C21" s="5">
        <v>2098.4360321995468</v>
      </c>
      <c r="D21" s="5">
        <v>2444.6932957790677</v>
      </c>
      <c r="E21" s="5">
        <v>715.7564857731935</v>
      </c>
      <c r="F21" s="5">
        <v>550.59020650751518</v>
      </c>
      <c r="G21" s="5">
        <v>339.7241223498159</v>
      </c>
      <c r="H21" s="5">
        <v>304.98604772996214</v>
      </c>
      <c r="I21" s="5">
        <v>31.830245308646933</v>
      </c>
      <c r="J21" s="5">
        <f t="shared" si="0"/>
        <v>6486.0164356477489</v>
      </c>
      <c r="K21" s="5">
        <v>1410.8530168006157</v>
      </c>
    </row>
    <row r="22" spans="1:12">
      <c r="A22" s="3" t="s">
        <v>19</v>
      </c>
      <c r="B22" s="4">
        <v>2014</v>
      </c>
      <c r="C22" s="5">
        <v>2100.3832386293388</v>
      </c>
      <c r="D22" s="5">
        <v>2501.9226746688714</v>
      </c>
      <c r="E22" s="5">
        <v>716.49952252113337</v>
      </c>
      <c r="F22" s="5">
        <v>547.75047578645751</v>
      </c>
      <c r="G22" s="5">
        <v>320.04621231308442</v>
      </c>
      <c r="H22" s="5">
        <v>310.0908212435013</v>
      </c>
      <c r="I22" s="5">
        <v>31.549288788091829</v>
      </c>
      <c r="J22" s="5">
        <f t="shared" si="0"/>
        <v>6528.2422339504792</v>
      </c>
      <c r="K22" s="5">
        <v>1488.1358636588684</v>
      </c>
    </row>
    <row r="23" spans="1:12">
      <c r="A23" s="6" t="s">
        <v>0</v>
      </c>
      <c r="B23" s="4">
        <v>2015</v>
      </c>
      <c r="C23" s="5">
        <v>2045.2729312790088</v>
      </c>
      <c r="D23" s="5">
        <v>2489.5601025583042</v>
      </c>
      <c r="E23" s="5">
        <v>724.56353612674388</v>
      </c>
      <c r="F23" s="5">
        <v>547.16242067888652</v>
      </c>
      <c r="G23" s="5">
        <v>317.41696946103013</v>
      </c>
      <c r="H23" s="5">
        <v>312.55711072254121</v>
      </c>
      <c r="I23" s="5">
        <v>31.56170147955104</v>
      </c>
      <c r="J23" s="5">
        <f t="shared" si="0"/>
        <v>6468.0947723060654</v>
      </c>
      <c r="K23" s="5">
        <v>1514.1034132912389</v>
      </c>
    </row>
    <row r="24" spans="1:12">
      <c r="A24" s="6" t="s">
        <v>0</v>
      </c>
      <c r="B24" s="4">
        <v>2016</v>
      </c>
      <c r="C24" s="5">
        <v>2024.1617560827781</v>
      </c>
      <c r="D24" s="5">
        <v>2531.0023757323224</v>
      </c>
      <c r="E24" s="5">
        <v>745.4050107744896</v>
      </c>
      <c r="F24" s="5">
        <v>522.4572888403236</v>
      </c>
      <c r="G24" s="5">
        <v>319.99652359121188</v>
      </c>
      <c r="H24" s="5">
        <v>317.55232024594022</v>
      </c>
      <c r="I24" s="5">
        <v>31.589615107373444</v>
      </c>
      <c r="J24" s="5">
        <f t="shared" si="0"/>
        <v>6492.164890374439</v>
      </c>
      <c r="K24" s="5">
        <v>1519.2450139378211</v>
      </c>
    </row>
    <row r="25" spans="1:12">
      <c r="A25" s="6" t="s">
        <v>0</v>
      </c>
      <c r="B25" s="4">
        <v>2017</v>
      </c>
      <c r="C25" s="5">
        <v>2046.8973184559459</v>
      </c>
      <c r="D25" s="5">
        <v>2575.4168974123199</v>
      </c>
      <c r="E25" s="5">
        <v>758.07441100360893</v>
      </c>
      <c r="F25" s="5">
        <v>532.12134605040205</v>
      </c>
      <c r="G25" s="5">
        <v>321.32480124045253</v>
      </c>
      <c r="H25" s="5">
        <v>320.67255990344137</v>
      </c>
      <c r="I25" s="5">
        <v>31.651318578897207</v>
      </c>
      <c r="J25" s="5">
        <f t="shared" si="0"/>
        <v>6586.1586526450683</v>
      </c>
      <c r="K25" s="5">
        <v>1530.0078950587279</v>
      </c>
    </row>
    <row r="26" spans="1:12">
      <c r="A26" s="6" t="s">
        <v>0</v>
      </c>
      <c r="B26" s="4">
        <v>2018</v>
      </c>
      <c r="C26" s="5">
        <v>2063.3316985631782</v>
      </c>
      <c r="D26" s="5">
        <v>2627.012530117508</v>
      </c>
      <c r="E26" s="5">
        <v>767.01337278060851</v>
      </c>
      <c r="F26" s="5">
        <v>530.47991065832389</v>
      </c>
      <c r="G26" s="5">
        <v>323.04016190690908</v>
      </c>
      <c r="H26" s="5">
        <v>321.56973750859714</v>
      </c>
      <c r="I26" s="5">
        <v>31.650405909940922</v>
      </c>
      <c r="J26" s="5">
        <f t="shared" si="0"/>
        <v>6664.0978174450656</v>
      </c>
      <c r="K26" s="5">
        <v>1549.2351317552609</v>
      </c>
    </row>
    <row r="27" spans="1:12">
      <c r="A27" s="6" t="s">
        <v>0</v>
      </c>
      <c r="B27" s="4">
        <v>2019</v>
      </c>
      <c r="C27" s="5">
        <v>2081.0172871406198</v>
      </c>
      <c r="D27" s="5">
        <v>2676.7203518046813</v>
      </c>
      <c r="E27" s="5">
        <v>770.85500664032043</v>
      </c>
      <c r="F27" s="5">
        <v>532.12591288880776</v>
      </c>
      <c r="G27" s="5">
        <v>324.97214575136343</v>
      </c>
      <c r="H27" s="5">
        <v>324.20302418867203</v>
      </c>
      <c r="I27" s="5">
        <v>31.672406411014329</v>
      </c>
      <c r="J27" s="5">
        <f t="shared" si="0"/>
        <v>6741.5661348254789</v>
      </c>
      <c r="K27" s="5">
        <v>1564.3731183468497</v>
      </c>
    </row>
    <row r="28" spans="1:12">
      <c r="A28" s="6" t="s">
        <v>0</v>
      </c>
      <c r="B28" s="4">
        <v>2020</v>
      </c>
      <c r="C28" s="5">
        <v>2109.7615898295039</v>
      </c>
      <c r="D28" s="5">
        <v>2728.023228527446</v>
      </c>
      <c r="E28" s="5">
        <v>774.3441771286341</v>
      </c>
      <c r="F28" s="5">
        <v>535.13776025827906</v>
      </c>
      <c r="G28" s="5">
        <v>327.46035453325868</v>
      </c>
      <c r="H28" s="5">
        <v>326.40650146561399</v>
      </c>
      <c r="I28" s="5">
        <v>31.683125191432502</v>
      </c>
      <c r="J28" s="5">
        <f t="shared" si="0"/>
        <v>6832.8167369341681</v>
      </c>
      <c r="K28" s="5">
        <v>1584.169420744835</v>
      </c>
    </row>
    <row r="29" spans="1:12">
      <c r="A29" s="6" t="s">
        <v>0</v>
      </c>
      <c r="B29" s="4">
        <v>2021</v>
      </c>
      <c r="C29" s="5">
        <v>2137.9081812592822</v>
      </c>
      <c r="D29" s="5">
        <v>2773.4866025004676</v>
      </c>
      <c r="E29" s="5">
        <v>779.07951554780493</v>
      </c>
      <c r="F29" s="5">
        <v>535.60621369358375</v>
      </c>
      <c r="G29" s="5">
        <v>329.65133646194926</v>
      </c>
      <c r="H29" s="5">
        <v>328.20488239507722</v>
      </c>
      <c r="I29" s="5">
        <v>31.658198505563217</v>
      </c>
      <c r="J29" s="5">
        <f t="shared" si="0"/>
        <v>6915.5949303637281</v>
      </c>
      <c r="K29" s="5">
        <v>1602.6461669618764</v>
      </c>
    </row>
    <row r="30" spans="1:12">
      <c r="A30" s="6" t="s">
        <v>0</v>
      </c>
      <c r="B30" s="4">
        <v>2022</v>
      </c>
      <c r="C30" s="5">
        <v>2162.9647386357601</v>
      </c>
      <c r="D30" s="5">
        <v>2816.5174452555607</v>
      </c>
      <c r="E30" s="5">
        <v>785.58655079789492</v>
      </c>
      <c r="F30" s="5">
        <v>537.62171933887157</v>
      </c>
      <c r="G30" s="5">
        <v>331.89921582453269</v>
      </c>
      <c r="H30" s="5">
        <v>330.5503530084253</v>
      </c>
      <c r="I30" s="5">
        <v>31.628505410661333</v>
      </c>
      <c r="J30" s="5">
        <f t="shared" si="0"/>
        <v>6996.7685282717075</v>
      </c>
      <c r="K30" s="5">
        <v>1620.4076259393732</v>
      </c>
    </row>
    <row r="31" spans="1:12">
      <c r="A31" s="6" t="s">
        <v>0</v>
      </c>
      <c r="B31" s="4">
        <v>2023</v>
      </c>
      <c r="C31" s="5">
        <v>2186.7941592499756</v>
      </c>
      <c r="D31" s="5">
        <v>2852.9456512738311</v>
      </c>
      <c r="E31" s="5">
        <v>793.0297504867973</v>
      </c>
      <c r="F31" s="5">
        <v>537.9627758925601</v>
      </c>
      <c r="G31" s="5">
        <v>334.12459103168072</v>
      </c>
      <c r="H31" s="5">
        <v>332.97180104167523</v>
      </c>
      <c r="I31" s="5">
        <v>31.613520713555818</v>
      </c>
      <c r="J31" s="5">
        <f t="shared" si="0"/>
        <v>7069.4422496900761</v>
      </c>
      <c r="K31" s="5">
        <v>1636.7395427482122</v>
      </c>
    </row>
    <row r="32" spans="1:12">
      <c r="A32" s="6" t="s">
        <v>0</v>
      </c>
      <c r="B32" s="4">
        <v>2024</v>
      </c>
      <c r="C32" s="5">
        <v>2206.5278486714137</v>
      </c>
      <c r="D32" s="5">
        <v>2885.4711117165775</v>
      </c>
      <c r="E32" s="5">
        <v>800.69488948357582</v>
      </c>
      <c r="F32" s="5">
        <v>536.93979162241703</v>
      </c>
      <c r="G32" s="5">
        <v>336.24496519942801</v>
      </c>
      <c r="H32" s="5">
        <v>335.28794585090594</v>
      </c>
      <c r="I32" s="5">
        <v>31.61865652638534</v>
      </c>
      <c r="J32" s="5">
        <f t="shared" si="0"/>
        <v>7132.7852090707038</v>
      </c>
      <c r="K32" s="5">
        <v>1650.5973163596013</v>
      </c>
    </row>
    <row r="33" spans="1:12">
      <c r="A33" s="6" t="s">
        <v>0</v>
      </c>
      <c r="B33" s="4">
        <v>2025</v>
      </c>
      <c r="C33" s="5">
        <v>2224.8795038290036</v>
      </c>
      <c r="D33" s="5">
        <v>2918.9214495402584</v>
      </c>
      <c r="E33" s="5">
        <v>807.11909135043879</v>
      </c>
      <c r="F33" s="5">
        <v>533.97235354553084</v>
      </c>
      <c r="G33" s="5">
        <v>338.42612316293764</v>
      </c>
      <c r="H33" s="5">
        <v>337.71541375180061</v>
      </c>
      <c r="I33" s="5">
        <v>31.610570536657878</v>
      </c>
      <c r="J33" s="5">
        <f t="shared" si="0"/>
        <v>7192.6445057166284</v>
      </c>
      <c r="K33" s="5">
        <v>1663.5713900517919</v>
      </c>
    </row>
    <row r="34" spans="1:12">
      <c r="A34" s="6"/>
      <c r="B34" s="4">
        <v>2026</v>
      </c>
      <c r="C34" s="5">
        <v>2244.6472789990012</v>
      </c>
      <c r="D34" s="5">
        <v>2951.7432045349728</v>
      </c>
      <c r="E34" s="5">
        <v>813.58467929550795</v>
      </c>
      <c r="F34" s="5">
        <v>527.42059983549188</v>
      </c>
      <c r="G34" s="5">
        <v>340.58299908405075</v>
      </c>
      <c r="H34" s="5">
        <v>340.25802237917964</v>
      </c>
      <c r="I34" s="5">
        <v>31.607701844478314</v>
      </c>
      <c r="J34" s="5">
        <f t="shared" si="0"/>
        <v>7249.8444859726833</v>
      </c>
      <c r="K34" s="5">
        <v>1676.5266660248155</v>
      </c>
    </row>
    <row r="35" spans="1:12">
      <c r="A35" s="3">
        <v>9</v>
      </c>
      <c r="B35" s="4">
        <v>2013</v>
      </c>
      <c r="C35" s="5">
        <v>1582.7454672459328</v>
      </c>
      <c r="D35" s="5">
        <v>1348.7611958526859</v>
      </c>
      <c r="E35" s="5">
        <v>1056.6994953883579</v>
      </c>
      <c r="F35" s="5">
        <v>41.845489973408178</v>
      </c>
      <c r="G35" s="5">
        <v>5536.6516588117365</v>
      </c>
      <c r="H35" s="5">
        <v>371.1292692777248</v>
      </c>
      <c r="I35" s="5">
        <v>18.070605625575244</v>
      </c>
      <c r="J35" s="5">
        <f t="shared" si="0"/>
        <v>9955.9031821754197</v>
      </c>
      <c r="K35" s="5">
        <v>1332.728323659232</v>
      </c>
    </row>
    <row r="36" spans="1:12">
      <c r="A36" s="3" t="s">
        <v>20</v>
      </c>
      <c r="B36" s="4">
        <v>2014</v>
      </c>
      <c r="C36" s="5">
        <v>1576.2549001079899</v>
      </c>
      <c r="D36" s="5">
        <v>1301.4190146150249</v>
      </c>
      <c r="E36" s="5">
        <v>1045.0735262611556</v>
      </c>
      <c r="F36" s="5">
        <v>40.812923396573069</v>
      </c>
      <c r="G36" s="5">
        <v>6155.4310960773391</v>
      </c>
      <c r="H36" s="5">
        <v>379.29759973004116</v>
      </c>
      <c r="I36" s="5">
        <v>17.985485762381664</v>
      </c>
      <c r="J36" s="5">
        <f t="shared" si="0"/>
        <v>10516.274545950506</v>
      </c>
      <c r="K36" s="5">
        <v>1385.5621437684267</v>
      </c>
    </row>
    <row r="37" spans="1:12">
      <c r="A37" s="6" t="s">
        <v>0</v>
      </c>
      <c r="B37" s="4">
        <v>2015</v>
      </c>
      <c r="C37" s="5">
        <v>1596.8628768178939</v>
      </c>
      <c r="D37" s="5">
        <v>1282.1323426312954</v>
      </c>
      <c r="E37" s="5">
        <v>1049.9670468919433</v>
      </c>
      <c r="F37" s="5">
        <v>38.702041658530163</v>
      </c>
      <c r="G37" s="5">
        <v>6168.1985609841931</v>
      </c>
      <c r="H37" s="5">
        <v>385.213035875755</v>
      </c>
      <c r="I37" s="5">
        <v>18.119273957016357</v>
      </c>
      <c r="J37" s="5">
        <f t="shared" si="0"/>
        <v>10539.195178816626</v>
      </c>
      <c r="K37" s="5">
        <v>1433.6405052666055</v>
      </c>
    </row>
    <row r="38" spans="1:12">
      <c r="A38" s="6" t="s">
        <v>0</v>
      </c>
      <c r="B38" s="4">
        <v>2016</v>
      </c>
      <c r="C38" s="5">
        <v>1615.8081237747685</v>
      </c>
      <c r="D38" s="5">
        <v>1298.6254103936999</v>
      </c>
      <c r="E38" s="5">
        <v>1075.1918321973408</v>
      </c>
      <c r="F38" s="5">
        <v>35.781205712819371</v>
      </c>
      <c r="G38" s="5">
        <v>6187.3777459810317</v>
      </c>
      <c r="H38" s="5">
        <v>394.61651527301586</v>
      </c>
      <c r="I38" s="5">
        <v>18.259461235507974</v>
      </c>
      <c r="J38" s="5">
        <f t="shared" si="0"/>
        <v>10625.660294568184</v>
      </c>
      <c r="K38" s="5">
        <v>1463.6528501669954</v>
      </c>
    </row>
    <row r="39" spans="1:12">
      <c r="A39" s="6" t="s">
        <v>0</v>
      </c>
      <c r="B39" s="4">
        <v>2017</v>
      </c>
      <c r="C39" s="5">
        <v>1659.7482685504833</v>
      </c>
      <c r="D39" s="5">
        <v>1315.9816363137209</v>
      </c>
      <c r="E39" s="5">
        <v>1093.7381795671888</v>
      </c>
      <c r="F39" s="5">
        <v>35.415132581687828</v>
      </c>
      <c r="G39" s="5">
        <v>6203.690907193286</v>
      </c>
      <c r="H39" s="5">
        <v>402.2343163363505</v>
      </c>
      <c r="I39" s="5">
        <v>18.4447429203322</v>
      </c>
      <c r="J39" s="5">
        <f t="shared" si="0"/>
        <v>10729.25318346305</v>
      </c>
      <c r="K39" s="5">
        <v>1490.5928160522967</v>
      </c>
    </row>
    <row r="40" spans="1:12">
      <c r="A40" s="6" t="s">
        <v>0</v>
      </c>
      <c r="B40" s="4">
        <v>2018</v>
      </c>
      <c r="C40" s="5">
        <v>1698.1720089230514</v>
      </c>
      <c r="D40" s="5">
        <v>1338.5124573221158</v>
      </c>
      <c r="E40" s="5">
        <v>1110.5871744311835</v>
      </c>
      <c r="F40" s="5">
        <v>34.418774740221636</v>
      </c>
      <c r="G40" s="5">
        <v>6222.1533497803621</v>
      </c>
      <c r="H40" s="5">
        <v>407.44942400055908</v>
      </c>
      <c r="I40" s="5">
        <v>18.620743832907046</v>
      </c>
      <c r="J40" s="5">
        <f t="shared" si="0"/>
        <v>10829.913933030401</v>
      </c>
      <c r="K40" s="5">
        <v>1525.5529797075608</v>
      </c>
    </row>
    <row r="41" spans="1:12">
      <c r="A41" s="6" t="s">
        <v>0</v>
      </c>
      <c r="B41" s="4">
        <v>2019</v>
      </c>
      <c r="C41" s="5">
        <v>1734.1900248679344</v>
      </c>
      <c r="D41" s="5">
        <v>1363.2447229669681</v>
      </c>
      <c r="E41" s="5">
        <v>1121.9718461225502</v>
      </c>
      <c r="F41" s="5">
        <v>33.987200777496184</v>
      </c>
      <c r="G41" s="5">
        <v>6241.5681150956016</v>
      </c>
      <c r="H41" s="5">
        <v>414.83655583542412</v>
      </c>
      <c r="I41" s="5">
        <v>18.797936657211455</v>
      </c>
      <c r="J41" s="5">
        <f t="shared" si="0"/>
        <v>10928.596402323186</v>
      </c>
      <c r="K41" s="5">
        <v>1554.0083484294632</v>
      </c>
    </row>
    <row r="42" spans="1:12">
      <c r="A42" s="6" t="s">
        <v>0</v>
      </c>
      <c r="B42" s="4">
        <v>2020</v>
      </c>
      <c r="C42" s="5">
        <v>1777.8936276235261</v>
      </c>
      <c r="D42" s="5">
        <v>1388.7934588699707</v>
      </c>
      <c r="E42" s="5">
        <v>1131.6935180420364</v>
      </c>
      <c r="F42" s="5">
        <v>33.662109189208309</v>
      </c>
      <c r="G42" s="5">
        <v>6263.1706387835457</v>
      </c>
      <c r="H42" s="5">
        <v>421.82391891726405</v>
      </c>
      <c r="I42" s="5">
        <v>18.982636641617894</v>
      </c>
      <c r="J42" s="5">
        <f t="shared" si="0"/>
        <v>11036.019908067168</v>
      </c>
      <c r="K42" s="5">
        <v>1585.9939082168255</v>
      </c>
      <c r="L42" s="7"/>
    </row>
    <row r="43" spans="1:12">
      <c r="A43" s="6" t="s">
        <v>0</v>
      </c>
      <c r="B43" s="4">
        <v>2021</v>
      </c>
      <c r="C43" s="5">
        <v>1820.9760182386558</v>
      </c>
      <c r="D43" s="5">
        <v>1410.8891159236716</v>
      </c>
      <c r="E43" s="5">
        <v>1140.2279256868626</v>
      </c>
      <c r="F43" s="5">
        <v>33.374486264651409</v>
      </c>
      <c r="G43" s="5">
        <v>6283.8769678876579</v>
      </c>
      <c r="H43" s="5">
        <v>428.41702224522732</v>
      </c>
      <c r="I43" s="5">
        <v>19.151224523994916</v>
      </c>
      <c r="J43" s="5">
        <f t="shared" si="0"/>
        <v>11136.912760770721</v>
      </c>
      <c r="K43" s="5">
        <v>1616.4476015033624</v>
      </c>
    </row>
    <row r="44" spans="1:12">
      <c r="A44" s="6" t="s">
        <v>0</v>
      </c>
      <c r="B44" s="4">
        <v>2022</v>
      </c>
      <c r="C44" s="5">
        <v>1861.9532058620152</v>
      </c>
      <c r="D44" s="5">
        <v>1431.2244686155002</v>
      </c>
      <c r="E44" s="5">
        <v>1151.1085131920831</v>
      </c>
      <c r="F44" s="5">
        <v>33.298476909019882</v>
      </c>
      <c r="G44" s="5">
        <v>6305.3850003178795</v>
      </c>
      <c r="H44" s="5">
        <v>435.87938938606402</v>
      </c>
      <c r="I44" s="5">
        <v>19.314060844413227</v>
      </c>
      <c r="J44" s="5">
        <f t="shared" si="0"/>
        <v>11238.163115126976</v>
      </c>
      <c r="K44" s="5">
        <v>1655.2596132722667</v>
      </c>
    </row>
    <row r="45" spans="1:12">
      <c r="A45" s="6" t="s">
        <v>0</v>
      </c>
      <c r="B45" s="4">
        <v>2023</v>
      </c>
      <c r="C45" s="5">
        <v>1903.0657745152685</v>
      </c>
      <c r="D45" s="5">
        <v>1447.619860640664</v>
      </c>
      <c r="E45" s="5">
        <v>1162.5196897117125</v>
      </c>
      <c r="F45" s="5">
        <v>33.153608217816725</v>
      </c>
      <c r="G45" s="5">
        <v>6327.2681726443207</v>
      </c>
      <c r="H45" s="5">
        <v>443.59480715704058</v>
      </c>
      <c r="I45" s="5">
        <v>19.486747646567153</v>
      </c>
      <c r="J45" s="5">
        <f t="shared" si="0"/>
        <v>11336.70866053339</v>
      </c>
      <c r="K45" s="5">
        <v>1684.3059351501463</v>
      </c>
    </row>
    <row r="46" spans="1:12">
      <c r="A46" s="6" t="s">
        <v>0</v>
      </c>
      <c r="B46" s="4">
        <v>2024</v>
      </c>
      <c r="C46" s="5">
        <v>1942.6448118647666</v>
      </c>
      <c r="D46" s="5">
        <v>1462.8686610052673</v>
      </c>
      <c r="E46" s="5">
        <v>1173.5385280010867</v>
      </c>
      <c r="F46" s="5">
        <v>32.90305793140584</v>
      </c>
      <c r="G46" s="5">
        <v>6348.9876241395295</v>
      </c>
      <c r="H46" s="5">
        <v>451.2973242029592</v>
      </c>
      <c r="I46" s="5">
        <v>19.676060757937933</v>
      </c>
      <c r="J46" s="5">
        <f t="shared" si="0"/>
        <v>11431.916067902952</v>
      </c>
      <c r="K46" s="5">
        <v>1712.6553343353719</v>
      </c>
    </row>
    <row r="47" spans="1:12">
      <c r="A47" s="6" t="s">
        <v>0</v>
      </c>
      <c r="B47" s="4">
        <v>2025</v>
      </c>
      <c r="C47" s="5">
        <v>1981.7756609058267</v>
      </c>
      <c r="D47" s="5">
        <v>1478.0094030082178</v>
      </c>
      <c r="E47" s="5">
        <v>1183.6321718419044</v>
      </c>
      <c r="F47" s="5">
        <v>32.568915421837289</v>
      </c>
      <c r="G47" s="5">
        <v>6371.468506824689</v>
      </c>
      <c r="H47" s="5">
        <v>459.34262908066268</v>
      </c>
      <c r="I47" s="5">
        <v>19.863127660382322</v>
      </c>
      <c r="J47" s="5">
        <f t="shared" si="0"/>
        <v>11526.660414743521</v>
      </c>
      <c r="K47" s="5">
        <v>1744.3530422186907</v>
      </c>
    </row>
    <row r="48" spans="1:12">
      <c r="A48" s="6"/>
      <c r="B48" s="4">
        <v>2026</v>
      </c>
      <c r="C48" s="5">
        <v>2020.3116121534313</v>
      </c>
      <c r="D48" s="5">
        <v>1492.8173824247033</v>
      </c>
      <c r="E48" s="5">
        <v>1193.9414742382762</v>
      </c>
      <c r="F48" s="5">
        <v>32.086449276553253</v>
      </c>
      <c r="G48" s="5">
        <v>6394.1590849857421</v>
      </c>
      <c r="H48" s="5">
        <v>467.65733337370773</v>
      </c>
      <c r="I48" s="5">
        <v>20.054344411602457</v>
      </c>
      <c r="J48" s="5">
        <f t="shared" si="0"/>
        <v>11621.027680864016</v>
      </c>
      <c r="K48" s="5">
        <v>1771.7080860872684</v>
      </c>
    </row>
    <row r="49" spans="1:11">
      <c r="A49" s="3">
        <v>10</v>
      </c>
      <c r="B49" s="4">
        <v>2013</v>
      </c>
      <c r="C49" s="5">
        <v>4280.6816030170166</v>
      </c>
      <c r="D49" s="5">
        <v>4985.073133857265</v>
      </c>
      <c r="E49" s="5">
        <v>2515.2261871175579</v>
      </c>
      <c r="F49" s="5">
        <v>215.66457387433991</v>
      </c>
      <c r="G49" s="5">
        <v>528.3394227376923</v>
      </c>
      <c r="H49" s="5">
        <v>1038.4969484596741</v>
      </c>
      <c r="I49" s="5">
        <v>71.519932342304003</v>
      </c>
      <c r="J49" s="5">
        <f t="shared" si="0"/>
        <v>13635.001801405848</v>
      </c>
      <c r="K49" s="5">
        <v>5088.4767227480579</v>
      </c>
    </row>
    <row r="50" spans="1:11">
      <c r="A50" s="3" t="s">
        <v>21</v>
      </c>
      <c r="B50" s="4">
        <v>2014</v>
      </c>
      <c r="C50" s="5">
        <v>4260.3341720665321</v>
      </c>
      <c r="D50" s="5">
        <v>4983.9593903376099</v>
      </c>
      <c r="E50" s="5">
        <v>2518.2739560666391</v>
      </c>
      <c r="F50" s="5">
        <v>211.66149286265463</v>
      </c>
      <c r="G50" s="5">
        <v>545.85325113578119</v>
      </c>
      <c r="H50" s="5">
        <v>1060.5888504765492</v>
      </c>
      <c r="I50" s="5">
        <v>71.18576961434934</v>
      </c>
      <c r="J50" s="5">
        <f t="shared" si="0"/>
        <v>13651.856882560116</v>
      </c>
      <c r="K50" s="5">
        <v>5351.0926653014649</v>
      </c>
    </row>
    <row r="51" spans="1:11">
      <c r="A51" s="6" t="s">
        <v>0</v>
      </c>
      <c r="B51" s="4">
        <v>2015</v>
      </c>
      <c r="C51" s="5">
        <v>4265.521918659022</v>
      </c>
      <c r="D51" s="5">
        <v>5010.5499861752587</v>
      </c>
      <c r="E51" s="5">
        <v>2589.288151723224</v>
      </c>
      <c r="F51" s="5">
        <v>213.95336729891392</v>
      </c>
      <c r="G51" s="5">
        <v>524.15280695178603</v>
      </c>
      <c r="H51" s="5">
        <v>1071.50870171168</v>
      </c>
      <c r="I51" s="5">
        <v>71.348704206701683</v>
      </c>
      <c r="J51" s="5">
        <f t="shared" si="0"/>
        <v>13746.323636726585</v>
      </c>
      <c r="K51" s="5">
        <v>5487.8817189403353</v>
      </c>
    </row>
    <row r="52" spans="1:11">
      <c r="A52" s="6" t="s">
        <v>0</v>
      </c>
      <c r="B52" s="4">
        <v>2016</v>
      </c>
      <c r="C52" s="5">
        <v>4251.216966155509</v>
      </c>
      <c r="D52" s="5">
        <v>5025.5249856319806</v>
      </c>
      <c r="E52" s="5">
        <v>2643.2892269606823</v>
      </c>
      <c r="F52" s="5">
        <v>211.79970739148808</v>
      </c>
      <c r="G52" s="5">
        <v>528.91728587110504</v>
      </c>
      <c r="H52" s="5">
        <v>1092.0855881070429</v>
      </c>
      <c r="I52" s="5">
        <v>71.56032866868604</v>
      </c>
      <c r="J52" s="5">
        <f t="shared" si="0"/>
        <v>13824.394088786492</v>
      </c>
      <c r="K52" s="5">
        <v>5527.9162971674505</v>
      </c>
    </row>
    <row r="53" spans="1:11">
      <c r="A53" s="6" t="s">
        <v>0</v>
      </c>
      <c r="B53" s="4">
        <v>2017</v>
      </c>
      <c r="C53" s="5">
        <v>4312.6215973004282</v>
      </c>
      <c r="D53" s="5">
        <v>5057.0814286142067</v>
      </c>
      <c r="E53" s="5">
        <v>2678.2086833713543</v>
      </c>
      <c r="F53" s="5">
        <v>212.99866148057626</v>
      </c>
      <c r="G53" s="5">
        <v>532.1066732040897</v>
      </c>
      <c r="H53" s="5">
        <v>1106.7801057671484</v>
      </c>
      <c r="I53" s="5">
        <v>71.870675063409024</v>
      </c>
      <c r="J53" s="5">
        <f t="shared" si="0"/>
        <v>13971.66782480121</v>
      </c>
      <c r="K53" s="5">
        <v>5580.3198108023817</v>
      </c>
    </row>
    <row r="54" spans="1:11">
      <c r="A54" s="6" t="s">
        <v>0</v>
      </c>
      <c r="B54" s="4">
        <v>2018</v>
      </c>
      <c r="C54" s="5">
        <v>4362.3761911106485</v>
      </c>
      <c r="D54" s="5">
        <v>5109.2619138733608</v>
      </c>
      <c r="E54" s="5">
        <v>2702.1505561672443</v>
      </c>
      <c r="F54" s="5">
        <v>213.1736861933714</v>
      </c>
      <c r="G54" s="5">
        <v>535.99706629764432</v>
      </c>
      <c r="H54" s="5">
        <v>1114.1374512778825</v>
      </c>
      <c r="I54" s="5">
        <v>72.094804743510679</v>
      </c>
      <c r="J54" s="5">
        <f t="shared" si="0"/>
        <v>14109.191669663662</v>
      </c>
      <c r="K54" s="5">
        <v>5665.5404199162758</v>
      </c>
    </row>
    <row r="55" spans="1:11">
      <c r="A55" s="6" t="s">
        <v>0</v>
      </c>
      <c r="B55" s="4">
        <v>2019</v>
      </c>
      <c r="C55" s="5">
        <v>4414.9224091081251</v>
      </c>
      <c r="D55" s="5">
        <v>5162.99409477878</v>
      </c>
      <c r="E55" s="5">
        <v>2713.6865591488458</v>
      </c>
      <c r="F55" s="5">
        <v>213.67347938440798</v>
      </c>
      <c r="G55" s="5">
        <v>540.46085503355437</v>
      </c>
      <c r="H55" s="5">
        <v>1128.0411581194903</v>
      </c>
      <c r="I55" s="5">
        <v>72.393928871237406</v>
      </c>
      <c r="J55" s="5">
        <f t="shared" si="0"/>
        <v>14246.172484444442</v>
      </c>
      <c r="K55" s="5">
        <v>5735.4398143607841</v>
      </c>
    </row>
    <row r="56" spans="1:11">
      <c r="A56" s="6" t="s">
        <v>0</v>
      </c>
      <c r="B56" s="4">
        <v>2020</v>
      </c>
      <c r="C56" s="5">
        <v>4490.4964257489901</v>
      </c>
      <c r="D56" s="5">
        <v>5220.1224347036705</v>
      </c>
      <c r="E56" s="5">
        <v>2723.6098664649353</v>
      </c>
      <c r="F56" s="5">
        <v>214.43127644655095</v>
      </c>
      <c r="G56" s="5">
        <v>546.15521730516889</v>
      </c>
      <c r="H56" s="5">
        <v>1141.2547054547179</v>
      </c>
      <c r="I56" s="5">
        <v>72.686045600066905</v>
      </c>
      <c r="J56" s="5">
        <f t="shared" si="0"/>
        <v>14408.755971724102</v>
      </c>
      <c r="K56" s="5">
        <v>5820.5071988146647</v>
      </c>
    </row>
    <row r="57" spans="1:11">
      <c r="A57" s="6" t="s">
        <v>0</v>
      </c>
      <c r="B57" s="4">
        <v>2021</v>
      </c>
      <c r="C57" s="5">
        <v>4564.5209820300925</v>
      </c>
      <c r="D57" s="5">
        <v>5264.4623225945315</v>
      </c>
      <c r="E57" s="5">
        <v>2732.6746471957963</v>
      </c>
      <c r="F57" s="5">
        <v>214.1240210703815</v>
      </c>
      <c r="G57" s="5">
        <v>551.79058447666057</v>
      </c>
      <c r="H57" s="5">
        <v>1153.8030172691313</v>
      </c>
      <c r="I57" s="5">
        <v>72.917733841224063</v>
      </c>
      <c r="J57" s="5">
        <f t="shared" si="0"/>
        <v>14554.293308477818</v>
      </c>
      <c r="K57" s="5">
        <v>5899.3088249072553</v>
      </c>
    </row>
    <row r="58" spans="1:11">
      <c r="A58" s="6" t="s">
        <v>0</v>
      </c>
      <c r="B58" s="4">
        <v>2022</v>
      </c>
      <c r="C58" s="5">
        <v>4631.8596642472776</v>
      </c>
      <c r="D58" s="5">
        <v>5301.6020070640443</v>
      </c>
      <c r="E58" s="5">
        <v>2748.5730788128894</v>
      </c>
      <c r="F58" s="5">
        <v>213.66185968778888</v>
      </c>
      <c r="G58" s="5">
        <v>557.65196607930636</v>
      </c>
      <c r="H58" s="5">
        <v>1168.4886106829022</v>
      </c>
      <c r="I58" s="5">
        <v>73.137361859893403</v>
      </c>
      <c r="J58" s="5">
        <f t="shared" si="0"/>
        <v>14694.9745484341</v>
      </c>
      <c r="K58" s="5">
        <v>5973.336129353861</v>
      </c>
    </row>
    <row r="59" spans="1:11">
      <c r="A59" s="6" t="s">
        <v>0</v>
      </c>
      <c r="B59" s="4">
        <v>2023</v>
      </c>
      <c r="C59" s="5">
        <v>4699.4018264109964</v>
      </c>
      <c r="D59" s="5">
        <v>5322.6339856560089</v>
      </c>
      <c r="E59" s="5">
        <v>2768.5700680227478</v>
      </c>
      <c r="F59" s="5">
        <v>212.89298405892998</v>
      </c>
      <c r="G59" s="5">
        <v>563.60505018469917</v>
      </c>
      <c r="H59" s="5">
        <v>1183.7496446844771</v>
      </c>
      <c r="I59" s="5">
        <v>73.413936084403545</v>
      </c>
      <c r="J59" s="5">
        <f t="shared" si="0"/>
        <v>14824.267495102262</v>
      </c>
      <c r="K59" s="5">
        <v>6043.6918305298577</v>
      </c>
    </row>
    <row r="60" spans="1:11">
      <c r="A60" s="6" t="s">
        <v>0</v>
      </c>
      <c r="B60" s="4">
        <v>2024</v>
      </c>
      <c r="C60" s="5">
        <v>4760.8696444586494</v>
      </c>
      <c r="D60" s="5">
        <v>5340.9579218180479</v>
      </c>
      <c r="E60" s="5">
        <v>2788.4686341658849</v>
      </c>
      <c r="F60" s="5">
        <v>211.9980322109042</v>
      </c>
      <c r="G60" s="5">
        <v>569.59869217032099</v>
      </c>
      <c r="H60" s="5">
        <v>1199.0667503715727</v>
      </c>
      <c r="I60" s="5">
        <v>73.751540225098722</v>
      </c>
      <c r="J60" s="5">
        <f t="shared" si="0"/>
        <v>14944.711215420479</v>
      </c>
      <c r="K60" s="5">
        <v>6107.3347725509593</v>
      </c>
    </row>
    <row r="61" spans="1:11">
      <c r="A61" s="6" t="s">
        <v>0</v>
      </c>
      <c r="B61" s="4">
        <v>2025</v>
      </c>
      <c r="C61" s="5">
        <v>4821.3731881269978</v>
      </c>
      <c r="D61" s="5">
        <v>5361.8697520865198</v>
      </c>
      <c r="E61" s="5">
        <v>2806.5492926578172</v>
      </c>
      <c r="F61" s="5">
        <v>210.67726726622934</v>
      </c>
      <c r="G61" s="5">
        <v>576.00387547136086</v>
      </c>
      <c r="H61" s="5">
        <v>1215.3258590831369</v>
      </c>
      <c r="I61" s="5">
        <v>74.07666076982855</v>
      </c>
      <c r="J61" s="5">
        <f t="shared" si="0"/>
        <v>15065.87589546189</v>
      </c>
      <c r="K61" s="5">
        <v>6170.1843293863813</v>
      </c>
    </row>
    <row r="62" spans="1:11">
      <c r="A62" s="6"/>
      <c r="B62" s="4">
        <v>2026</v>
      </c>
      <c r="C62" s="5">
        <v>4881.9474869714968</v>
      </c>
      <c r="D62" s="5">
        <v>5382.8636350717097</v>
      </c>
      <c r="E62" s="5">
        <v>2825.5325698454117</v>
      </c>
      <c r="F62" s="5">
        <v>208.63553963163031</v>
      </c>
      <c r="G62" s="5">
        <v>582.40313443245509</v>
      </c>
      <c r="H62" s="5">
        <v>1232.1418090537591</v>
      </c>
      <c r="I62" s="5">
        <v>74.416927589359076</v>
      </c>
      <c r="J62" s="5">
        <f t="shared" si="0"/>
        <v>15187.941102595822</v>
      </c>
      <c r="K62" s="5">
        <v>6232.5703687963796</v>
      </c>
    </row>
    <row r="63" spans="1:11">
      <c r="A63" s="3">
        <v>11</v>
      </c>
      <c r="B63" s="4">
        <v>2013</v>
      </c>
      <c r="C63" s="5">
        <v>5065.0202289167801</v>
      </c>
      <c r="D63" s="5">
        <v>5120.0027908057273</v>
      </c>
      <c r="E63" s="5">
        <v>1182.5039695302685</v>
      </c>
      <c r="F63" s="5">
        <v>113.87238678808147</v>
      </c>
      <c r="G63" s="5">
        <v>460.55206330892008</v>
      </c>
      <c r="H63" s="5">
        <v>464.87623191256625</v>
      </c>
      <c r="I63" s="5">
        <v>149.90989992758315</v>
      </c>
      <c r="J63" s="5">
        <f t="shared" si="0"/>
        <v>12556.737571189928</v>
      </c>
      <c r="K63" s="5">
        <v>2315.9717748587309</v>
      </c>
    </row>
    <row r="64" spans="1:11">
      <c r="A64" s="3" t="s">
        <v>22</v>
      </c>
      <c r="B64" s="4">
        <v>2014</v>
      </c>
      <c r="C64" s="5">
        <v>5030.3341759732511</v>
      </c>
      <c r="D64" s="5">
        <v>5171.4492156379047</v>
      </c>
      <c r="E64" s="5">
        <v>1190.7653453925416</v>
      </c>
      <c r="F64" s="5">
        <v>111.6278449395259</v>
      </c>
      <c r="G64" s="5">
        <v>478.93065983885947</v>
      </c>
      <c r="H64" s="5">
        <v>476.47170728391421</v>
      </c>
      <c r="I64" s="5">
        <v>149.69988355694031</v>
      </c>
      <c r="J64" s="5">
        <f t="shared" si="0"/>
        <v>12609.278832622938</v>
      </c>
      <c r="K64" s="5">
        <v>2432.8183145235535</v>
      </c>
    </row>
    <row r="65" spans="1:11">
      <c r="A65" s="6"/>
      <c r="B65" s="4">
        <v>2015</v>
      </c>
      <c r="C65" s="5">
        <v>5041.0275487413355</v>
      </c>
      <c r="D65" s="5">
        <v>5252.224841588868</v>
      </c>
      <c r="E65" s="5">
        <v>1226.282428289237</v>
      </c>
      <c r="F65" s="5">
        <v>112.84460561990693</v>
      </c>
      <c r="G65" s="5">
        <v>462.72704691211908</v>
      </c>
      <c r="H65" s="5">
        <v>482.98953839832933</v>
      </c>
      <c r="I65" s="5">
        <v>150.61627922861365</v>
      </c>
      <c r="J65" s="5">
        <f t="shared" si="0"/>
        <v>12728.712288778408</v>
      </c>
      <c r="K65" s="5">
        <v>2512.4409154737091</v>
      </c>
    </row>
    <row r="66" spans="1:11">
      <c r="A66" s="6"/>
      <c r="B66" s="4">
        <v>2016</v>
      </c>
      <c r="C66" s="5">
        <v>5025.8337075197132</v>
      </c>
      <c r="D66" s="5">
        <v>5304.9988069068477</v>
      </c>
      <c r="E66" s="5">
        <v>1252.8075205281943</v>
      </c>
      <c r="F66" s="5">
        <v>111.43514668501439</v>
      </c>
      <c r="G66" s="5">
        <v>468.89144325789806</v>
      </c>
      <c r="H66" s="5">
        <v>493.90573344820092</v>
      </c>
      <c r="I66" s="5">
        <v>151.63275209505409</v>
      </c>
      <c r="J66" s="5">
        <f t="shared" si="0"/>
        <v>12809.505110440925</v>
      </c>
      <c r="K66" s="5">
        <v>2549.5205078537556</v>
      </c>
    </row>
    <row r="67" spans="1:11">
      <c r="A67" s="6"/>
      <c r="B67" s="4">
        <v>2017</v>
      </c>
      <c r="C67" s="5">
        <v>5106.8123120812052</v>
      </c>
      <c r="D67" s="5">
        <v>5362.8819366002854</v>
      </c>
      <c r="E67" s="5">
        <v>1272.0180928035088</v>
      </c>
      <c r="F67" s="5">
        <v>112.0494340476733</v>
      </c>
      <c r="G67" s="5">
        <v>473.64926985749855</v>
      </c>
      <c r="H67" s="5">
        <v>502.28831827024123</v>
      </c>
      <c r="I67" s="5">
        <v>152.83337347241343</v>
      </c>
      <c r="J67" s="5">
        <f t="shared" si="0"/>
        <v>12982.532737132824</v>
      </c>
      <c r="K67" s="5">
        <v>2582.5816169299578</v>
      </c>
    </row>
    <row r="68" spans="1:11">
      <c r="A68" s="6"/>
      <c r="B68" s="4">
        <v>2018</v>
      </c>
      <c r="C68" s="5">
        <v>5167.1263037294048</v>
      </c>
      <c r="D68" s="5">
        <v>5436.897307663121</v>
      </c>
      <c r="E68" s="5">
        <v>1287.002314827243</v>
      </c>
      <c r="F68" s="5">
        <v>112.11979969814281</v>
      </c>
      <c r="G68" s="5">
        <v>479.10421910884105</v>
      </c>
      <c r="H68" s="5">
        <v>507.29714227630399</v>
      </c>
      <c r="I68" s="5">
        <v>153.76349454574137</v>
      </c>
      <c r="J68" s="5">
        <f t="shared" si="0"/>
        <v>13143.310581848798</v>
      </c>
      <c r="K68" s="5">
        <v>2629.1122344360597</v>
      </c>
    </row>
    <row r="69" spans="1:11">
      <c r="A69" s="6"/>
      <c r="B69" s="4">
        <v>2019</v>
      </c>
      <c r="C69" s="5">
        <v>5224.1419907521213</v>
      </c>
      <c r="D69" s="5">
        <v>5520.864483743575</v>
      </c>
      <c r="E69" s="5">
        <v>1296.7230589449955</v>
      </c>
      <c r="F69" s="5">
        <v>112.46951723854983</v>
      </c>
      <c r="G69" s="5">
        <v>484.82657049481782</v>
      </c>
      <c r="H69" s="5">
        <v>515.00132733694454</v>
      </c>
      <c r="I69" s="5">
        <v>154.78319024290477</v>
      </c>
      <c r="J69" s="5">
        <f t="shared" si="0"/>
        <v>13308.810138753906</v>
      </c>
      <c r="K69" s="5">
        <v>2667.6858870210804</v>
      </c>
    </row>
    <row r="70" spans="1:11">
      <c r="A70" s="6"/>
      <c r="B70" s="4">
        <v>2020</v>
      </c>
      <c r="C70" s="5">
        <v>5305.8862797502616</v>
      </c>
      <c r="D70" s="5">
        <v>5614.1071976424646</v>
      </c>
      <c r="E70" s="5">
        <v>1305.7457786244886</v>
      </c>
      <c r="F70" s="5">
        <v>112.96572408182857</v>
      </c>
      <c r="G70" s="5">
        <v>491.61709633363267</v>
      </c>
      <c r="H70" s="5">
        <v>522.33140832343418</v>
      </c>
      <c r="I70" s="5">
        <v>155.80755025288713</v>
      </c>
      <c r="J70" s="5">
        <f t="shared" si="0"/>
        <v>13508.461035008999</v>
      </c>
      <c r="K70" s="5">
        <v>2713.9879809480567</v>
      </c>
    </row>
    <row r="71" spans="1:11">
      <c r="A71" s="6"/>
      <c r="B71" s="4">
        <v>2021</v>
      </c>
      <c r="C71" s="5">
        <v>5383.3624842972622</v>
      </c>
      <c r="D71" s="5">
        <v>5696.9162239006537</v>
      </c>
      <c r="E71" s="5">
        <v>1314.2842113384911</v>
      </c>
      <c r="F71" s="5">
        <v>112.94213138956904</v>
      </c>
      <c r="G71" s="5">
        <v>498.33649093092015</v>
      </c>
      <c r="H71" s="5">
        <v>529.37956980482011</v>
      </c>
      <c r="I71" s="5">
        <v>156.72705701273853</v>
      </c>
      <c r="J71" s="5">
        <f t="shared" si="0"/>
        <v>13691.948168674453</v>
      </c>
      <c r="K71" s="5">
        <v>2758.1459752491323</v>
      </c>
    </row>
    <row r="72" spans="1:11">
      <c r="A72" s="6"/>
      <c r="B72" s="4">
        <v>2022</v>
      </c>
      <c r="C72" s="5">
        <v>5451.7320631937355</v>
      </c>
      <c r="D72" s="5">
        <v>5774.6266967652382</v>
      </c>
      <c r="E72" s="5">
        <v>1325.4998252623413</v>
      </c>
      <c r="F72" s="5">
        <v>112.8640541102983</v>
      </c>
      <c r="G72" s="5">
        <v>505.41864576489229</v>
      </c>
      <c r="H72" s="5">
        <v>537.58468951999737</v>
      </c>
      <c r="I72" s="5">
        <v>157.65601186874514</v>
      </c>
      <c r="J72" s="5">
        <f t="shared" ref="J72:J76" si="1">SUM(C72:I72)</f>
        <v>13865.381986485247</v>
      </c>
      <c r="K72" s="5">
        <v>2801.0313766290092</v>
      </c>
    </row>
    <row r="73" spans="1:11">
      <c r="A73" s="6"/>
      <c r="B73" s="4">
        <v>2023</v>
      </c>
      <c r="C73" s="5">
        <v>5517.4523069797306</v>
      </c>
      <c r="D73" s="5">
        <v>5836.8527374019068</v>
      </c>
      <c r="E73" s="5">
        <v>1338.2272607622886</v>
      </c>
      <c r="F73" s="5">
        <v>112.5972939910627</v>
      </c>
      <c r="G73" s="5">
        <v>512.52387116796956</v>
      </c>
      <c r="H73" s="5">
        <v>545.99532147818957</v>
      </c>
      <c r="I73" s="5">
        <v>158.68331946547292</v>
      </c>
      <c r="J73" s="5">
        <f t="shared" si="1"/>
        <v>14022.332111246622</v>
      </c>
      <c r="K73" s="5">
        <v>2842.0371668187181</v>
      </c>
    </row>
    <row r="74" spans="1:11">
      <c r="A74" s="6"/>
      <c r="B74" s="4">
        <v>2024</v>
      </c>
      <c r="C74" s="5">
        <v>5573.8378206267871</v>
      </c>
      <c r="D74" s="5">
        <v>5894.5501328059936</v>
      </c>
      <c r="E74" s="5">
        <v>1350.8959770091583</v>
      </c>
      <c r="F74" s="5">
        <v>112.231477763714</v>
      </c>
      <c r="G74" s="5">
        <v>519.69662732690881</v>
      </c>
      <c r="H74" s="5">
        <v>554.47494376209636</v>
      </c>
      <c r="I74" s="5">
        <v>159.84513445560967</v>
      </c>
      <c r="J74" s="5">
        <f t="shared" si="1"/>
        <v>14165.532113750267</v>
      </c>
      <c r="K74" s="5">
        <v>2879.8974696243249</v>
      </c>
    </row>
    <row r="75" spans="1:11">
      <c r="A75" s="6"/>
      <c r="B75" s="4">
        <v>2025</v>
      </c>
      <c r="C75" s="5">
        <v>5627.073933566573</v>
      </c>
      <c r="D75" s="5">
        <v>5954.4052497294451</v>
      </c>
      <c r="E75" s="5">
        <v>1362.8246091135129</v>
      </c>
      <c r="F75" s="5">
        <v>111.63677252189751</v>
      </c>
      <c r="G75" s="5">
        <v>527.27742842978546</v>
      </c>
      <c r="H75" s="5">
        <v>563.41340831813193</v>
      </c>
      <c r="I75" s="5">
        <v>160.98442080751229</v>
      </c>
      <c r="J75" s="5">
        <f t="shared" si="1"/>
        <v>14307.615822486858</v>
      </c>
      <c r="K75" s="5">
        <v>2917.5224255519042</v>
      </c>
    </row>
    <row r="76" spans="1:11">
      <c r="A76" s="6"/>
      <c r="B76" s="4">
        <v>2026</v>
      </c>
      <c r="C76" s="5">
        <v>5679.9468110982234</v>
      </c>
      <c r="D76" s="5">
        <v>6015.7018891497319</v>
      </c>
      <c r="E76" s="5">
        <v>1375.2557938397299</v>
      </c>
      <c r="F76" s="5">
        <v>110.65646989452026</v>
      </c>
      <c r="G76" s="5">
        <v>534.98272804791986</v>
      </c>
      <c r="H76" s="5">
        <v>572.75115606136251</v>
      </c>
      <c r="I76" s="5">
        <v>162.18014855965691</v>
      </c>
      <c r="J76" s="5">
        <f t="shared" si="1"/>
        <v>14451.474996651144</v>
      </c>
      <c r="K76" s="5">
        <v>2956.0682369667825</v>
      </c>
    </row>
    <row r="77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Z5JXHV6S7NA6-3-72952</_dlc_DocId>
    <_dlc_DocIdUrl xmlns="8eef3743-c7b3-4cbe-8837-b6e805be353c">
      <Url>http://efilingspinternal/_layouts/DocIdRedir.aspx?ID=Z5JXHV6S7NA6-3-72952</Url>
      <Description>Z5JXHV6S7NA6-3-72952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B81D1-FC2F-47A6-B1B0-D7EF7D9ECA88}"/>
</file>

<file path=customXml/itemProps2.xml><?xml version="1.0" encoding="utf-8"?>
<ds:datastoreItem xmlns:ds="http://schemas.openxmlformats.org/officeDocument/2006/customXml" ds:itemID="{6C10E4EA-3F68-4823-A05C-7C473EC3F54B}"/>
</file>

<file path=customXml/itemProps3.xml><?xml version="1.0" encoding="utf-8"?>
<ds:datastoreItem xmlns:ds="http://schemas.openxmlformats.org/officeDocument/2006/customXml" ds:itemID="{F86A8AAC-BF74-4CE1-8AA8-DC3A2507D55B}"/>
</file>

<file path=customXml/itemProps4.xml><?xml version="1.0" encoding="utf-8"?>
<ds:datastoreItem xmlns:ds="http://schemas.openxmlformats.org/officeDocument/2006/customXml" ds:itemID="{A72FCD73-8E4B-4669-9DC7-C37FA43F6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Climate Zone Results High Demand Case</dc:title>
  <cp:lastModifiedBy>Mitchell, Jann@Energy</cp:lastModifiedBy>
  <dcterms:created xsi:type="dcterms:W3CDTF">2015-05-22T06:46:45Z</dcterms:created>
  <dcterms:modified xsi:type="dcterms:W3CDTF">2015-06-23T22:28:08Z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0eaf34ac-40c1-4911-8139-a8727262d53c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http://efilingspinternal/PendingDocuments/15-IEPR-03/20150624T131843_SCE_Climate_Zone_Results_High_Demand_Case.xlsx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596900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