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" i="1"/>
</calcChain>
</file>

<file path=xl/sharedStrings.xml><?xml version="1.0" encoding="utf-8"?>
<sst xmlns="http://schemas.openxmlformats.org/spreadsheetml/2006/main" count="129" uniqueCount="24">
  <si>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</si>
  <si>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</si>
  <si>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</si>
  <si>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</si>
  <si>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</si>
  <si>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</si>
  <si>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</si>
  <si>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</si>
  <si>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</si>
  <si>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</si>
  <si>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</si>
  <si>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</si>
  <si>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</si>
  <si>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</si>
  <si>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</si>
  <si>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</si>
  <si>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</si>
  <si>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</si>
  <si>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</si>
  <si>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</si>
  <si>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</si>
  <si>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Climate Zone Electricity Consumption for SCE Planning Area - Low Demand Case</t>
  </si>
  <si>
    <t>Climate Zone Electricity Sales and Peak for SCE Planning Area - Low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</si>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</sst>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7</v>
      </c>
      <c r="B7" s="4">
        <v>2013</v>
      </c>
      <c r="C7" s="5">
        <v>16047.589251903417</v>
      </c>
      <c r="D7" s="5">
        <v>24539.90252116308</v>
      </c>
      <c r="E7" s="5">
        <v>11258.304495125671</v>
      </c>
      <c r="F7" s="5">
        <v>1509.7909459982952</v>
      </c>
      <c r="G7" s="5">
        <v>3247.8063113466183</v>
      </c>
      <c r="H7" s="5">
        <v>3074.9800707070731</v>
      </c>
      <c r="I7" s="5">
        <v>427.56971500448748</v>
      </c>
      <c r="J7" s="5">
        <f>SUM(C7:I7)</f>
        <v>60105.943311248644</v>
      </c>
      <c r="K7" s="7"/>
    </row>
    <row r="8" spans="1:11">
      <c r="A8" s="3" t="s">
        <v>16</v>
      </c>
      <c r="B8" s="4">
        <v>2014</v>
      </c>
      <c r="C8" s="5">
        <v>15889.973359867112</v>
      </c>
      <c r="D8" s="5">
        <v>24186.364618796866</v>
      </c>
      <c r="E8" s="5">
        <v>11320.579528643997</v>
      </c>
      <c r="F8" s="5">
        <v>1513.2867871952644</v>
      </c>
      <c r="G8" s="5">
        <v>3335.7330362395987</v>
      </c>
      <c r="H8" s="5">
        <v>3086.0762728204827</v>
      </c>
      <c r="I8" s="5">
        <v>424.84257354102914</v>
      </c>
      <c r="J8" s="5">
        <f t="shared" ref="J8:J71" si="0">SUM(C8:I8)</f>
        <v>59756.856177104346</v>
      </c>
    </row>
    <row r="9" spans="1:11">
      <c r="A9" s="6" t="s">
        <v>0</v>
      </c>
      <c r="B9" s="4">
        <v>2015</v>
      </c>
      <c r="C9" s="5">
        <v>16049.663363007427</v>
      </c>
      <c r="D9" s="5">
        <v>24455.835830329535</v>
      </c>
      <c r="E9" s="5">
        <v>11356.523869010913</v>
      </c>
      <c r="F9" s="5">
        <v>1514.6744223735577</v>
      </c>
      <c r="G9" s="5">
        <v>3236.1316512402332</v>
      </c>
      <c r="H9" s="5">
        <v>3063.5695746750371</v>
      </c>
      <c r="I9" s="5">
        <v>422.81901073018503</v>
      </c>
      <c r="J9" s="5">
        <f t="shared" si="0"/>
        <v>60099.217721366884</v>
      </c>
    </row>
    <row r="10" spans="1:11">
      <c r="A10" s="6" t="s">
        <v>0</v>
      </c>
      <c r="B10" s="4">
        <v>2016</v>
      </c>
      <c r="C10" s="5">
        <v>16101.602936313835</v>
      </c>
      <c r="D10" s="5">
        <v>24581.249736627684</v>
      </c>
      <c r="E10" s="5">
        <v>11372.569181643525</v>
      </c>
      <c r="F10" s="5">
        <v>1461.1697804979151</v>
      </c>
      <c r="G10" s="5">
        <v>3230.2070765366166</v>
      </c>
      <c r="H10" s="5">
        <v>3060.402734316167</v>
      </c>
      <c r="I10" s="5">
        <v>419.807377433287</v>
      </c>
      <c r="J10" s="5">
        <f t="shared" si="0"/>
        <v>60227.008823369026</v>
      </c>
    </row>
    <row r="11" spans="1:11">
      <c r="A11" s="6" t="s">
        <v>0</v>
      </c>
      <c r="B11" s="4">
        <v>2017</v>
      </c>
      <c r="C11" s="5">
        <v>16305.607207947844</v>
      </c>
      <c r="D11" s="5">
        <v>24810.349957103859</v>
      </c>
      <c r="E11" s="5">
        <v>11389.756712096661</v>
      </c>
      <c r="F11" s="5">
        <v>1448.2813144354423</v>
      </c>
      <c r="G11" s="5">
        <v>3233.6054618588341</v>
      </c>
      <c r="H11" s="5">
        <v>3072.6766729870478</v>
      </c>
      <c r="I11" s="5">
        <v>418.55933233220196</v>
      </c>
      <c r="J11" s="5">
        <f t="shared" si="0"/>
        <v>60678.836658761895</v>
      </c>
    </row>
    <row r="12" spans="1:11">
      <c r="A12" s="6" t="s">
        <v>0</v>
      </c>
      <c r="B12" s="4">
        <v>2018</v>
      </c>
      <c r="C12" s="5">
        <v>16470.507389820472</v>
      </c>
      <c r="D12" s="5">
        <v>25081.825067939582</v>
      </c>
      <c r="E12" s="5">
        <v>11417.161965362278</v>
      </c>
      <c r="F12" s="5">
        <v>1419.2802785525123</v>
      </c>
      <c r="G12" s="5">
        <v>3240.388326289361</v>
      </c>
      <c r="H12" s="5">
        <v>3073.1599263583607</v>
      </c>
      <c r="I12" s="5">
        <v>418.20531840041758</v>
      </c>
      <c r="J12" s="5">
        <f t="shared" si="0"/>
        <v>61120.528272722986</v>
      </c>
    </row>
    <row r="13" spans="1:11">
      <c r="A13" s="6" t="s">
        <v>0</v>
      </c>
      <c r="B13" s="4">
        <v>2019</v>
      </c>
      <c r="C13" s="5">
        <v>16682.022115170595</v>
      </c>
      <c r="D13" s="5">
        <v>25374.386109614879</v>
      </c>
      <c r="E13" s="5">
        <v>11415.361008492018</v>
      </c>
      <c r="F13" s="5">
        <v>1405.6890477096392</v>
      </c>
      <c r="G13" s="5">
        <v>3249.4126497705693</v>
      </c>
      <c r="H13" s="5">
        <v>3088.0109647735089</v>
      </c>
      <c r="I13" s="5">
        <v>416.94367388199095</v>
      </c>
      <c r="J13" s="5">
        <f t="shared" si="0"/>
        <v>61631.825569413195</v>
      </c>
    </row>
    <row r="14" spans="1:11">
      <c r="A14" s="6" t="s">
        <v>0</v>
      </c>
      <c r="B14" s="4">
        <v>2020</v>
      </c>
      <c r="C14" s="5">
        <v>16974.172958867148</v>
      </c>
      <c r="D14" s="5">
        <v>25669.753989597473</v>
      </c>
      <c r="E14" s="5">
        <v>11407.301151203214</v>
      </c>
      <c r="F14" s="5">
        <v>1401.0055200533955</v>
      </c>
      <c r="G14" s="5">
        <v>3258.4649438823676</v>
      </c>
      <c r="H14" s="5">
        <v>3091.5754672074158</v>
      </c>
      <c r="I14" s="5">
        <v>415.1854370987715</v>
      </c>
      <c r="J14" s="5">
        <f t="shared" si="0"/>
        <v>62217.459467909786</v>
      </c>
    </row>
    <row r="15" spans="1:11">
      <c r="A15" s="6" t="s">
        <v>0</v>
      </c>
      <c r="B15" s="4">
        <v>2021</v>
      </c>
      <c r="C15" s="5">
        <v>17288.474165237818</v>
      </c>
      <c r="D15" s="5">
        <v>25972.993437415804</v>
      </c>
      <c r="E15" s="5">
        <v>11442.43483576313</v>
      </c>
      <c r="F15" s="5">
        <v>1395.1467819553538</v>
      </c>
      <c r="G15" s="5">
        <v>3268.628708254887</v>
      </c>
      <c r="H15" s="5">
        <v>3096.7824884936349</v>
      </c>
      <c r="I15" s="5">
        <v>413.50484453542725</v>
      </c>
      <c r="J15" s="5">
        <f t="shared" si="0"/>
        <v>62877.965261656049</v>
      </c>
      <c r="K15" s="7"/>
    </row>
    <row r="16" spans="1:11">
      <c r="A16" s="6" t="s">
        <v>0</v>
      </c>
      <c r="B16" s="4">
        <v>2022</v>
      </c>
      <c r="C16" s="5">
        <v>17617.571856037004</v>
      </c>
      <c r="D16" s="5">
        <v>26279.98110441706</v>
      </c>
      <c r="E16" s="5">
        <v>11502.862276565485</v>
      </c>
      <c r="F16" s="5">
        <v>1392.874403790255</v>
      </c>
      <c r="G16" s="5">
        <v>3278.1733751223624</v>
      </c>
      <c r="H16" s="5">
        <v>3107.3811103966086</v>
      </c>
      <c r="I16" s="5">
        <v>412.1623722014956</v>
      </c>
      <c r="J16" s="5">
        <f t="shared" si="0"/>
        <v>63591.006498530274</v>
      </c>
    </row>
    <row r="17" spans="1:10">
      <c r="A17" s="6" t="s">
        <v>0</v>
      </c>
      <c r="B17" s="4">
        <v>2023</v>
      </c>
      <c r="C17" s="5">
        <v>17959.465897818765</v>
      </c>
      <c r="D17" s="5">
        <v>26511.394870820546</v>
      </c>
      <c r="E17" s="5">
        <v>11556.438158695675</v>
      </c>
      <c r="F17" s="5">
        <v>1392.4609913070447</v>
      </c>
      <c r="G17" s="5">
        <v>3284.2955906602415</v>
      </c>
      <c r="H17" s="5">
        <v>3113.3070547200778</v>
      </c>
      <c r="I17" s="5">
        <v>410.95906540600095</v>
      </c>
      <c r="J17" s="5">
        <f t="shared" si="0"/>
        <v>64228.321629428348</v>
      </c>
    </row>
    <row r="18" spans="1:10">
      <c r="A18" s="6" t="s">
        <v>0</v>
      </c>
      <c r="B18" s="4">
        <v>2024</v>
      </c>
      <c r="C18" s="5">
        <v>18316.49533960631</v>
      </c>
      <c r="D18" s="5">
        <v>26787.055809973986</v>
      </c>
      <c r="E18" s="5">
        <v>11628.083032500515</v>
      </c>
      <c r="F18" s="5">
        <v>1394.0203653668032</v>
      </c>
      <c r="G18" s="5">
        <v>3293.5690852274124</v>
      </c>
      <c r="H18" s="5">
        <v>3126.403491804123</v>
      </c>
      <c r="I18" s="5">
        <v>409.74221396177586</v>
      </c>
      <c r="J18" s="5">
        <f t="shared" si="0"/>
        <v>64955.369338440927</v>
      </c>
    </row>
    <row r="19" spans="1:10">
      <c r="A19" s="6" t="s">
        <v>0</v>
      </c>
      <c r="B19" s="4">
        <v>2025</v>
      </c>
      <c r="C19" s="5">
        <v>18679.879449736247</v>
      </c>
      <c r="D19" s="5">
        <v>27025.718084857443</v>
      </c>
      <c r="E19" s="5">
        <v>11671.789491254674</v>
      </c>
      <c r="F19" s="5">
        <v>1384.7621243835601</v>
      </c>
      <c r="G19" s="5">
        <v>3299.7830669012469</v>
      </c>
      <c r="H19" s="5">
        <v>3134.065032197549</v>
      </c>
      <c r="I19" s="5">
        <v>408.54158109046222</v>
      </c>
      <c r="J19" s="5">
        <f t="shared" si="0"/>
        <v>65604.538830421181</v>
      </c>
    </row>
    <row r="20" spans="1:10">
      <c r="A20" s="6"/>
      <c r="B20" s="4">
        <v>2026</v>
      </c>
      <c r="C20" s="5">
        <v>19071.499679483637</v>
      </c>
      <c r="D20" s="5">
        <v>27263.937421988579</v>
      </c>
      <c r="E20" s="5">
        <v>11707.139546289774</v>
      </c>
      <c r="F20" s="5">
        <v>1376.0970293235018</v>
      </c>
      <c r="G20" s="5">
        <v>3305.4737800187213</v>
      </c>
      <c r="H20" s="5">
        <v>3142.134538636351</v>
      </c>
      <c r="I20" s="5">
        <v>407.27298569917406</v>
      </c>
      <c r="J20" s="5">
        <f t="shared" si="0"/>
        <v>66273.554981439738</v>
      </c>
    </row>
    <row r="21" spans="1:10">
      <c r="A21" s="3">
        <v>8</v>
      </c>
      <c r="B21" s="4">
        <v>2013</v>
      </c>
      <c r="C21" s="5">
        <v>2138.659905277525</v>
      </c>
      <c r="D21" s="5">
        <v>2492.3403742037763</v>
      </c>
      <c r="E21" s="5">
        <v>839.87058919687036</v>
      </c>
      <c r="F21" s="5">
        <v>882.8505552309316</v>
      </c>
      <c r="G21" s="5">
        <v>364.84057127377548</v>
      </c>
      <c r="H21" s="5">
        <v>313.27000723114315</v>
      </c>
      <c r="I21" s="5">
        <v>31.83024530864693</v>
      </c>
      <c r="J21" s="5">
        <f t="shared" si="0"/>
        <v>7063.6622477226683</v>
      </c>
    </row>
    <row r="22" spans="1:10">
      <c r="A22" s="3" t="s">
        <v>17</v>
      </c>
      <c r="B22" s="4">
        <v>2014</v>
      </c>
      <c r="C22" s="5">
        <v>2164.5355851444538</v>
      </c>
      <c r="D22" s="5">
        <v>2525.5649374194677</v>
      </c>
      <c r="E22" s="5">
        <v>856.77647108933434</v>
      </c>
      <c r="F22" s="5">
        <v>883.88612714588271</v>
      </c>
      <c r="G22" s="5">
        <v>344.38103099339878</v>
      </c>
      <c r="H22" s="5">
        <v>313.90075323796935</v>
      </c>
      <c r="I22" s="5">
        <v>31.567083329579262</v>
      </c>
      <c r="J22" s="5">
        <f t="shared" si="0"/>
        <v>7120.6119883600859</v>
      </c>
    </row>
    <row r="23" spans="1:10">
      <c r="A23" s="6" t="s">
        <v>0</v>
      </c>
      <c r="B23" s="4">
        <v>2015</v>
      </c>
      <c r="C23" s="5">
        <v>2136.4919578542581</v>
      </c>
      <c r="D23" s="5">
        <v>2500.3758948033415</v>
      </c>
      <c r="E23" s="5">
        <v>855.67389883020951</v>
      </c>
      <c r="F23" s="5">
        <v>901.23410314338798</v>
      </c>
      <c r="G23" s="5">
        <v>338.32662182648647</v>
      </c>
      <c r="H23" s="5">
        <v>311.51343302921697</v>
      </c>
      <c r="I23" s="5">
        <v>31.414348793976043</v>
      </c>
      <c r="J23" s="5">
        <f t="shared" si="0"/>
        <v>7075.0302582808763</v>
      </c>
    </row>
    <row r="24" spans="1:10">
      <c r="A24" s="6" t="s">
        <v>0</v>
      </c>
      <c r="B24" s="4">
        <v>2016</v>
      </c>
      <c r="C24" s="5">
        <v>2138.7305459879003</v>
      </c>
      <c r="D24" s="5">
        <v>2505.983892540241</v>
      </c>
      <c r="E24" s="5">
        <v>860.89937350366301</v>
      </c>
      <c r="F24" s="5">
        <v>885.0568943969414</v>
      </c>
      <c r="G24" s="5">
        <v>337.44046798749542</v>
      </c>
      <c r="H24" s="5">
        <v>311.16325767249089</v>
      </c>
      <c r="I24" s="5">
        <v>31.184621412078329</v>
      </c>
      <c r="J24" s="5">
        <f t="shared" si="0"/>
        <v>7070.4590535008092</v>
      </c>
    </row>
    <row r="25" spans="1:10">
      <c r="A25" s="6" t="s">
        <v>0</v>
      </c>
      <c r="B25" s="4">
        <v>2017</v>
      </c>
      <c r="C25" s="5">
        <v>2164.3331339048846</v>
      </c>
      <c r="D25" s="5">
        <v>2528.770613316352</v>
      </c>
      <c r="E25" s="5">
        <v>861.66523627498873</v>
      </c>
      <c r="F25" s="5">
        <v>876.88122472033137</v>
      </c>
      <c r="G25" s="5">
        <v>337.70412145840953</v>
      </c>
      <c r="H25" s="5">
        <v>312.47905429509586</v>
      </c>
      <c r="I25" s="5">
        <v>31.0996780934633</v>
      </c>
      <c r="J25" s="5">
        <f t="shared" si="0"/>
        <v>7112.9330620635255</v>
      </c>
    </row>
    <row r="26" spans="1:10">
      <c r="A26" s="6" t="s">
        <v>0</v>
      </c>
      <c r="B26" s="4">
        <v>2018</v>
      </c>
      <c r="C26" s="5">
        <v>2186.8218259091686</v>
      </c>
      <c r="D26" s="5">
        <v>2559.5183317045407</v>
      </c>
      <c r="E26" s="5">
        <v>863.27087271243499</v>
      </c>
      <c r="F26" s="5">
        <v>864.13909066594692</v>
      </c>
      <c r="G26" s="5">
        <v>338.62653672169722</v>
      </c>
      <c r="H26" s="5">
        <v>312.71534764495033</v>
      </c>
      <c r="I26" s="5">
        <v>31.098944350458257</v>
      </c>
      <c r="J26" s="5">
        <f t="shared" si="0"/>
        <v>7156.1909497091983</v>
      </c>
    </row>
    <row r="27" spans="1:10">
      <c r="A27" s="6" t="s">
        <v>0</v>
      </c>
      <c r="B27" s="4">
        <v>2019</v>
      </c>
      <c r="C27" s="5">
        <v>2216.2530751871514</v>
      </c>
      <c r="D27" s="5">
        <v>2593.3261453736845</v>
      </c>
      <c r="E27" s="5">
        <v>860.26318670808735</v>
      </c>
      <c r="F27" s="5">
        <v>858.66428929128142</v>
      </c>
      <c r="G27" s="5">
        <v>340.02966556248856</v>
      </c>
      <c r="H27" s="5">
        <v>314.56574420470753</v>
      </c>
      <c r="I27" s="5">
        <v>31.037606475908749</v>
      </c>
      <c r="J27" s="5">
        <f t="shared" si="0"/>
        <v>7214.1397128033095</v>
      </c>
    </row>
    <row r="28" spans="1:10">
      <c r="A28" s="6" t="s">
        <v>0</v>
      </c>
      <c r="B28" s="4">
        <v>2020</v>
      </c>
      <c r="C28" s="5">
        <v>2257.6266513002811</v>
      </c>
      <c r="D28" s="5">
        <v>2627.2287235042927</v>
      </c>
      <c r="E28" s="5">
        <v>855.91323722974801</v>
      </c>
      <c r="F28" s="5">
        <v>858.75845390392578</v>
      </c>
      <c r="G28" s="5">
        <v>341.40264157957057</v>
      </c>
      <c r="H28" s="5">
        <v>315.38109285598398</v>
      </c>
      <c r="I28" s="5">
        <v>30.952147932467344</v>
      </c>
      <c r="J28" s="5">
        <f t="shared" si="0"/>
        <v>7287.2629483062701</v>
      </c>
    </row>
    <row r="29" spans="1:10">
      <c r="A29" s="6" t="s">
        <v>0</v>
      </c>
      <c r="B29" s="4">
        <v>2021</v>
      </c>
      <c r="C29" s="5">
        <v>2302.4242007968851</v>
      </c>
      <c r="D29" s="5">
        <v>2660.7151519013992</v>
      </c>
      <c r="E29" s="5">
        <v>856.46176478702978</v>
      </c>
      <c r="F29" s="5">
        <v>857.74816405397792</v>
      </c>
      <c r="G29" s="5">
        <v>342.94498788197279</v>
      </c>
      <c r="H29" s="5">
        <v>316.42022565628628</v>
      </c>
      <c r="I29" s="5">
        <v>30.875452030150637</v>
      </c>
      <c r="J29" s="5">
        <f t="shared" si="0"/>
        <v>7367.5899471077028</v>
      </c>
    </row>
    <row r="30" spans="1:10">
      <c r="A30" s="6" t="s">
        <v>0</v>
      </c>
      <c r="B30" s="4">
        <v>2022</v>
      </c>
      <c r="C30" s="5">
        <v>2349.3326682838306</v>
      </c>
      <c r="D30" s="5">
        <v>2693.9339185107533</v>
      </c>
      <c r="E30" s="5">
        <v>859.19751801132361</v>
      </c>
      <c r="F30" s="5">
        <v>858.12769664816142</v>
      </c>
      <c r="G30" s="5">
        <v>344.49223973885319</v>
      </c>
      <c r="H30" s="5">
        <v>318.04366150654641</v>
      </c>
      <c r="I30" s="5">
        <v>30.821962674274651</v>
      </c>
      <c r="J30" s="5">
        <f t="shared" si="0"/>
        <v>7453.9496653737433</v>
      </c>
    </row>
    <row r="31" spans="1:10">
      <c r="A31" s="6" t="s">
        <v>0</v>
      </c>
      <c r="B31" s="4">
        <v>2023</v>
      </c>
      <c r="C31" s="5">
        <v>2397.8660145553695</v>
      </c>
      <c r="D31" s="5">
        <v>2719.2030596826557</v>
      </c>
      <c r="E31" s="5">
        <v>861.48873329125104</v>
      </c>
      <c r="F31" s="5">
        <v>858.89247772045326</v>
      </c>
      <c r="G31" s="5">
        <v>345.63366414006884</v>
      </c>
      <c r="H31" s="5">
        <v>319.18494034380262</v>
      </c>
      <c r="I31" s="5">
        <v>30.776194364447463</v>
      </c>
      <c r="J31" s="5">
        <f t="shared" si="0"/>
        <v>7533.0450840980475</v>
      </c>
    </row>
    <row r="32" spans="1:10">
      <c r="A32" s="6" t="s">
        <v>0</v>
      </c>
      <c r="B32" s="4">
        <v>2024</v>
      </c>
      <c r="C32" s="5">
        <v>2447.6644898266441</v>
      </c>
      <c r="D32" s="5">
        <v>2749.7052095826798</v>
      </c>
      <c r="E32" s="5">
        <v>865.8058679423807</v>
      </c>
      <c r="F32" s="5">
        <v>862.26574463787369</v>
      </c>
      <c r="G32" s="5">
        <v>347.10814792947315</v>
      </c>
      <c r="H32" s="5">
        <v>321.01589090072696</v>
      </c>
      <c r="I32" s="5">
        <v>30.728111482575411</v>
      </c>
      <c r="J32" s="5">
        <f t="shared" si="0"/>
        <v>7624.2934623023548</v>
      </c>
    </row>
    <row r="33" spans="1:11">
      <c r="A33" s="6" t="s">
        <v>0</v>
      </c>
      <c r="B33" s="4">
        <v>2025</v>
      </c>
      <c r="C33" s="5">
        <v>2497.3941325135261</v>
      </c>
      <c r="D33" s="5">
        <v>2776.7528076198496</v>
      </c>
      <c r="E33" s="5">
        <v>867.24753031417663</v>
      </c>
      <c r="F33" s="5">
        <v>860.61964460664558</v>
      </c>
      <c r="G33" s="5">
        <v>348.19184112081899</v>
      </c>
      <c r="H33" s="5">
        <v>322.26796574680662</v>
      </c>
      <c r="I33" s="5">
        <v>30.680347948826025</v>
      </c>
      <c r="J33" s="5">
        <f t="shared" si="0"/>
        <v>7703.1542698706508</v>
      </c>
    </row>
    <row r="34" spans="1:11">
      <c r="A34" s="6"/>
      <c r="B34" s="4">
        <v>2026</v>
      </c>
      <c r="C34" s="5">
        <v>2550.9621871155032</v>
      </c>
      <c r="D34" s="5">
        <v>2803.2040521351455</v>
      </c>
      <c r="E34" s="5">
        <v>867.05282211053236</v>
      </c>
      <c r="F34" s="5">
        <v>859.17570010792565</v>
      </c>
      <c r="G34" s="5">
        <v>349.24451340880165</v>
      </c>
      <c r="H34" s="5">
        <v>323.5738244550821</v>
      </c>
      <c r="I34" s="5">
        <v>30.626833326170743</v>
      </c>
      <c r="J34" s="5">
        <f t="shared" si="0"/>
        <v>7783.8399326591616</v>
      </c>
    </row>
    <row r="35" spans="1:11">
      <c r="A35" s="3">
        <v>9</v>
      </c>
      <c r="B35" s="4">
        <v>2013</v>
      </c>
      <c r="C35" s="5">
        <v>1611.3899550724341</v>
      </c>
      <c r="D35" s="5">
        <v>1430.870146990311</v>
      </c>
      <c r="E35" s="5">
        <v>1291.510516976899</v>
      </c>
      <c r="F35" s="5">
        <v>458.26028910674586</v>
      </c>
      <c r="G35" s="5">
        <v>5541.4985639993793</v>
      </c>
      <c r="H35" s="5">
        <v>382.22999908613855</v>
      </c>
      <c r="I35" s="5">
        <v>18.070605625575244</v>
      </c>
      <c r="J35" s="5">
        <f t="shared" si="0"/>
        <v>10733.830076857483</v>
      </c>
    </row>
    <row r="36" spans="1:11">
      <c r="A36" s="3" t="s">
        <v>18</v>
      </c>
      <c r="B36" s="4">
        <v>2014</v>
      </c>
      <c r="C36" s="5">
        <v>1614.006338347303</v>
      </c>
      <c r="D36" s="5">
        <v>1415.7904016400109</v>
      </c>
      <c r="E36" s="5">
        <v>1307.3016635988997</v>
      </c>
      <c r="F36" s="5">
        <v>450.4349255285245</v>
      </c>
      <c r="G36" s="5">
        <v>6157.8131308941502</v>
      </c>
      <c r="H36" s="5">
        <v>384.76284845642789</v>
      </c>
      <c r="I36" s="5">
        <v>17.995629999696167</v>
      </c>
      <c r="J36" s="5">
        <f t="shared" si="0"/>
        <v>11348.104938465012</v>
      </c>
    </row>
    <row r="37" spans="1:11">
      <c r="A37" s="6" t="s">
        <v>0</v>
      </c>
      <c r="B37" s="4">
        <v>2015</v>
      </c>
      <c r="C37" s="5">
        <v>1644.6366379962897</v>
      </c>
      <c r="D37" s="5">
        <v>1432.3870517587015</v>
      </c>
      <c r="E37" s="5">
        <v>1300.8072254296483</v>
      </c>
      <c r="F37" s="5">
        <v>455.35832418772372</v>
      </c>
      <c r="G37" s="5">
        <v>6158.5116195660157</v>
      </c>
      <c r="H37" s="5">
        <v>384.53880584390708</v>
      </c>
      <c r="I37" s="5">
        <v>18.034680175532003</v>
      </c>
      <c r="J37" s="5">
        <f t="shared" si="0"/>
        <v>11394.274344957819</v>
      </c>
    </row>
    <row r="38" spans="1:11">
      <c r="A38" s="6" t="s">
        <v>0</v>
      </c>
      <c r="B38" s="4">
        <v>2016</v>
      </c>
      <c r="C38" s="5">
        <v>1673.3587881253754</v>
      </c>
      <c r="D38" s="5">
        <v>1437.5246078425623</v>
      </c>
      <c r="E38" s="5">
        <v>1306.6053201933271</v>
      </c>
      <c r="F38" s="5">
        <v>444.47991864309688</v>
      </c>
      <c r="G38" s="5">
        <v>6165.299689772196</v>
      </c>
      <c r="H38" s="5">
        <v>387.09463199523145</v>
      </c>
      <c r="I38" s="5">
        <v>18.025366370637645</v>
      </c>
      <c r="J38" s="5">
        <f t="shared" si="0"/>
        <v>11432.388322942426</v>
      </c>
    </row>
    <row r="39" spans="1:11">
      <c r="A39" s="6" t="s">
        <v>0</v>
      </c>
      <c r="B39" s="4">
        <v>2017</v>
      </c>
      <c r="C39" s="5">
        <v>1713.8886838874191</v>
      </c>
      <c r="D39" s="5">
        <v>1450.5045870224392</v>
      </c>
      <c r="E39" s="5">
        <v>1310.8641769583276</v>
      </c>
      <c r="F39" s="5">
        <v>427.41026704640751</v>
      </c>
      <c r="G39" s="5">
        <v>6177.7639778996099</v>
      </c>
      <c r="H39" s="5">
        <v>392.1794515743187</v>
      </c>
      <c r="I39" s="5">
        <v>18.123275525129912</v>
      </c>
      <c r="J39" s="5">
        <f t="shared" si="0"/>
        <v>11490.734419913651</v>
      </c>
      <c r="K39" s="7"/>
    </row>
    <row r="40" spans="1:11">
      <c r="A40" s="6" t="s">
        <v>0</v>
      </c>
      <c r="B40" s="4">
        <v>2018</v>
      </c>
      <c r="C40" s="5">
        <v>1752.8990480259072</v>
      </c>
      <c r="D40" s="5">
        <v>1468.7938964237092</v>
      </c>
      <c r="E40" s="5">
        <v>1319.9353981002341</v>
      </c>
      <c r="F40" s="5">
        <v>413.33753071863299</v>
      </c>
      <c r="G40" s="5">
        <v>6193.2965135242575</v>
      </c>
      <c r="H40" s="5">
        <v>396.25272960349599</v>
      </c>
      <c r="I40" s="5">
        <v>18.296304883781378</v>
      </c>
      <c r="J40" s="5">
        <f t="shared" si="0"/>
        <v>11562.811421280019</v>
      </c>
    </row>
    <row r="41" spans="1:11">
      <c r="A41" s="6" t="s">
        <v>0</v>
      </c>
      <c r="B41" s="4">
        <v>2019</v>
      </c>
      <c r="C41" s="5">
        <v>1793.1210536696976</v>
      </c>
      <c r="D41" s="5">
        <v>1490.8958448818951</v>
      </c>
      <c r="E41" s="5">
        <v>1323.1345754085953</v>
      </c>
      <c r="F41" s="5">
        <v>407.54081200451242</v>
      </c>
      <c r="G41" s="5">
        <v>6210.7139391318897</v>
      </c>
      <c r="H41" s="5">
        <v>402.33076390648364</v>
      </c>
      <c r="I41" s="5">
        <v>18.421175611168334</v>
      </c>
      <c r="J41" s="5">
        <f t="shared" si="0"/>
        <v>11646.158164614244</v>
      </c>
    </row>
    <row r="42" spans="1:11">
      <c r="A42" s="6" t="s">
        <v>0</v>
      </c>
      <c r="B42" s="4">
        <v>2020</v>
      </c>
      <c r="C42" s="5">
        <v>1841.0606999479019</v>
      </c>
      <c r="D42" s="5">
        <v>1513.7981207889707</v>
      </c>
      <c r="E42" s="5">
        <v>1322.8785847208958</v>
      </c>
      <c r="F42" s="5">
        <v>404.70575181923886</v>
      </c>
      <c r="G42" s="5">
        <v>6228.0759481690811</v>
      </c>
      <c r="H42" s="5">
        <v>407.20475804847592</v>
      </c>
      <c r="I42" s="5">
        <v>18.544678718705235</v>
      </c>
      <c r="J42" s="5">
        <f t="shared" si="0"/>
        <v>11736.268542213269</v>
      </c>
    </row>
    <row r="43" spans="1:11">
      <c r="A43" s="6" t="s">
        <v>0</v>
      </c>
      <c r="B43" s="4">
        <v>2021</v>
      </c>
      <c r="C43" s="5">
        <v>1891.1523616375969</v>
      </c>
      <c r="D43" s="5">
        <v>1536.6808610832293</v>
      </c>
      <c r="E43" s="5">
        <v>1327.4126168096238</v>
      </c>
      <c r="F43" s="5">
        <v>401.38050832635673</v>
      </c>
      <c r="G43" s="5">
        <v>6246.2395277194973</v>
      </c>
      <c r="H43" s="5">
        <v>412.46652884810254</v>
      </c>
      <c r="I43" s="5">
        <v>18.677711999479087</v>
      </c>
      <c r="J43" s="5">
        <f t="shared" si="0"/>
        <v>11834.010116423886</v>
      </c>
    </row>
    <row r="44" spans="1:11">
      <c r="A44" s="6" t="s">
        <v>0</v>
      </c>
      <c r="B44" s="4">
        <v>2022</v>
      </c>
      <c r="C44" s="5">
        <v>1942.2494542171059</v>
      </c>
      <c r="D44" s="5">
        <v>1558.461630320644</v>
      </c>
      <c r="E44" s="5">
        <v>1334.1960918439609</v>
      </c>
      <c r="F44" s="5">
        <v>399.18144905397145</v>
      </c>
      <c r="G44" s="5">
        <v>6264.9482325941954</v>
      </c>
      <c r="H44" s="5">
        <v>418.62219988989153</v>
      </c>
      <c r="I44" s="5">
        <v>18.82154261498906</v>
      </c>
      <c r="J44" s="5">
        <f t="shared" si="0"/>
        <v>11936.480600534758</v>
      </c>
    </row>
    <row r="45" spans="1:11">
      <c r="A45" s="6" t="s">
        <v>0</v>
      </c>
      <c r="B45" s="4">
        <v>2023</v>
      </c>
      <c r="C45" s="5">
        <v>1994.8468116830106</v>
      </c>
      <c r="D45" s="5">
        <v>1575.4367042561832</v>
      </c>
      <c r="E45" s="5">
        <v>1339.6188088440383</v>
      </c>
      <c r="F45" s="5">
        <v>397.45065337178511</v>
      </c>
      <c r="G45" s="5">
        <v>6282.4861178019701</v>
      </c>
      <c r="H45" s="5">
        <v>424.2657622421516</v>
      </c>
      <c r="I45" s="5">
        <v>18.970615090160695</v>
      </c>
      <c r="J45" s="5">
        <f t="shared" si="0"/>
        <v>12033.0754732893</v>
      </c>
    </row>
    <row r="46" spans="1:11">
      <c r="A46" s="6" t="s">
        <v>0</v>
      </c>
      <c r="B46" s="4">
        <v>2024</v>
      </c>
      <c r="C46" s="5">
        <v>2049.3968423705369</v>
      </c>
      <c r="D46" s="5">
        <v>1595.3753130396574</v>
      </c>
      <c r="E46" s="5">
        <v>1347.2589999504742</v>
      </c>
      <c r="F46" s="5">
        <v>397.42481014111581</v>
      </c>
      <c r="G46" s="5">
        <v>6301.495676769794</v>
      </c>
      <c r="H46" s="5">
        <v>430.92678624551667</v>
      </c>
      <c r="I46" s="5">
        <v>19.121881032589314</v>
      </c>
      <c r="J46" s="5">
        <f t="shared" si="0"/>
        <v>12141.000309549685</v>
      </c>
    </row>
    <row r="47" spans="1:11">
      <c r="A47" s="6" t="s">
        <v>0</v>
      </c>
      <c r="B47" s="4">
        <v>2025</v>
      </c>
      <c r="C47" s="5">
        <v>2104.4627614572069</v>
      </c>
      <c r="D47" s="5">
        <v>1613.0198377723855</v>
      </c>
      <c r="E47" s="5">
        <v>1351.5094081548939</v>
      </c>
      <c r="F47" s="5">
        <v>395.36745867353432</v>
      </c>
      <c r="G47" s="5">
        <v>6319.4200307492583</v>
      </c>
      <c r="H47" s="5">
        <v>436.97410254191431</v>
      </c>
      <c r="I47" s="5">
        <v>19.278603885550488</v>
      </c>
      <c r="J47" s="5">
        <f t="shared" si="0"/>
        <v>12240.032203234741</v>
      </c>
    </row>
    <row r="48" spans="1:11">
      <c r="A48" s="6"/>
      <c r="B48" s="4">
        <v>2026</v>
      </c>
      <c r="C48" s="5">
        <v>2160.7395776210788</v>
      </c>
      <c r="D48" s="5">
        <v>1630.1006626548926</v>
      </c>
      <c r="E48" s="5">
        <v>1353.3257412550363</v>
      </c>
      <c r="F48" s="5">
        <v>392.96663922887086</v>
      </c>
      <c r="G48" s="5">
        <v>6337.4393326208219</v>
      </c>
      <c r="H48" s="5">
        <v>443.17249947762605</v>
      </c>
      <c r="I48" s="5">
        <v>19.432006375593847</v>
      </c>
      <c r="J48" s="5">
        <f t="shared" si="0"/>
        <v>12337.17645923392</v>
      </c>
    </row>
    <row r="49" spans="1:10">
      <c r="A49" s="3">
        <v>10</v>
      </c>
      <c r="B49" s="4">
        <v>2013</v>
      </c>
      <c r="C49" s="5">
        <v>4341.0497987122289</v>
      </c>
      <c r="D49" s="5">
        <v>5183.000571404903</v>
      </c>
      <c r="E49" s="5">
        <v>2946.0211735286966</v>
      </c>
      <c r="F49" s="5">
        <v>216.34962595911728</v>
      </c>
      <c r="G49" s="5">
        <v>530.94750129052136</v>
      </c>
      <c r="H49" s="5">
        <v>1072.7006756990461</v>
      </c>
      <c r="I49" s="5">
        <v>71.519932342304003</v>
      </c>
      <c r="J49" s="5">
        <f t="shared" si="0"/>
        <v>14361.589278936821</v>
      </c>
    </row>
    <row r="50" spans="1:10">
      <c r="A50" s="3" t="s">
        <v>19</v>
      </c>
      <c r="B50" s="4">
        <v>2014</v>
      </c>
      <c r="C50" s="5">
        <v>4350.9167398005566</v>
      </c>
      <c r="D50" s="5">
        <v>5164.7904416482379</v>
      </c>
      <c r="E50" s="5">
        <v>3011.7312883436225</v>
      </c>
      <c r="F50" s="5">
        <v>212.72118813967631</v>
      </c>
      <c r="G50" s="5">
        <v>547.40599115546399</v>
      </c>
      <c r="H50" s="5">
        <v>1079.0120557871817</v>
      </c>
      <c r="I50" s="5">
        <v>71.225920063990998</v>
      </c>
      <c r="J50" s="5">
        <f t="shared" si="0"/>
        <v>14437.803624938728</v>
      </c>
    </row>
    <row r="51" spans="1:10">
      <c r="A51" s="6" t="s">
        <v>0</v>
      </c>
      <c r="B51" s="4">
        <v>2015</v>
      </c>
      <c r="C51" s="5">
        <v>4394.7082680732128</v>
      </c>
      <c r="D51" s="5">
        <v>5215.7217135415267</v>
      </c>
      <c r="E51" s="5">
        <v>3056.7356900950081</v>
      </c>
      <c r="F51" s="5">
        <v>211.47061934491572</v>
      </c>
      <c r="G51" s="5">
        <v>520.87906212742689</v>
      </c>
      <c r="H51" s="5">
        <v>1073.7729388810264</v>
      </c>
      <c r="I51" s="5">
        <v>71.015597223101125</v>
      </c>
      <c r="J51" s="5">
        <f t="shared" si="0"/>
        <v>14544.303889286217</v>
      </c>
    </row>
    <row r="52" spans="1:10">
      <c r="A52" s="6" t="s">
        <v>0</v>
      </c>
      <c r="B52" s="4">
        <v>2016</v>
      </c>
      <c r="C52" s="5">
        <v>4420.2067493105551</v>
      </c>
      <c r="D52" s="5">
        <v>5204.1425915291065</v>
      </c>
      <c r="E52" s="5">
        <v>3063.7441820686881</v>
      </c>
      <c r="F52" s="5">
        <v>203.67907345301521</v>
      </c>
      <c r="G52" s="5">
        <v>520.69780412851799</v>
      </c>
      <c r="H52" s="5">
        <v>1075.7401764728602</v>
      </c>
      <c r="I52" s="5">
        <v>70.64289166144323</v>
      </c>
      <c r="J52" s="5">
        <f t="shared" si="0"/>
        <v>14558.853468624186</v>
      </c>
    </row>
    <row r="53" spans="1:10">
      <c r="A53" s="6" t="s">
        <v>0</v>
      </c>
      <c r="B53" s="4">
        <v>2017</v>
      </c>
      <c r="C53" s="5">
        <v>4489.6563852914132</v>
      </c>
      <c r="D53" s="5">
        <v>5222.3616621787805</v>
      </c>
      <c r="E53" s="5">
        <v>3063.745344617399</v>
      </c>
      <c r="F53" s="5">
        <v>201.41859953914462</v>
      </c>
      <c r="G53" s="5">
        <v>522.41669485396244</v>
      </c>
      <c r="H53" s="5">
        <v>1083.7285789011792</v>
      </c>
      <c r="I53" s="5">
        <v>70.618064560575903</v>
      </c>
      <c r="J53" s="5">
        <f t="shared" si="0"/>
        <v>14653.945329942455</v>
      </c>
    </row>
    <row r="54" spans="1:10">
      <c r="A54" s="6" t="s">
        <v>0</v>
      </c>
      <c r="B54" s="4">
        <v>2018</v>
      </c>
      <c r="C54" s="5">
        <v>4556.4537234601894</v>
      </c>
      <c r="D54" s="5">
        <v>5264.7452807064119</v>
      </c>
      <c r="E54" s="5">
        <v>3068.2077533062306</v>
      </c>
      <c r="F54" s="5">
        <v>197.10799498072447</v>
      </c>
      <c r="G54" s="5">
        <v>525.22244607234609</v>
      </c>
      <c r="H54" s="5">
        <v>1088.304212748759</v>
      </c>
      <c r="I54" s="5">
        <v>70.838659290982164</v>
      </c>
      <c r="J54" s="5">
        <f t="shared" si="0"/>
        <v>14770.880070565645</v>
      </c>
    </row>
    <row r="55" spans="1:10">
      <c r="A55" s="6" t="s">
        <v>0</v>
      </c>
      <c r="B55" s="4">
        <v>2019</v>
      </c>
      <c r="C55" s="5">
        <v>4634.4293987270585</v>
      </c>
      <c r="D55" s="5">
        <v>5316.7668331066543</v>
      </c>
      <c r="E55" s="5">
        <v>3059.7336447514658</v>
      </c>
      <c r="F55" s="5">
        <v>194.71566654524861</v>
      </c>
      <c r="G55" s="5">
        <v>528.97591821173694</v>
      </c>
      <c r="H55" s="5">
        <v>1098.9618786762087</v>
      </c>
      <c r="I55" s="5">
        <v>70.942960455603611</v>
      </c>
      <c r="J55" s="5">
        <f t="shared" si="0"/>
        <v>14904.526300473981</v>
      </c>
    </row>
    <row r="56" spans="1:10">
      <c r="A56" s="6" t="s">
        <v>0</v>
      </c>
      <c r="B56" s="4">
        <v>2020</v>
      </c>
      <c r="C56" s="5">
        <v>4736.1022081244691</v>
      </c>
      <c r="D56" s="5">
        <v>5370.8164316584407</v>
      </c>
      <c r="E56" s="5">
        <v>3045.5746811442978</v>
      </c>
      <c r="F56" s="5">
        <v>193.3130042062825</v>
      </c>
      <c r="G56" s="5">
        <v>533.07846207891998</v>
      </c>
      <c r="H56" s="5">
        <v>1106.7452067756788</v>
      </c>
      <c r="I56" s="5">
        <v>71.009069416160628</v>
      </c>
      <c r="J56" s="5">
        <f t="shared" si="0"/>
        <v>15056.639063404251</v>
      </c>
    </row>
    <row r="57" spans="1:10">
      <c r="A57" s="6" t="s">
        <v>0</v>
      </c>
      <c r="B57" s="4">
        <v>2021</v>
      </c>
      <c r="C57" s="5">
        <v>4843.540175019677</v>
      </c>
      <c r="D57" s="5">
        <v>5420.7043651823078</v>
      </c>
      <c r="E57" s="5">
        <v>3043.9756203114312</v>
      </c>
      <c r="F57" s="5">
        <v>191.76506350434266</v>
      </c>
      <c r="G57" s="5">
        <v>537.78885072795856</v>
      </c>
      <c r="H57" s="5">
        <v>1115.9976392334606</v>
      </c>
      <c r="I57" s="5">
        <v>71.114848590212034</v>
      </c>
      <c r="J57" s="5">
        <f t="shared" si="0"/>
        <v>15224.886562569389</v>
      </c>
    </row>
    <row r="58" spans="1:10">
      <c r="A58" s="6" t="s">
        <v>0</v>
      </c>
      <c r="B58" s="4">
        <v>2022</v>
      </c>
      <c r="C58" s="5">
        <v>4952.5523726834335</v>
      </c>
      <c r="D58" s="5">
        <v>5463.4745678716272</v>
      </c>
      <c r="E58" s="5">
        <v>3049.3004473139104</v>
      </c>
      <c r="F58" s="5">
        <v>190.76992138176388</v>
      </c>
      <c r="G58" s="5">
        <v>542.63530915779745</v>
      </c>
      <c r="H58" s="5">
        <v>1127.4865536142352</v>
      </c>
      <c r="I58" s="5">
        <v>71.272322484789186</v>
      </c>
      <c r="J58" s="5">
        <f t="shared" si="0"/>
        <v>15397.491494507554</v>
      </c>
    </row>
    <row r="59" spans="1:10">
      <c r="A59" s="6" t="s">
        <v>0</v>
      </c>
      <c r="B59" s="4">
        <v>2023</v>
      </c>
      <c r="C59" s="5">
        <v>5065.6873169031314</v>
      </c>
      <c r="D59" s="5">
        <v>5489.3441526360521</v>
      </c>
      <c r="E59" s="5">
        <v>3053.9989912187066</v>
      </c>
      <c r="F59" s="5">
        <v>190.02074579551385</v>
      </c>
      <c r="G59" s="5">
        <v>546.98623698076688</v>
      </c>
      <c r="H59" s="5">
        <v>1137.5241811985686</v>
      </c>
      <c r="I59" s="5">
        <v>71.469469865907755</v>
      </c>
      <c r="J59" s="5">
        <f t="shared" si="0"/>
        <v>15555.031094598646</v>
      </c>
    </row>
    <row r="60" spans="1:10">
      <c r="A60" s="6" t="s">
        <v>0</v>
      </c>
      <c r="B60" s="4">
        <v>2024</v>
      </c>
      <c r="C60" s="5">
        <v>5182.105836611051</v>
      </c>
      <c r="D60" s="5">
        <v>5525.7733417848158</v>
      </c>
      <c r="E60" s="5">
        <v>3064.6457877218922</v>
      </c>
      <c r="F60" s="5">
        <v>189.49536642687281</v>
      </c>
      <c r="G60" s="5">
        <v>552.01486284301268</v>
      </c>
      <c r="H60" s="5">
        <v>1150.3977710764118</v>
      </c>
      <c r="I60" s="5">
        <v>71.67431507272704</v>
      </c>
      <c r="J60" s="5">
        <f t="shared" si="0"/>
        <v>15736.107281536782</v>
      </c>
    </row>
    <row r="61" spans="1:10">
      <c r="A61" s="6" t="s">
        <v>0</v>
      </c>
      <c r="B61" s="4">
        <v>2025</v>
      </c>
      <c r="C61" s="5">
        <v>5300.362200178758</v>
      </c>
      <c r="D61" s="5">
        <v>5554.4833063734613</v>
      </c>
      <c r="E61" s="5">
        <v>3067.7719173774676</v>
      </c>
      <c r="F61" s="5">
        <v>187.57714110285823</v>
      </c>
      <c r="G61" s="5">
        <v>556.75020244165626</v>
      </c>
      <c r="H61" s="5">
        <v>1161.6786045972265</v>
      </c>
      <c r="I61" s="5">
        <v>71.89676392173655</v>
      </c>
      <c r="J61" s="5">
        <f t="shared" si="0"/>
        <v>15900.520135993163</v>
      </c>
    </row>
    <row r="62" spans="1:10">
      <c r="A62" s="6"/>
      <c r="B62" s="4">
        <v>2026</v>
      </c>
      <c r="C62" s="5">
        <v>5423.6489707027122</v>
      </c>
      <c r="D62" s="5">
        <v>5582.1692083931621</v>
      </c>
      <c r="E62" s="5">
        <v>3065.8123886305229</v>
      </c>
      <c r="F62" s="5">
        <v>185.8183954735556</v>
      </c>
      <c r="G62" s="5">
        <v>561.45070414570296</v>
      </c>
      <c r="H62" s="5">
        <v>1173.2438910699186</v>
      </c>
      <c r="I62" s="5">
        <v>72.107578372490053</v>
      </c>
      <c r="J62" s="5">
        <f t="shared" si="0"/>
        <v>16064.251136788063</v>
      </c>
    </row>
    <row r="63" spans="1:10">
      <c r="A63" s="3">
        <v>11</v>
      </c>
      <c r="B63" s="4">
        <v>2013</v>
      </c>
      <c r="C63" s="5">
        <v>5169.199843829505</v>
      </c>
      <c r="D63" s="5">
        <v>5267.2805407577862</v>
      </c>
      <c r="E63" s="5">
        <v>1187.83071370578</v>
      </c>
      <c r="F63" s="5">
        <v>114.12992694482629</v>
      </c>
      <c r="G63" s="5">
        <v>464.76005482190965</v>
      </c>
      <c r="H63" s="5">
        <v>483.4800110329482</v>
      </c>
      <c r="I63" s="5">
        <v>149.90989992758313</v>
      </c>
      <c r="J63" s="5">
        <f t="shared" si="0"/>
        <v>12836.590991020339</v>
      </c>
    </row>
    <row r="64" spans="1:10">
      <c r="A64" s="3" t="s">
        <v>20</v>
      </c>
      <c r="B64" s="4">
        <v>2014</v>
      </c>
      <c r="C64" s="5">
        <v>5195.4896776002834</v>
      </c>
      <c r="D64" s="5">
        <v>5288.4273097004752</v>
      </c>
      <c r="E64" s="5">
        <v>1221.6856081813332</v>
      </c>
      <c r="F64" s="5">
        <v>112.12736827278059</v>
      </c>
      <c r="G64" s="5">
        <v>482.13726355779147</v>
      </c>
      <c r="H64" s="5">
        <v>487.9134181731369</v>
      </c>
      <c r="I64" s="5">
        <v>149.78431781492026</v>
      </c>
      <c r="J64" s="5">
        <f t="shared" si="0"/>
        <v>12937.564963300722</v>
      </c>
    </row>
    <row r="65" spans="1:11">
      <c r="A65" s="6"/>
      <c r="B65" s="4">
        <v>2015</v>
      </c>
      <c r="C65" s="5">
        <v>5281.7177402401376</v>
      </c>
      <c r="D65" s="5">
        <v>5377.7219441141133</v>
      </c>
      <c r="E65" s="5">
        <v>1246.9923859139028</v>
      </c>
      <c r="F65" s="5">
        <v>112.07210871111106</v>
      </c>
      <c r="G65" s="5">
        <v>461.37611345881663</v>
      </c>
      <c r="H65" s="5">
        <v>487.13257402463324</v>
      </c>
      <c r="I65" s="5">
        <v>149.91309428625468</v>
      </c>
      <c r="J65" s="5">
        <f t="shared" si="0"/>
        <v>13116.925960748969</v>
      </c>
    </row>
    <row r="66" spans="1:11">
      <c r="A66" s="6"/>
      <c r="B66" s="4">
        <v>2016</v>
      </c>
      <c r="C66" s="5">
        <v>5345.6291384739097</v>
      </c>
      <c r="D66" s="5">
        <v>5404.8062758001352</v>
      </c>
      <c r="E66" s="5">
        <v>1254.6806444132551</v>
      </c>
      <c r="F66" s="5">
        <v>108.21752831880576</v>
      </c>
      <c r="G66" s="5">
        <v>462.84362915073081</v>
      </c>
      <c r="H66" s="5">
        <v>489.5317299686568</v>
      </c>
      <c r="I66" s="5">
        <v>149.68874902980596</v>
      </c>
      <c r="J66" s="5">
        <f t="shared" si="0"/>
        <v>13215.397695155301</v>
      </c>
    </row>
    <row r="67" spans="1:11">
      <c r="A67" s="6"/>
      <c r="B67" s="4">
        <v>2017</v>
      </c>
      <c r="C67" s="5">
        <v>5447.061822640615</v>
      </c>
      <c r="D67" s="5">
        <v>5455.4223932617533</v>
      </c>
      <c r="E67" s="5">
        <v>1259.8409523744383</v>
      </c>
      <c r="F67" s="5">
        <v>106.89949614956826</v>
      </c>
      <c r="G67" s="5">
        <v>466.15609214516951</v>
      </c>
      <c r="H67" s="5">
        <v>494.75304961668701</v>
      </c>
      <c r="I67" s="5">
        <v>150.16969056382732</v>
      </c>
      <c r="J67" s="5">
        <f t="shared" si="0"/>
        <v>13380.303496752058</v>
      </c>
    </row>
    <row r="68" spans="1:11">
      <c r="A68" s="6"/>
      <c r="B68" s="4">
        <v>2018</v>
      </c>
      <c r="C68" s="5">
        <v>5544.054944259582</v>
      </c>
      <c r="D68" s="5">
        <v>5528.9065572839254</v>
      </c>
      <c r="E68" s="5">
        <v>1266.973971433885</v>
      </c>
      <c r="F68" s="5">
        <v>104.6884115135914</v>
      </c>
      <c r="G68" s="5">
        <v>470.52182124684612</v>
      </c>
      <c r="H68" s="5">
        <v>498.38229995336314</v>
      </c>
      <c r="I68" s="5">
        <v>151.08439283895837</v>
      </c>
      <c r="J68" s="5">
        <f t="shared" si="0"/>
        <v>13564.612398530153</v>
      </c>
    </row>
    <row r="69" spans="1:11">
      <c r="A69" s="6"/>
      <c r="B69" s="4">
        <v>2019</v>
      </c>
      <c r="C69" s="5">
        <v>5651.5993829689824</v>
      </c>
      <c r="D69" s="5">
        <v>5614.7573779840432</v>
      </c>
      <c r="E69" s="5">
        <v>1268.4957226668328</v>
      </c>
      <c r="F69" s="5">
        <v>103.56520977246323</v>
      </c>
      <c r="G69" s="5">
        <v>475.5126071891263</v>
      </c>
      <c r="H69" s="5">
        <v>504.50469412860207</v>
      </c>
      <c r="I69" s="5">
        <v>151.68092015181804</v>
      </c>
      <c r="J69" s="5">
        <f t="shared" si="0"/>
        <v>13770.115914861866</v>
      </c>
    </row>
    <row r="70" spans="1:11">
      <c r="A70" s="6"/>
      <c r="B70" s="4">
        <v>2020</v>
      </c>
      <c r="C70" s="5">
        <v>5788.2099632843547</v>
      </c>
      <c r="D70" s="5">
        <v>5705.8825957800873</v>
      </c>
      <c r="E70" s="5">
        <v>1267.5597508013013</v>
      </c>
      <c r="F70" s="5">
        <v>102.97924231071461</v>
      </c>
      <c r="G70" s="5">
        <v>480.73026637293293</v>
      </c>
      <c r="H70" s="5">
        <v>509.24638807751876</v>
      </c>
      <c r="I70" s="5">
        <v>152.21283617964511</v>
      </c>
      <c r="J70" s="5">
        <f t="shared" si="0"/>
        <v>14006.821042806556</v>
      </c>
      <c r="K70" s="7"/>
    </row>
    <row r="71" spans="1:11">
      <c r="A71" s="6"/>
      <c r="B71" s="4">
        <v>2021</v>
      </c>
      <c r="C71" s="5">
        <v>5932.8488486494862</v>
      </c>
      <c r="D71" s="5">
        <v>5793.061827222311</v>
      </c>
      <c r="E71" s="5">
        <v>1271.7215517952602</v>
      </c>
      <c r="F71" s="5">
        <v>102.31618109648478</v>
      </c>
      <c r="G71" s="5">
        <v>486.50834988014378</v>
      </c>
      <c r="H71" s="5">
        <v>514.67997946027856</v>
      </c>
      <c r="I71" s="5">
        <v>152.85199281864186</v>
      </c>
      <c r="J71" s="5">
        <f t="shared" si="0"/>
        <v>14253.988730922607</v>
      </c>
    </row>
    <row r="72" spans="1:11">
      <c r="A72" s="6"/>
      <c r="B72" s="4">
        <v>2022</v>
      </c>
      <c r="C72" s="5">
        <v>6081.3373763891414</v>
      </c>
      <c r="D72" s="5">
        <v>5870.6531038085923</v>
      </c>
      <c r="E72" s="5">
        <v>1278.5341049838262</v>
      </c>
      <c r="F72" s="5">
        <v>101.92921280641866</v>
      </c>
      <c r="G72" s="5">
        <v>492.55468719160501</v>
      </c>
      <c r="H72" s="5">
        <v>521.30144086346809</v>
      </c>
      <c r="I72" s="5">
        <v>153.6357045678011</v>
      </c>
      <c r="J72" s="5">
        <f t="shared" ref="J72:J76" si="1">SUM(C72:I72)</f>
        <v>14499.945630610853</v>
      </c>
    </row>
    <row r="73" spans="1:11">
      <c r="A73" s="6"/>
      <c r="B73" s="4">
        <v>2023</v>
      </c>
      <c r="C73" s="5">
        <v>6234.4666579941986</v>
      </c>
      <c r="D73" s="5">
        <v>5928.8106365821695</v>
      </c>
      <c r="E73" s="5">
        <v>1284.8653603901598</v>
      </c>
      <c r="F73" s="5">
        <v>101.64823355466227</v>
      </c>
      <c r="G73" s="5">
        <v>498.05712630868021</v>
      </c>
      <c r="H73" s="5">
        <v>527.188469420964</v>
      </c>
      <c r="I73" s="5">
        <v>154.48037966144645</v>
      </c>
      <c r="J73" s="5">
        <f t="shared" si="1"/>
        <v>14729.516863912282</v>
      </c>
    </row>
    <row r="74" spans="1:11">
      <c r="A74" s="6"/>
      <c r="B74" s="4">
        <v>2024</v>
      </c>
      <c r="C74" s="5">
        <v>6392.0681832918735</v>
      </c>
      <c r="D74" s="5">
        <v>5998.867066953524</v>
      </c>
      <c r="E74" s="5">
        <v>1293.6430812489718</v>
      </c>
      <c r="F74" s="5">
        <v>101.49251142038608</v>
      </c>
      <c r="G74" s="5">
        <v>504.23395169785726</v>
      </c>
      <c r="H74" s="5">
        <v>534.42457279446944</v>
      </c>
      <c r="I74" s="5">
        <v>155.3430680206304</v>
      </c>
      <c r="J74" s="5">
        <f t="shared" si="1"/>
        <v>14980.072435427714</v>
      </c>
    </row>
    <row r="75" spans="1:11">
      <c r="A75" s="6"/>
      <c r="B75" s="4">
        <v>2025</v>
      </c>
      <c r="C75" s="5">
        <v>6552.3166734205588</v>
      </c>
      <c r="D75" s="5">
        <v>6061.4160798005714</v>
      </c>
      <c r="E75" s="5">
        <v>1299.2556245235196</v>
      </c>
      <c r="F75" s="5">
        <v>100.6068006446621</v>
      </c>
      <c r="G75" s="5">
        <v>510.13318521473747</v>
      </c>
      <c r="H75" s="5">
        <v>540.93547504542357</v>
      </c>
      <c r="I75" s="5">
        <v>156.24703891336048</v>
      </c>
      <c r="J75" s="5">
        <f t="shared" si="1"/>
        <v>15220.910877562834</v>
      </c>
    </row>
    <row r="76" spans="1:11">
      <c r="A76" s="6"/>
      <c r="B76" s="4">
        <v>2026</v>
      </c>
      <c r="C76" s="5">
        <v>6720.4270226488379</v>
      </c>
      <c r="D76" s="5">
        <v>6122.4170677435732</v>
      </c>
      <c r="E76" s="5">
        <v>1302.789406707326</v>
      </c>
      <c r="F76" s="5">
        <v>99.799018874072544</v>
      </c>
      <c r="G76" s="5">
        <v>516.11664131408327</v>
      </c>
      <c r="H76" s="5">
        <v>547.70092788385193</v>
      </c>
      <c r="I76" s="5">
        <v>157.14728021638632</v>
      </c>
      <c r="J76" s="5">
        <f t="shared" si="1"/>
        <v>15466.397365388133</v>
      </c>
    </row>
    <row r="77" spans="1:11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7</v>
      </c>
      <c r="B7" s="4">
        <v>2013</v>
      </c>
      <c r="C7" s="5">
        <v>15871.11078624428</v>
      </c>
      <c r="D7" s="5">
        <v>23958.728591449359</v>
      </c>
      <c r="E7" s="5">
        <v>9064.6208098990301</v>
      </c>
      <c r="F7" s="5">
        <v>1150.2754077958243</v>
      </c>
      <c r="G7" s="5">
        <v>3238.9270834366735</v>
      </c>
      <c r="H7" s="5">
        <v>2803.8357942758066</v>
      </c>
      <c r="I7" s="5">
        <v>427.56971500448748</v>
      </c>
      <c r="J7" s="5">
        <f>SUM(C7:I7)</f>
        <v>56515.06818810547</v>
      </c>
      <c r="K7" s="5">
        <v>12042.065419606448</v>
      </c>
      <c r="L7" s="7"/>
    </row>
    <row r="8" spans="1:12">
      <c r="A8" s="3" t="s">
        <v>16</v>
      </c>
      <c r="B8" s="4">
        <v>2014</v>
      </c>
      <c r="C8" s="5">
        <v>15527.698821781267</v>
      </c>
      <c r="D8" s="5">
        <v>23494.473532683751</v>
      </c>
      <c r="E8" s="5">
        <v>9127.1315969421048</v>
      </c>
      <c r="F8" s="5">
        <v>1146.7874344259228</v>
      </c>
      <c r="G8" s="5">
        <v>3326.9039818755159</v>
      </c>
      <c r="H8" s="5">
        <v>2814.092962013895</v>
      </c>
      <c r="I8" s="5">
        <v>424.84257354102914</v>
      </c>
      <c r="J8" s="5">
        <f t="shared" ref="J8:J71" si="0">SUM(C8:I8)</f>
        <v>55861.930903263485</v>
      </c>
      <c r="K8" s="5">
        <v>12689.738112447516</v>
      </c>
    </row>
    <row r="9" spans="1:12">
      <c r="A9" s="6" t="s">
        <v>0</v>
      </c>
      <c r="B9" s="4">
        <v>2015</v>
      </c>
      <c r="C9" s="5">
        <v>15510.673431757583</v>
      </c>
      <c r="D9" s="5">
        <v>23563.786709106211</v>
      </c>
      <c r="E9" s="5">
        <v>9163.2685199339176</v>
      </c>
      <c r="F9" s="5">
        <v>1152.7746097570971</v>
      </c>
      <c r="G9" s="5">
        <v>3227.3522737091894</v>
      </c>
      <c r="H9" s="5">
        <v>2791.6805343286787</v>
      </c>
      <c r="I9" s="5">
        <v>422.81901073018503</v>
      </c>
      <c r="J9" s="5">
        <f t="shared" si="0"/>
        <v>55832.355089322868</v>
      </c>
      <c r="K9" s="5">
        <v>12841.925379322289</v>
      </c>
    </row>
    <row r="10" spans="1:12">
      <c r="A10" s="6" t="s">
        <v>0</v>
      </c>
      <c r="B10" s="4">
        <v>2016</v>
      </c>
      <c r="C10" s="5">
        <v>15352.022028703146</v>
      </c>
      <c r="D10" s="5">
        <v>23591.792118173453</v>
      </c>
      <c r="E10" s="5">
        <v>9179.6828544066448</v>
      </c>
      <c r="F10" s="5">
        <v>1089.5093698150852</v>
      </c>
      <c r="G10" s="5">
        <v>3221.4768840707261</v>
      </c>
      <c r="H10" s="5">
        <v>2788.5840875553918</v>
      </c>
      <c r="I10" s="5">
        <v>419.807377433287</v>
      </c>
      <c r="J10" s="5">
        <f t="shared" si="0"/>
        <v>55642.874720157735</v>
      </c>
      <c r="K10" s="5">
        <v>12772.082636590148</v>
      </c>
    </row>
    <row r="11" spans="1:12">
      <c r="A11" s="6" t="s">
        <v>0</v>
      </c>
      <c r="B11" s="4">
        <v>2017</v>
      </c>
      <c r="C11" s="5">
        <v>15434.98591779317</v>
      </c>
      <c r="D11" s="5">
        <v>23760.770746807932</v>
      </c>
      <c r="E11" s="5">
        <v>9197.2378810955197</v>
      </c>
      <c r="F11" s="5">
        <v>1061.2331615632902</v>
      </c>
      <c r="G11" s="5">
        <v>3224.9239675854205</v>
      </c>
      <c r="H11" s="5">
        <v>2800.9379046661866</v>
      </c>
      <c r="I11" s="5">
        <v>418.55933233220196</v>
      </c>
      <c r="J11" s="5">
        <f t="shared" si="0"/>
        <v>55898.648911843717</v>
      </c>
      <c r="K11" s="5">
        <v>12750.696618910264</v>
      </c>
    </row>
    <row r="12" spans="1:12">
      <c r="A12" s="6" t="s">
        <v>0</v>
      </c>
      <c r="B12" s="4">
        <v>2018</v>
      </c>
      <c r="C12" s="5">
        <v>15440.622796618185</v>
      </c>
      <c r="D12" s="5">
        <v>23964.419652775756</v>
      </c>
      <c r="E12" s="5">
        <v>9225.006828103411</v>
      </c>
      <c r="F12" s="5">
        <v>1019.5664071692707</v>
      </c>
      <c r="G12" s="5">
        <v>3231.7550481817316</v>
      </c>
      <c r="H12" s="5">
        <v>2801.4991372908926</v>
      </c>
      <c r="I12" s="5">
        <v>418.20531840041758</v>
      </c>
      <c r="J12" s="5">
        <f t="shared" si="0"/>
        <v>56101.075188539668</v>
      </c>
      <c r="K12" s="5">
        <v>12815.562020883232</v>
      </c>
    </row>
    <row r="13" spans="1:12">
      <c r="A13" s="6" t="s">
        <v>0</v>
      </c>
      <c r="B13" s="4">
        <v>2019</v>
      </c>
      <c r="C13" s="5">
        <v>15454.028109636733</v>
      </c>
      <c r="D13" s="5">
        <v>24181.023171164234</v>
      </c>
      <c r="E13" s="5">
        <v>9223.56579527336</v>
      </c>
      <c r="F13" s="5">
        <v>1000.8285412372993</v>
      </c>
      <c r="G13" s="5">
        <v>3240.8271105992844</v>
      </c>
      <c r="H13" s="5">
        <v>2816.4262319872987</v>
      </c>
      <c r="I13" s="5">
        <v>416.94367388199095</v>
      </c>
      <c r="J13" s="5">
        <f t="shared" si="0"/>
        <v>56333.642633780204</v>
      </c>
      <c r="K13" s="5">
        <v>12851.128363164196</v>
      </c>
    </row>
    <row r="14" spans="1:12">
      <c r="A14" s="6" t="s">
        <v>0</v>
      </c>
      <c r="B14" s="4">
        <v>2020</v>
      </c>
      <c r="C14" s="5">
        <v>15507.875644223011</v>
      </c>
      <c r="D14" s="5">
        <v>24396.400165469</v>
      </c>
      <c r="E14" s="5">
        <v>9215.8621245793129</v>
      </c>
      <c r="F14" s="5">
        <v>993.68838936008694</v>
      </c>
      <c r="G14" s="5">
        <v>3249.9266711670048</v>
      </c>
      <c r="H14" s="5">
        <v>2820.0648424549872</v>
      </c>
      <c r="I14" s="5">
        <v>415.1854370987715</v>
      </c>
      <c r="J14" s="5">
        <f t="shared" si="0"/>
        <v>56599.003274352181</v>
      </c>
      <c r="K14" s="5">
        <v>12905.300383254744</v>
      </c>
    </row>
    <row r="15" spans="1:12">
      <c r="A15" s="6" t="s">
        <v>0</v>
      </c>
      <c r="B15" s="4">
        <v>2021</v>
      </c>
      <c r="C15" s="5">
        <v>15542.891778600848</v>
      </c>
      <c r="D15" s="5">
        <v>24607.315458242603</v>
      </c>
      <c r="E15" s="5">
        <v>9251.3482900074141</v>
      </c>
      <c r="F15" s="5">
        <v>984.92640894794624</v>
      </c>
      <c r="G15" s="5">
        <v>3260.1372342162895</v>
      </c>
      <c r="H15" s="5">
        <v>2825.3439967084018</v>
      </c>
      <c r="I15" s="5">
        <v>413.50484453542725</v>
      </c>
      <c r="J15" s="5">
        <f t="shared" si="0"/>
        <v>56885.468011258934</v>
      </c>
      <c r="K15" s="5">
        <v>12964.050673682985</v>
      </c>
      <c r="L15" s="7"/>
    </row>
    <row r="16" spans="1:12">
      <c r="A16" s="6" t="s">
        <v>0</v>
      </c>
      <c r="B16" s="4">
        <v>2022</v>
      </c>
      <c r="C16" s="5">
        <v>15552.171346404213</v>
      </c>
      <c r="D16" s="5">
        <v>24818.723796987677</v>
      </c>
      <c r="E16" s="5">
        <v>9312.1245371292316</v>
      </c>
      <c r="F16" s="5">
        <v>980.77295318452593</v>
      </c>
      <c r="G16" s="5">
        <v>3269.7282366353716</v>
      </c>
      <c r="H16" s="5">
        <v>2836.012748092844</v>
      </c>
      <c r="I16" s="5">
        <v>412.1623722014956</v>
      </c>
      <c r="J16" s="5">
        <f t="shared" si="0"/>
        <v>57181.695990635359</v>
      </c>
      <c r="K16" s="5">
        <v>13004.86674860884</v>
      </c>
    </row>
    <row r="17" spans="1:12">
      <c r="A17" s="6" t="s">
        <v>0</v>
      </c>
      <c r="B17" s="4">
        <v>2023</v>
      </c>
      <c r="C17" s="5">
        <v>15536.00933091468</v>
      </c>
      <c r="D17" s="5">
        <v>24958.176956558331</v>
      </c>
      <c r="E17" s="5">
        <v>9366.0455816633948</v>
      </c>
      <c r="F17" s="5">
        <v>978.90279625181518</v>
      </c>
      <c r="G17" s="5">
        <v>3275.8963292069066</v>
      </c>
      <c r="H17" s="5">
        <v>2842.0067883343122</v>
      </c>
      <c r="I17" s="5">
        <v>410.95906540600095</v>
      </c>
      <c r="J17" s="5">
        <f t="shared" si="0"/>
        <v>57367.996848335446</v>
      </c>
      <c r="K17" s="5">
        <v>13018.849949909172</v>
      </c>
      <c r="L17" s="7"/>
    </row>
    <row r="18" spans="1:12">
      <c r="A18" s="6" t="s">
        <v>0</v>
      </c>
      <c r="B18" s="4">
        <v>2024</v>
      </c>
      <c r="C18" s="5">
        <v>15500.523994136023</v>
      </c>
      <c r="D18" s="5">
        <v>25142.381722646543</v>
      </c>
      <c r="E18" s="5">
        <v>9438.0320040414354</v>
      </c>
      <c r="F18" s="5">
        <v>980.55353281861801</v>
      </c>
      <c r="G18" s="5">
        <v>3285.2152468506729</v>
      </c>
      <c r="H18" s="5">
        <v>2855.1692559755838</v>
      </c>
      <c r="I18" s="5">
        <v>409.74221396177586</v>
      </c>
      <c r="J18" s="5">
        <f t="shared" si="0"/>
        <v>57611.617970430656</v>
      </c>
      <c r="K18" s="5">
        <v>13037.993130842786</v>
      </c>
    </row>
    <row r="19" spans="1:12">
      <c r="A19" s="6" t="s">
        <v>0</v>
      </c>
      <c r="B19" s="4">
        <v>2025</v>
      </c>
      <c r="C19" s="5">
        <v>15441.543641410422</v>
      </c>
      <c r="D19" s="5">
        <v>25297.737868880464</v>
      </c>
      <c r="E19" s="5">
        <v>9482.076427069971</v>
      </c>
      <c r="F19" s="5">
        <v>969.53950264050627</v>
      </c>
      <c r="G19" s="5">
        <v>3291.4742021590814</v>
      </c>
      <c r="H19" s="5">
        <v>2862.8947279851386</v>
      </c>
      <c r="I19" s="5">
        <v>408.54158109046222</v>
      </c>
      <c r="J19" s="5">
        <f t="shared" si="0"/>
        <v>57753.807951236049</v>
      </c>
      <c r="K19" s="5">
        <v>13030.160883302906</v>
      </c>
    </row>
    <row r="20" spans="1:12">
      <c r="A20" s="6"/>
      <c r="B20" s="4">
        <v>2026</v>
      </c>
      <c r="C20" s="5">
        <v>15387.094956987194</v>
      </c>
      <c r="D20" s="5">
        <v>25460.746658512209</v>
      </c>
      <c r="E20" s="5">
        <v>9517.7608910552099</v>
      </c>
      <c r="F20" s="5">
        <v>958.80537704417236</v>
      </c>
      <c r="G20" s="5">
        <v>3297.2094439387624</v>
      </c>
      <c r="H20" s="5">
        <v>2871.0260316695785</v>
      </c>
      <c r="I20" s="5">
        <v>407.27298569917406</v>
      </c>
      <c r="J20" s="5">
        <f t="shared" si="0"/>
        <v>57899.916344906298</v>
      </c>
      <c r="K20" s="5">
        <v>13018.083573067826</v>
      </c>
    </row>
    <row r="21" spans="1:12">
      <c r="A21" s="3">
        <v>8</v>
      </c>
      <c r="B21" s="4">
        <v>2013</v>
      </c>
      <c r="C21" s="5">
        <v>2098.4360321995473</v>
      </c>
      <c r="D21" s="5">
        <v>2444.6932957790677</v>
      </c>
      <c r="E21" s="5">
        <v>715.7564857731935</v>
      </c>
      <c r="F21" s="5">
        <v>550.59020650751518</v>
      </c>
      <c r="G21" s="5">
        <v>339.72412234981584</v>
      </c>
      <c r="H21" s="5">
        <v>304.98604772996208</v>
      </c>
      <c r="I21" s="5">
        <v>31.83024530864693</v>
      </c>
      <c r="J21" s="5">
        <f t="shared" si="0"/>
        <v>6486.016435647748</v>
      </c>
      <c r="K21" s="5">
        <v>1410.8530168006157</v>
      </c>
    </row>
    <row r="22" spans="1:12">
      <c r="A22" s="3" t="s">
        <v>17</v>
      </c>
      <c r="B22" s="4">
        <v>2014</v>
      </c>
      <c r="C22" s="5">
        <v>2092.0889810812473</v>
      </c>
      <c r="D22" s="5">
        <v>2470.016073241562</v>
      </c>
      <c r="E22" s="5">
        <v>732.66811548528301</v>
      </c>
      <c r="F22" s="5">
        <v>551.67607758636109</v>
      </c>
      <c r="G22" s="5">
        <v>319.36332503189999</v>
      </c>
      <c r="H22" s="5">
        <v>305.58359538083118</v>
      </c>
      <c r="I22" s="5">
        <v>31.567083329579262</v>
      </c>
      <c r="J22" s="5">
        <f t="shared" si="0"/>
        <v>6502.9632511367636</v>
      </c>
      <c r="K22" s="5">
        <v>1488.160609193086</v>
      </c>
    </row>
    <row r="23" spans="1:12">
      <c r="A23" s="6" t="s">
        <v>0</v>
      </c>
      <c r="B23" s="4">
        <v>2015</v>
      </c>
      <c r="C23" s="5">
        <v>2028.7018834723647</v>
      </c>
      <c r="D23" s="5">
        <v>2428.983409630358</v>
      </c>
      <c r="E23" s="5">
        <v>731.56492254166062</v>
      </c>
      <c r="F23" s="5">
        <v>569.07385022578524</v>
      </c>
      <c r="G23" s="5">
        <v>313.40675289236026</v>
      </c>
      <c r="H23" s="5">
        <v>303.1976714090913</v>
      </c>
      <c r="I23" s="5">
        <v>31.414348793976043</v>
      </c>
      <c r="J23" s="5">
        <f t="shared" si="0"/>
        <v>6406.3428389655974</v>
      </c>
      <c r="K23" s="5">
        <v>1491.4557328653807</v>
      </c>
    </row>
    <row r="24" spans="1:12">
      <c r="A24" s="6" t="s">
        <v>0</v>
      </c>
      <c r="B24" s="4">
        <v>2016</v>
      </c>
      <c r="C24" s="5">
        <v>1990.6319499617932</v>
      </c>
      <c r="D24" s="5">
        <v>2427.5766368412496</v>
      </c>
      <c r="E24" s="5">
        <v>736.80000847769691</v>
      </c>
      <c r="F24" s="5">
        <v>552.94594061532723</v>
      </c>
      <c r="G24" s="5">
        <v>312.6175388449459</v>
      </c>
      <c r="H24" s="5">
        <v>302.84815485875754</v>
      </c>
      <c r="I24" s="5">
        <v>31.184621412078329</v>
      </c>
      <c r="J24" s="5">
        <f t="shared" si="0"/>
        <v>6354.604851011849</v>
      </c>
      <c r="K24" s="5">
        <v>1478.0066226559845</v>
      </c>
    </row>
    <row r="25" spans="1:12">
      <c r="A25" s="6" t="s">
        <v>0</v>
      </c>
      <c r="B25" s="4">
        <v>2017</v>
      </c>
      <c r="C25" s="5">
        <v>1994.6239847168717</v>
      </c>
      <c r="D25" s="5">
        <v>2446.3487166590044</v>
      </c>
      <c r="E25" s="5">
        <v>737.57539149291256</v>
      </c>
      <c r="F25" s="5">
        <v>544.8190775348387</v>
      </c>
      <c r="G25" s="5">
        <v>312.97724347942034</v>
      </c>
      <c r="H25" s="5">
        <v>304.1650347735731</v>
      </c>
      <c r="I25" s="5">
        <v>31.0996780934633</v>
      </c>
      <c r="J25" s="5">
        <f t="shared" si="0"/>
        <v>6371.6091267500842</v>
      </c>
      <c r="K25" s="5">
        <v>1474.6109747422763</v>
      </c>
    </row>
    <row r="26" spans="1:12">
      <c r="A26" s="6" t="s">
        <v>0</v>
      </c>
      <c r="B26" s="4">
        <v>2018</v>
      </c>
      <c r="C26" s="5">
        <v>1989.2009547688288</v>
      </c>
      <c r="D26" s="5">
        <v>2472.4660530903652</v>
      </c>
      <c r="E26" s="5">
        <v>739.19045288790426</v>
      </c>
      <c r="F26" s="5">
        <v>532.12526245328559</v>
      </c>
      <c r="G26" s="5">
        <v>313.99482979550754</v>
      </c>
      <c r="H26" s="5">
        <v>304.40235968087273</v>
      </c>
      <c r="I26" s="5">
        <v>31.098944350458257</v>
      </c>
      <c r="J26" s="5">
        <f t="shared" si="0"/>
        <v>6382.4788570272231</v>
      </c>
      <c r="K26" s="5">
        <v>1483.1803962802685</v>
      </c>
    </row>
    <row r="27" spans="1:12">
      <c r="A27" s="6" t="s">
        <v>0</v>
      </c>
      <c r="B27" s="4">
        <v>2019</v>
      </c>
      <c r="C27" s="5">
        <v>1984.7379391752315</v>
      </c>
      <c r="D27" s="5">
        <v>2501.0572637348419</v>
      </c>
      <c r="E27" s="5">
        <v>736.19209749166157</v>
      </c>
      <c r="F27" s="5">
        <v>526.69829729574235</v>
      </c>
      <c r="G27" s="5">
        <v>315.4922580060479</v>
      </c>
      <c r="H27" s="5">
        <v>306.25373498592523</v>
      </c>
      <c r="I27" s="5">
        <v>31.037606475908749</v>
      </c>
      <c r="J27" s="5">
        <f t="shared" si="0"/>
        <v>6401.4691971653583</v>
      </c>
      <c r="K27" s="5">
        <v>1489.0304272664491</v>
      </c>
    </row>
    <row r="28" spans="1:12">
      <c r="A28" s="6" t="s">
        <v>0</v>
      </c>
      <c r="B28" s="4">
        <v>2020</v>
      </c>
      <c r="C28" s="5">
        <v>1986.4343089341223</v>
      </c>
      <c r="D28" s="5">
        <v>2529.5747194319465</v>
      </c>
      <c r="E28" s="5">
        <v>731.85138519911789</v>
      </c>
      <c r="F28" s="5">
        <v>526.83982018887355</v>
      </c>
      <c r="G28" s="5">
        <v>316.9586700489649</v>
      </c>
      <c r="H28" s="5">
        <v>307.07000843939136</v>
      </c>
      <c r="I28" s="5">
        <v>30.952147932467344</v>
      </c>
      <c r="J28" s="5">
        <f t="shared" si="0"/>
        <v>6429.6810601748839</v>
      </c>
      <c r="K28" s="5">
        <v>1498.1664962677296</v>
      </c>
      <c r="L28" s="7"/>
    </row>
    <row r="29" spans="1:12">
      <c r="A29" s="6" t="s">
        <v>0</v>
      </c>
      <c r="B29" s="4">
        <v>2021</v>
      </c>
      <c r="C29" s="5">
        <v>1986.0643211637991</v>
      </c>
      <c r="D29" s="5">
        <v>2556.1715583656437</v>
      </c>
      <c r="E29" s="5">
        <v>732.40905743732333</v>
      </c>
      <c r="F29" s="5">
        <v>525.87641545382428</v>
      </c>
      <c r="G29" s="5">
        <v>318.59359728481212</v>
      </c>
      <c r="H29" s="5">
        <v>308.11001091221812</v>
      </c>
      <c r="I29" s="5">
        <v>30.875452030150637</v>
      </c>
      <c r="J29" s="5">
        <f t="shared" si="0"/>
        <v>6458.100412647771</v>
      </c>
      <c r="K29" s="5">
        <v>1508.2848896743938</v>
      </c>
    </row>
    <row r="30" spans="1:12">
      <c r="A30" s="6" t="s">
        <v>0</v>
      </c>
      <c r="B30" s="4">
        <v>2022</v>
      </c>
      <c r="C30" s="5">
        <v>1982.7044139592692</v>
      </c>
      <c r="D30" s="5">
        <v>2582.1464164691688</v>
      </c>
      <c r="E30" s="5">
        <v>735.15386374548655</v>
      </c>
      <c r="F30" s="5">
        <v>526.30236472081515</v>
      </c>
      <c r="G30" s="5">
        <v>320.23258314761244</v>
      </c>
      <c r="H30" s="5">
        <v>309.73426006105865</v>
      </c>
      <c r="I30" s="5">
        <v>30.821962674274651</v>
      </c>
      <c r="J30" s="5">
        <f t="shared" si="0"/>
        <v>6487.0958647776852</v>
      </c>
      <c r="K30" s="5">
        <v>1516.6752900488145</v>
      </c>
    </row>
    <row r="31" spans="1:12">
      <c r="A31" s="6" t="s">
        <v>0</v>
      </c>
      <c r="B31" s="4">
        <v>2023</v>
      </c>
      <c r="C31" s="5">
        <v>1976.3351125299801</v>
      </c>
      <c r="D31" s="5">
        <v>2600.3780622476734</v>
      </c>
      <c r="E31" s="5">
        <v>737.45404141050176</v>
      </c>
      <c r="F31" s="5">
        <v>527.11309870024479</v>
      </c>
      <c r="G31" s="5">
        <v>321.46490270637355</v>
      </c>
      <c r="H31" s="5">
        <v>310.87629451875233</v>
      </c>
      <c r="I31" s="5">
        <v>30.776194364447463</v>
      </c>
      <c r="J31" s="5">
        <f t="shared" si="0"/>
        <v>6504.3977064779729</v>
      </c>
      <c r="K31" s="5">
        <v>1522.1753833093285</v>
      </c>
    </row>
    <row r="32" spans="1:12">
      <c r="A32" s="6" t="s">
        <v>0</v>
      </c>
      <c r="B32" s="4">
        <v>2024</v>
      </c>
      <c r="C32" s="5">
        <v>1967.2970730358097</v>
      </c>
      <c r="D32" s="5">
        <v>2623.8215802799218</v>
      </c>
      <c r="E32" s="5">
        <v>741.78004863673834</v>
      </c>
      <c r="F32" s="5">
        <v>530.53185938894444</v>
      </c>
      <c r="G32" s="5">
        <v>323.02945079932061</v>
      </c>
      <c r="H32" s="5">
        <v>312.70794165156241</v>
      </c>
      <c r="I32" s="5">
        <v>30.728111482575411</v>
      </c>
      <c r="J32" s="5">
        <f t="shared" si="0"/>
        <v>6529.8960652748729</v>
      </c>
      <c r="K32" s="5">
        <v>1528.2583625231491</v>
      </c>
    </row>
    <row r="33" spans="1:12">
      <c r="A33" s="6" t="s">
        <v>0</v>
      </c>
      <c r="B33" s="4">
        <v>2025</v>
      </c>
      <c r="C33" s="5">
        <v>1954.9049812685926</v>
      </c>
      <c r="D33" s="5">
        <v>2644.4032191050946</v>
      </c>
      <c r="E33" s="5">
        <v>743.2304946530594</v>
      </c>
      <c r="F33" s="5">
        <v>528.93079857680323</v>
      </c>
      <c r="G33" s="5">
        <v>324.20238535072735</v>
      </c>
      <c r="H33" s="5">
        <v>313.9606525979745</v>
      </c>
      <c r="I33" s="5">
        <v>30.680347948826025</v>
      </c>
      <c r="J33" s="5">
        <f t="shared" si="0"/>
        <v>6540.312879501078</v>
      </c>
      <c r="K33" s="5">
        <v>1530.9847658624251</v>
      </c>
    </row>
    <row r="34" spans="1:12">
      <c r="A34" s="6"/>
      <c r="B34" s="4">
        <v>2026</v>
      </c>
      <c r="C34" s="5">
        <v>1943.8562435152467</v>
      </c>
      <c r="D34" s="5">
        <v>2664.9768051856286</v>
      </c>
      <c r="E34" s="5">
        <v>743.04448203342611</v>
      </c>
      <c r="F34" s="5">
        <v>527.53144328295605</v>
      </c>
      <c r="G34" s="5">
        <v>325.34348388287742</v>
      </c>
      <c r="H34" s="5">
        <v>315.26708543295564</v>
      </c>
      <c r="I34" s="5">
        <v>30.626833326170743</v>
      </c>
      <c r="J34" s="5">
        <f t="shared" si="0"/>
        <v>6550.6463766592606</v>
      </c>
      <c r="K34" s="5">
        <v>1533.5628375097483</v>
      </c>
    </row>
    <row r="35" spans="1:12">
      <c r="A35" s="3">
        <v>9</v>
      </c>
      <c r="B35" s="4">
        <v>2013</v>
      </c>
      <c r="C35" s="5">
        <v>1582.7454672459328</v>
      </c>
      <c r="D35" s="5">
        <v>1348.7611958526859</v>
      </c>
      <c r="E35" s="5">
        <v>1056.6994953883579</v>
      </c>
      <c r="F35" s="5">
        <v>41.845489973408178</v>
      </c>
      <c r="G35" s="5">
        <v>5536.6516588117365</v>
      </c>
      <c r="H35" s="5">
        <v>371.12926927772469</v>
      </c>
      <c r="I35" s="5">
        <v>18.070605625575244</v>
      </c>
      <c r="J35" s="5">
        <f t="shared" si="0"/>
        <v>9955.9031821754197</v>
      </c>
      <c r="K35" s="5">
        <v>1332.728323659232</v>
      </c>
    </row>
    <row r="36" spans="1:12">
      <c r="A36" s="3" t="s">
        <v>18</v>
      </c>
      <c r="B36" s="4">
        <v>2014</v>
      </c>
      <c r="C36" s="5">
        <v>1569.9474398649475</v>
      </c>
      <c r="D36" s="5">
        <v>1282.7434995955659</v>
      </c>
      <c r="E36" s="5">
        <v>1072.8750377646725</v>
      </c>
      <c r="F36" s="5">
        <v>41.130926261616708</v>
      </c>
      <c r="G36" s="5">
        <v>6153.0184475584347</v>
      </c>
      <c r="H36" s="5">
        <v>373.77288198512161</v>
      </c>
      <c r="I36" s="5">
        <v>17.995629999696167</v>
      </c>
      <c r="J36" s="5">
        <f t="shared" si="0"/>
        <v>10511.483863030055</v>
      </c>
      <c r="K36" s="5">
        <v>1385.4269727729211</v>
      </c>
    </row>
    <row r="37" spans="1:12">
      <c r="A37" s="6" t="s">
        <v>0</v>
      </c>
      <c r="B37" s="4">
        <v>2015</v>
      </c>
      <c r="C37" s="5">
        <v>1583.6627316250067</v>
      </c>
      <c r="D37" s="5">
        <v>1243.5644923332436</v>
      </c>
      <c r="E37" s="5">
        <v>1066.7614633008393</v>
      </c>
      <c r="F37" s="5">
        <v>41.580500519142277</v>
      </c>
      <c r="G37" s="5">
        <v>6153.7685999088571</v>
      </c>
      <c r="H37" s="5">
        <v>373.65954496538092</v>
      </c>
      <c r="I37" s="5">
        <v>18.034680175532003</v>
      </c>
      <c r="J37" s="5">
        <f t="shared" si="0"/>
        <v>10481.032012828002</v>
      </c>
      <c r="K37" s="5">
        <v>1412.2580356296821</v>
      </c>
    </row>
    <row r="38" spans="1:12">
      <c r="A38" s="6" t="s">
        <v>0</v>
      </c>
      <c r="B38" s="4">
        <v>2016</v>
      </c>
      <c r="C38" s="5">
        <v>1593.0934269113118</v>
      </c>
      <c r="D38" s="5">
        <v>1236.5370591094827</v>
      </c>
      <c r="E38" s="5">
        <v>1072.9366003312864</v>
      </c>
      <c r="F38" s="5">
        <v>40.587151933272764</v>
      </c>
      <c r="G38" s="5">
        <v>6160.6077813608144</v>
      </c>
      <c r="H38" s="5">
        <v>376.3241772510911</v>
      </c>
      <c r="I38" s="5">
        <v>18.025366370637645</v>
      </c>
      <c r="J38" s="5">
        <f t="shared" si="0"/>
        <v>10498.111563267898</v>
      </c>
      <c r="K38" s="5">
        <v>1424.1537690203124</v>
      </c>
    </row>
    <row r="39" spans="1:12">
      <c r="A39" s="6" t="s">
        <v>0</v>
      </c>
      <c r="B39" s="4">
        <v>2017</v>
      </c>
      <c r="C39" s="5">
        <v>1630.9337697063722</v>
      </c>
      <c r="D39" s="5">
        <v>1245.3770430311567</v>
      </c>
      <c r="E39" s="5">
        <v>1077.5687358476</v>
      </c>
      <c r="F39" s="5">
        <v>39.028457122227394</v>
      </c>
      <c r="G39" s="5">
        <v>6173.1226339864015</v>
      </c>
      <c r="H39" s="5">
        <v>381.51640880528396</v>
      </c>
      <c r="I39" s="5">
        <v>18.123275525129912</v>
      </c>
      <c r="J39" s="5">
        <f t="shared" si="0"/>
        <v>10565.670324024171</v>
      </c>
      <c r="K39" s="5">
        <v>1438.9119777651849</v>
      </c>
    </row>
    <row r="40" spans="1:12">
      <c r="A40" s="6" t="s">
        <v>0</v>
      </c>
      <c r="B40" s="4">
        <v>2018</v>
      </c>
      <c r="C40" s="5">
        <v>1661.8642651412979</v>
      </c>
      <c r="D40" s="5">
        <v>1258.1372140819412</v>
      </c>
      <c r="E40" s="5">
        <v>1087.0095001499587</v>
      </c>
      <c r="F40" s="5">
        <v>37.74342204303656</v>
      </c>
      <c r="G40" s="5">
        <v>6188.7051929919071</v>
      </c>
      <c r="H40" s="5">
        <v>385.69602949785673</v>
      </c>
      <c r="I40" s="5">
        <v>18.296304883781378</v>
      </c>
      <c r="J40" s="5">
        <f t="shared" si="0"/>
        <v>10637.451928789778</v>
      </c>
      <c r="K40" s="5">
        <v>1465.118489557369</v>
      </c>
    </row>
    <row r="41" spans="1:12">
      <c r="A41" s="6" t="s">
        <v>0</v>
      </c>
      <c r="B41" s="4">
        <v>2019</v>
      </c>
      <c r="C41" s="5">
        <v>1690.422975910858</v>
      </c>
      <c r="D41" s="5">
        <v>1273.3983893925861</v>
      </c>
      <c r="E41" s="5">
        <v>1090.5745224066989</v>
      </c>
      <c r="F41" s="5">
        <v>37.214101609657462</v>
      </c>
      <c r="G41" s="5">
        <v>6206.172106438994</v>
      </c>
      <c r="H41" s="5">
        <v>391.87934778094495</v>
      </c>
      <c r="I41" s="5">
        <v>18.421175611168334</v>
      </c>
      <c r="J41" s="5">
        <f t="shared" si="0"/>
        <v>10708.082619150908</v>
      </c>
      <c r="K41" s="5">
        <v>1485.7169393784468</v>
      </c>
    </row>
    <row r="42" spans="1:12">
      <c r="A42" s="6" t="s">
        <v>0</v>
      </c>
      <c r="B42" s="4">
        <v>2020</v>
      </c>
      <c r="C42" s="5">
        <v>1723.6728780632116</v>
      </c>
      <c r="D42" s="5">
        <v>1288.2908730737665</v>
      </c>
      <c r="E42" s="5">
        <v>1090.6807154586922</v>
      </c>
      <c r="F42" s="5">
        <v>36.955221481099727</v>
      </c>
      <c r="G42" s="5">
        <v>6223.5830732962895</v>
      </c>
      <c r="H42" s="5">
        <v>396.85757774270161</v>
      </c>
      <c r="I42" s="5">
        <v>18.544678718705235</v>
      </c>
      <c r="J42" s="5">
        <f t="shared" si="0"/>
        <v>10778.585017834466</v>
      </c>
      <c r="K42" s="5">
        <v>1508.2701418783727</v>
      </c>
      <c r="L42" s="7"/>
    </row>
    <row r="43" spans="1:12">
      <c r="A43" s="6" t="s">
        <v>0</v>
      </c>
      <c r="B43" s="4">
        <v>2021</v>
      </c>
      <c r="C43" s="5">
        <v>1756.0635804972635</v>
      </c>
      <c r="D43" s="5">
        <v>1302.2811627311814</v>
      </c>
      <c r="E43" s="5">
        <v>1095.5733067101498</v>
      </c>
      <c r="F43" s="5">
        <v>36.651580850331186</v>
      </c>
      <c r="G43" s="5">
        <v>6241.795086116148</v>
      </c>
      <c r="H43" s="5">
        <v>402.22254662031247</v>
      </c>
      <c r="I43" s="5">
        <v>18.677711999479087</v>
      </c>
      <c r="J43" s="5">
        <f t="shared" si="0"/>
        <v>10853.264975524866</v>
      </c>
      <c r="K43" s="5">
        <v>1531.6688797477118</v>
      </c>
    </row>
    <row r="44" spans="1:12">
      <c r="A44" s="6" t="s">
        <v>0</v>
      </c>
      <c r="B44" s="4">
        <v>2022</v>
      </c>
      <c r="C44" s="5">
        <v>1786.406685332026</v>
      </c>
      <c r="D44" s="5">
        <v>1314.4887423480632</v>
      </c>
      <c r="E44" s="5">
        <v>1102.7117525940064</v>
      </c>
      <c r="F44" s="5">
        <v>36.45077638413386</v>
      </c>
      <c r="G44" s="5">
        <v>6260.5517051254628</v>
      </c>
      <c r="H44" s="5">
        <v>408.48038831350289</v>
      </c>
      <c r="I44" s="5">
        <v>18.82154261498906</v>
      </c>
      <c r="J44" s="5">
        <f t="shared" si="0"/>
        <v>10927.911592712184</v>
      </c>
      <c r="K44" s="5">
        <v>1553.1907889775207</v>
      </c>
    </row>
    <row r="45" spans="1:12">
      <c r="A45" s="6" t="s">
        <v>0</v>
      </c>
      <c r="B45" s="4">
        <v>2023</v>
      </c>
      <c r="C45" s="5">
        <v>1815.3987253217886</v>
      </c>
      <c r="D45" s="5">
        <v>1321.9880478465714</v>
      </c>
      <c r="E45" s="5">
        <v>1108.485888029843</v>
      </c>
      <c r="F45" s="5">
        <v>36.292730847379801</v>
      </c>
      <c r="G45" s="5">
        <v>6278.1369906964956</v>
      </c>
      <c r="H45" s="5">
        <v>414.22510410345302</v>
      </c>
      <c r="I45" s="5">
        <v>18.970615090160695</v>
      </c>
      <c r="J45" s="5">
        <f t="shared" si="0"/>
        <v>10993.498101935691</v>
      </c>
      <c r="K45" s="5">
        <v>1572.0599715443814</v>
      </c>
    </row>
    <row r="46" spans="1:12">
      <c r="A46" s="6" t="s">
        <v>0</v>
      </c>
      <c r="B46" s="4">
        <v>2024</v>
      </c>
      <c r="C46" s="5">
        <v>1843.7153006606734</v>
      </c>
      <c r="D46" s="5">
        <v>1331.8662971965061</v>
      </c>
      <c r="E46" s="5">
        <v>1116.4739806970356</v>
      </c>
      <c r="F46" s="5">
        <v>36.290371003693622</v>
      </c>
      <c r="G46" s="5">
        <v>6297.1934415678115</v>
      </c>
      <c r="H46" s="5">
        <v>420.98627444236524</v>
      </c>
      <c r="I46" s="5">
        <v>19.121881032589314</v>
      </c>
      <c r="J46" s="5">
        <f t="shared" si="0"/>
        <v>11065.647546600674</v>
      </c>
      <c r="K46" s="5">
        <v>1592.0271856036843</v>
      </c>
    </row>
    <row r="47" spans="1:12">
      <c r="A47" s="6" t="s">
        <v>0</v>
      </c>
      <c r="B47" s="4">
        <v>2025</v>
      </c>
      <c r="C47" s="5">
        <v>1870.0032627896605</v>
      </c>
      <c r="D47" s="5">
        <v>1340.3356102342343</v>
      </c>
      <c r="E47" s="5">
        <v>1121.0688087688684</v>
      </c>
      <c r="F47" s="5">
        <v>36.102506416132996</v>
      </c>
      <c r="G47" s="5">
        <v>6315.1641842512054</v>
      </c>
      <c r="H47" s="5">
        <v>427.13273998344511</v>
      </c>
      <c r="I47" s="5">
        <v>19.278603885550488</v>
      </c>
      <c r="J47" s="5">
        <f t="shared" si="0"/>
        <v>11129.085716329097</v>
      </c>
      <c r="K47" s="5">
        <v>1609.5201345840997</v>
      </c>
    </row>
    <row r="48" spans="1:12">
      <c r="A48" s="6"/>
      <c r="B48" s="4">
        <v>2026</v>
      </c>
      <c r="C48" s="5">
        <v>1895.1538896717113</v>
      </c>
      <c r="D48" s="5">
        <v>1348.4165728156686</v>
      </c>
      <c r="E48" s="5">
        <v>1123.2261148711771</v>
      </c>
      <c r="F48" s="5">
        <v>35.883278461218026</v>
      </c>
      <c r="G48" s="5">
        <v>6333.2293768364207</v>
      </c>
      <c r="H48" s="5">
        <v>433.42929898496391</v>
      </c>
      <c r="I48" s="5">
        <v>19.432006375593847</v>
      </c>
      <c r="J48" s="5">
        <f t="shared" si="0"/>
        <v>11188.770538016752</v>
      </c>
      <c r="K48" s="5">
        <v>1625.9989422161661</v>
      </c>
    </row>
    <row r="49" spans="1:11">
      <c r="A49" s="3">
        <v>10</v>
      </c>
      <c r="B49" s="4">
        <v>2013</v>
      </c>
      <c r="C49" s="5">
        <v>4280.6816030170166</v>
      </c>
      <c r="D49" s="5">
        <v>4985.073133857265</v>
      </c>
      <c r="E49" s="5">
        <v>2515.2261871175579</v>
      </c>
      <c r="F49" s="5">
        <v>215.66457387433991</v>
      </c>
      <c r="G49" s="5">
        <v>528.3394227376923</v>
      </c>
      <c r="H49" s="5">
        <v>1038.4969484596738</v>
      </c>
      <c r="I49" s="5">
        <v>71.519932342304003</v>
      </c>
      <c r="J49" s="5">
        <f t="shared" si="0"/>
        <v>13635.001801405848</v>
      </c>
      <c r="K49" s="5">
        <v>5088.4767227480579</v>
      </c>
    </row>
    <row r="50" spans="1:11">
      <c r="A50" s="3" t="s">
        <v>19</v>
      </c>
      <c r="B50" s="4">
        <v>2014</v>
      </c>
      <c r="C50" s="5">
        <v>4243.5729248929401</v>
      </c>
      <c r="D50" s="5">
        <v>4918.146521361381</v>
      </c>
      <c r="E50" s="5">
        <v>2581.0707407649088</v>
      </c>
      <c r="F50" s="5">
        <v>212.04301520858544</v>
      </c>
      <c r="G50" s="5">
        <v>544.82601273802572</v>
      </c>
      <c r="H50" s="5">
        <v>1045.0955743572338</v>
      </c>
      <c r="I50" s="5">
        <v>71.225920063990998</v>
      </c>
      <c r="J50" s="5">
        <f t="shared" si="0"/>
        <v>13615.980709387064</v>
      </c>
      <c r="K50" s="5">
        <v>5351.0179171877535</v>
      </c>
    </row>
    <row r="51" spans="1:11">
      <c r="A51" s="6" t="s">
        <v>0</v>
      </c>
      <c r="B51" s="4">
        <v>2015</v>
      </c>
      <c r="C51" s="5">
        <v>4231.0963620814737</v>
      </c>
      <c r="D51" s="5">
        <v>4885.3315134525255</v>
      </c>
      <c r="E51" s="5">
        <v>2626.2228160606078</v>
      </c>
      <c r="F51" s="5">
        <v>210.79925621322829</v>
      </c>
      <c r="G51" s="5">
        <v>518.32688349702562</v>
      </c>
      <c r="H51" s="5">
        <v>1039.2471309660646</v>
      </c>
      <c r="I51" s="5">
        <v>71.015597223101125</v>
      </c>
      <c r="J51" s="5">
        <f t="shared" si="0"/>
        <v>13582.039559494026</v>
      </c>
      <c r="K51" s="5">
        <v>5407.7549157952799</v>
      </c>
    </row>
    <row r="52" spans="1:11">
      <c r="A52" s="6" t="s">
        <v>0</v>
      </c>
      <c r="B52" s="4">
        <v>2016</v>
      </c>
      <c r="C52" s="5">
        <v>4193.9673601085105</v>
      </c>
      <c r="D52" s="5">
        <v>4828.8722465043293</v>
      </c>
      <c r="E52" s="5">
        <v>2633.3855437686443</v>
      </c>
      <c r="F52" s="5">
        <v>203.01445147098289</v>
      </c>
      <c r="G52" s="5">
        <v>518.17312802576225</v>
      </c>
      <c r="H52" s="5">
        <v>1041.2509825472087</v>
      </c>
      <c r="I52" s="5">
        <v>70.64289166144323</v>
      </c>
      <c r="J52" s="5">
        <f t="shared" si="0"/>
        <v>13489.306604086882</v>
      </c>
      <c r="K52" s="5">
        <v>5381.446712684271</v>
      </c>
    </row>
    <row r="53" spans="1:11">
      <c r="A53" s="6" t="s">
        <v>0</v>
      </c>
      <c r="B53" s="4">
        <v>2017</v>
      </c>
      <c r="C53" s="5">
        <v>4235.2776280250528</v>
      </c>
      <c r="D53" s="5">
        <v>4821.9587711244249</v>
      </c>
      <c r="E53" s="5">
        <v>2633.5394164552449</v>
      </c>
      <c r="F53" s="5">
        <v>200.76065075429577</v>
      </c>
      <c r="G53" s="5">
        <v>519.91922707860647</v>
      </c>
      <c r="H53" s="5">
        <v>1049.5293028596577</v>
      </c>
      <c r="I53" s="5">
        <v>70.618064560575903</v>
      </c>
      <c r="J53" s="5">
        <f t="shared" si="0"/>
        <v>13531.603060857859</v>
      </c>
      <c r="K53" s="5">
        <v>5384.212904627575</v>
      </c>
    </row>
    <row r="54" spans="1:11">
      <c r="A54" s="6" t="s">
        <v>0</v>
      </c>
      <c r="B54" s="4">
        <v>2018</v>
      </c>
      <c r="C54" s="5">
        <v>4263.5280235483742</v>
      </c>
      <c r="D54" s="5">
        <v>4837.7766744665832</v>
      </c>
      <c r="E54" s="5">
        <v>2638.1530069985652</v>
      </c>
      <c r="F54" s="5">
        <v>196.4566521306827</v>
      </c>
      <c r="G54" s="5">
        <v>522.75189545375395</v>
      </c>
      <c r="H54" s="5">
        <v>1054.3919678775135</v>
      </c>
      <c r="I54" s="5">
        <v>70.838659290982164</v>
      </c>
      <c r="J54" s="5">
        <f t="shared" si="0"/>
        <v>13583.896879766455</v>
      </c>
      <c r="K54" s="5">
        <v>5434.5572773868425</v>
      </c>
    </row>
    <row r="55" spans="1:11">
      <c r="A55" s="6" t="s">
        <v>0</v>
      </c>
      <c r="B55" s="4">
        <v>2019</v>
      </c>
      <c r="C55" s="5">
        <v>4293.6400756260527</v>
      </c>
      <c r="D55" s="5">
        <v>4860.3812891387843</v>
      </c>
      <c r="E55" s="5">
        <v>2629.8285672602051</v>
      </c>
      <c r="F55" s="5">
        <v>194.07086305062725</v>
      </c>
      <c r="G55" s="5">
        <v>526.53199657962432</v>
      </c>
      <c r="H55" s="5">
        <v>1065.3338069645704</v>
      </c>
      <c r="I55" s="5">
        <v>70.942960455603611</v>
      </c>
      <c r="J55" s="5">
        <f t="shared" si="0"/>
        <v>13640.729559075469</v>
      </c>
      <c r="K55" s="5">
        <v>5473.4592389975587</v>
      </c>
    </row>
    <row r="56" spans="1:11">
      <c r="A56" s="6" t="s">
        <v>0</v>
      </c>
      <c r="B56" s="4">
        <v>2020</v>
      </c>
      <c r="C56" s="5">
        <v>4338.5455102577289</v>
      </c>
      <c r="D56" s="5">
        <v>4887.4927510236603</v>
      </c>
      <c r="E56" s="5">
        <v>2615.8177745225344</v>
      </c>
      <c r="F56" s="5">
        <v>192.67467416365386</v>
      </c>
      <c r="G56" s="5">
        <v>530.66088423437111</v>
      </c>
      <c r="H56" s="5">
        <v>1073.3984786313968</v>
      </c>
      <c r="I56" s="5">
        <v>71.009069416160628</v>
      </c>
      <c r="J56" s="5">
        <f t="shared" si="0"/>
        <v>13709.599142249504</v>
      </c>
      <c r="K56" s="5">
        <v>5522.9954408160629</v>
      </c>
    </row>
    <row r="57" spans="1:11">
      <c r="A57" s="6" t="s">
        <v>0</v>
      </c>
      <c r="B57" s="4">
        <v>2021</v>
      </c>
      <c r="C57" s="5">
        <v>4380.3066583401023</v>
      </c>
      <c r="D57" s="5">
        <v>4907.2738724553119</v>
      </c>
      <c r="E57" s="5">
        <v>2614.3654015507768</v>
      </c>
      <c r="F57" s="5">
        <v>191.13314167928155</v>
      </c>
      <c r="G57" s="5">
        <v>535.39733441471424</v>
      </c>
      <c r="H57" s="5">
        <v>1082.929453200788</v>
      </c>
      <c r="I57" s="5">
        <v>71.114848590212034</v>
      </c>
      <c r="J57" s="5">
        <f t="shared" si="0"/>
        <v>13782.520710231187</v>
      </c>
      <c r="K57" s="5">
        <v>5574.1774643448089</v>
      </c>
    </row>
    <row r="58" spans="1:11">
      <c r="A58" s="6" t="s">
        <v>0</v>
      </c>
      <c r="B58" s="4">
        <v>2022</v>
      </c>
      <c r="C58" s="5">
        <v>4414.9475688987914</v>
      </c>
      <c r="D58" s="5">
        <v>4918.7542893759901</v>
      </c>
      <c r="E58" s="5">
        <v>2619.8354481932915</v>
      </c>
      <c r="F58" s="5">
        <v>190.14434320196446</v>
      </c>
      <c r="G58" s="5">
        <v>540.26957503381243</v>
      </c>
      <c r="H58" s="5">
        <v>1094.6941360948372</v>
      </c>
      <c r="I58" s="5">
        <v>71.272322484789186</v>
      </c>
      <c r="J58" s="5">
        <f t="shared" si="0"/>
        <v>13849.917683283473</v>
      </c>
      <c r="K58" s="5">
        <v>5616.8627855779032</v>
      </c>
    </row>
    <row r="59" spans="1:11">
      <c r="A59" s="6" t="s">
        <v>0</v>
      </c>
      <c r="B59" s="4">
        <v>2023</v>
      </c>
      <c r="C59" s="5">
        <v>4445.4185596553943</v>
      </c>
      <c r="D59" s="5">
        <v>4914.9937722163786</v>
      </c>
      <c r="E59" s="5">
        <v>2624.6777581546085</v>
      </c>
      <c r="F59" s="5">
        <v>189.40144734397896</v>
      </c>
      <c r="G59" s="5">
        <v>544.64600859003292</v>
      </c>
      <c r="H59" s="5">
        <v>1105.004786175228</v>
      </c>
      <c r="I59" s="5">
        <v>71.469469865907755</v>
      </c>
      <c r="J59" s="5">
        <f t="shared" si="0"/>
        <v>13895.611802001527</v>
      </c>
      <c r="K59" s="5">
        <v>5650.5507876363527</v>
      </c>
    </row>
    <row r="60" spans="1:11">
      <c r="A60" s="6" t="s">
        <v>0</v>
      </c>
      <c r="B60" s="4">
        <v>2024</v>
      </c>
      <c r="C60" s="5">
        <v>4471.7375006413185</v>
      </c>
      <c r="D60" s="5">
        <v>4921.1790183608537</v>
      </c>
      <c r="E60" s="5">
        <v>2635.4668816200237</v>
      </c>
      <c r="F60" s="5">
        <v>188.88228443517502</v>
      </c>
      <c r="G60" s="5">
        <v>549.69986658764469</v>
      </c>
      <c r="H60" s="5">
        <v>1118.1486798395013</v>
      </c>
      <c r="I60" s="5">
        <v>71.67431507272704</v>
      </c>
      <c r="J60" s="5">
        <f t="shared" si="0"/>
        <v>13956.788546557244</v>
      </c>
      <c r="K60" s="5">
        <v>5686.3952746159903</v>
      </c>
    </row>
    <row r="61" spans="1:11">
      <c r="A61" s="6" t="s">
        <v>0</v>
      </c>
      <c r="B61" s="4">
        <v>2025</v>
      </c>
      <c r="C61" s="5">
        <v>4493.2654402991629</v>
      </c>
      <c r="D61" s="5">
        <v>4922.428554137512</v>
      </c>
      <c r="E61" s="5">
        <v>2638.733913485838</v>
      </c>
      <c r="F61" s="5">
        <v>186.97021294447188</v>
      </c>
      <c r="G61" s="5">
        <v>554.46016755423886</v>
      </c>
      <c r="H61" s="5">
        <v>1129.6971254739217</v>
      </c>
      <c r="I61" s="5">
        <v>71.89676392173655</v>
      </c>
      <c r="J61" s="5">
        <f t="shared" si="0"/>
        <v>13997.452177816882</v>
      </c>
      <c r="K61" s="5">
        <v>5712.7155013278616</v>
      </c>
    </row>
    <row r="62" spans="1:11">
      <c r="A62" s="6"/>
      <c r="B62" s="4">
        <v>2026</v>
      </c>
      <c r="C62" s="5">
        <v>4514.023253325834</v>
      </c>
      <c r="D62" s="5">
        <v>4925.5625205054093</v>
      </c>
      <c r="E62" s="5">
        <v>2636.9138763939081</v>
      </c>
      <c r="F62" s="5">
        <v>185.21755915725896</v>
      </c>
      <c r="G62" s="5">
        <v>559.18536266189415</v>
      </c>
      <c r="H62" s="5">
        <v>1141.5273591561247</v>
      </c>
      <c r="I62" s="5">
        <v>72.107578372490053</v>
      </c>
      <c r="J62" s="5">
        <f t="shared" si="0"/>
        <v>14034.537509572921</v>
      </c>
      <c r="K62" s="5">
        <v>5737.2556415719009</v>
      </c>
    </row>
    <row r="63" spans="1:11">
      <c r="A63" s="3">
        <v>11</v>
      </c>
      <c r="B63" s="4">
        <v>2013</v>
      </c>
      <c r="C63" s="5">
        <v>5065.0202289167801</v>
      </c>
      <c r="D63" s="5">
        <v>5120.0027908057273</v>
      </c>
      <c r="E63" s="5">
        <v>1182.5039695302685</v>
      </c>
      <c r="F63" s="5">
        <v>113.87238678808147</v>
      </c>
      <c r="G63" s="5">
        <v>460.55206330892014</v>
      </c>
      <c r="H63" s="5">
        <v>464.8762319125662</v>
      </c>
      <c r="I63" s="5">
        <v>149.90989992758313</v>
      </c>
      <c r="J63" s="5">
        <f t="shared" si="0"/>
        <v>12556.737571189926</v>
      </c>
      <c r="K63" s="5">
        <v>2315.9717748587309</v>
      </c>
    </row>
    <row r="64" spans="1:11">
      <c r="A64" s="3" t="s">
        <v>20</v>
      </c>
      <c r="B64" s="4">
        <v>2014</v>
      </c>
      <c r="C64" s="5">
        <v>5010.2425094258479</v>
      </c>
      <c r="D64" s="5">
        <v>5104.8996388061332</v>
      </c>
      <c r="E64" s="5">
        <v>1216.3605263308027</v>
      </c>
      <c r="F64" s="5">
        <v>111.87241428190265</v>
      </c>
      <c r="G64" s="5">
        <v>477.97461007003523</v>
      </c>
      <c r="H64" s="5">
        <v>469.46587517153773</v>
      </c>
      <c r="I64" s="5">
        <v>149.78431781492026</v>
      </c>
      <c r="J64" s="5">
        <f t="shared" si="0"/>
        <v>12540.59989190118</v>
      </c>
      <c r="K64" s="5">
        <v>2432.7406158509011</v>
      </c>
    </row>
    <row r="65" spans="1:11">
      <c r="A65" s="6"/>
      <c r="B65" s="4">
        <v>2015</v>
      </c>
      <c r="C65" s="5">
        <v>4999.3666584318726</v>
      </c>
      <c r="D65" s="5">
        <v>5131.8786902519123</v>
      </c>
      <c r="E65" s="5">
        <v>1241.6691300344648</v>
      </c>
      <c r="F65" s="5">
        <v>111.81971481288116</v>
      </c>
      <c r="G65" s="5">
        <v>457.25831340071949</v>
      </c>
      <c r="H65" s="5">
        <v>468.35361172302424</v>
      </c>
      <c r="I65" s="5">
        <v>149.91309428625468</v>
      </c>
      <c r="J65" s="5">
        <f t="shared" si="0"/>
        <v>12560.25921294113</v>
      </c>
      <c r="K65" s="5">
        <v>2475.6449727022186</v>
      </c>
    </row>
    <row r="66" spans="1:11">
      <c r="A66" s="6"/>
      <c r="B66" s="4">
        <v>2016</v>
      </c>
      <c r="C66" s="5">
        <v>4955.1995062192509</v>
      </c>
      <c r="D66" s="5">
        <v>5125.5677188634299</v>
      </c>
      <c r="E66" s="5">
        <v>1249.359295645844</v>
      </c>
      <c r="F66" s="5">
        <v>107.96766870486957</v>
      </c>
      <c r="G66" s="5">
        <v>458.77020291058966</v>
      </c>
      <c r="H66" s="5">
        <v>470.77268241391386</v>
      </c>
      <c r="I66" s="5">
        <v>149.68874902980596</v>
      </c>
      <c r="J66" s="5">
        <f t="shared" si="0"/>
        <v>12517.325823787703</v>
      </c>
      <c r="K66" s="5">
        <v>2481.7641683203065</v>
      </c>
    </row>
    <row r="67" spans="1:11">
      <c r="A67" s="6"/>
      <c r="B67" s="4">
        <v>2017</v>
      </c>
      <c r="C67" s="5">
        <v>5008.0710482966906</v>
      </c>
      <c r="D67" s="5">
        <v>5157.4827159767801</v>
      </c>
      <c r="E67" s="5">
        <v>1254.5214918551803</v>
      </c>
      <c r="F67" s="5">
        <v>106.65214527370733</v>
      </c>
      <c r="G67" s="5">
        <v>462.12656504704483</v>
      </c>
      <c r="H67" s="5">
        <v>476.151691551211</v>
      </c>
      <c r="I67" s="5">
        <v>150.16969056382732</v>
      </c>
      <c r="J67" s="5">
        <f t="shared" si="0"/>
        <v>12615.175348564442</v>
      </c>
      <c r="K67" s="5">
        <v>2491.2526752745121</v>
      </c>
    </row>
    <row r="68" spans="1:11">
      <c r="A68" s="6"/>
      <c r="B68" s="4">
        <v>2018</v>
      </c>
      <c r="C68" s="5">
        <v>5038.5422937088315</v>
      </c>
      <c r="D68" s="5">
        <v>5211.1993388896399</v>
      </c>
      <c r="E68" s="5">
        <v>1261.6563802656833</v>
      </c>
      <c r="F68" s="5">
        <v>104.4435440890234</v>
      </c>
      <c r="G68" s="5">
        <v>466.5357235029075</v>
      </c>
      <c r="H68" s="5">
        <v>479.93706126210355</v>
      </c>
      <c r="I68" s="5">
        <v>151.08439283895837</v>
      </c>
      <c r="J68" s="5">
        <f t="shared" si="0"/>
        <v>12713.398734557148</v>
      </c>
      <c r="K68" s="5">
        <v>2521.2717887713543</v>
      </c>
    </row>
    <row r="69" spans="1:11">
      <c r="A69" s="6"/>
      <c r="B69" s="4">
        <v>2019</v>
      </c>
      <c r="C69" s="5">
        <v>5063.4867180438887</v>
      </c>
      <c r="D69" s="5">
        <v>5275.1610245979346</v>
      </c>
      <c r="E69" s="5">
        <v>1263.1799821410971</v>
      </c>
      <c r="F69" s="5">
        <v>103.32280076917064</v>
      </c>
      <c r="G69" s="5">
        <v>471.56947385244604</v>
      </c>
      <c r="H69" s="5">
        <v>486.21402030848276</v>
      </c>
      <c r="I69" s="5">
        <v>151.68092015181804</v>
      </c>
      <c r="J69" s="5">
        <f t="shared" si="0"/>
        <v>12814.614939864836</v>
      </c>
      <c r="K69" s="5">
        <v>2544.7979911633988</v>
      </c>
    </row>
    <row r="70" spans="1:11">
      <c r="A70" s="6"/>
      <c r="B70" s="4">
        <v>2020</v>
      </c>
      <c r="C70" s="5">
        <v>5102.1317525185477</v>
      </c>
      <c r="D70" s="5">
        <v>5346.2415825663156</v>
      </c>
      <c r="E70" s="5">
        <v>1262.2458423960429</v>
      </c>
      <c r="F70" s="5">
        <v>102.73926695280159</v>
      </c>
      <c r="G70" s="5">
        <v>476.82963729072299</v>
      </c>
      <c r="H70" s="5">
        <v>491.1087400825503</v>
      </c>
      <c r="I70" s="5">
        <v>152.21283617964511</v>
      </c>
      <c r="J70" s="5">
        <f t="shared" si="0"/>
        <v>12933.509657986628</v>
      </c>
      <c r="K70" s="5">
        <v>2573.7227234978691</v>
      </c>
    </row>
    <row r="71" spans="1:11">
      <c r="A71" s="6"/>
      <c r="B71" s="4">
        <v>2021</v>
      </c>
      <c r="C71" s="5">
        <v>5133.4297368708549</v>
      </c>
      <c r="D71" s="5">
        <v>5411.0183436986617</v>
      </c>
      <c r="E71" s="5">
        <v>1266.4094571732037</v>
      </c>
      <c r="F71" s="5">
        <v>102.07861485956194</v>
      </c>
      <c r="G71" s="5">
        <v>482.64976964743113</v>
      </c>
      <c r="H71" s="5">
        <v>496.69383354822168</v>
      </c>
      <c r="I71" s="5">
        <v>152.85199281864186</v>
      </c>
      <c r="J71" s="5">
        <f t="shared" si="0"/>
        <v>13045.131748616575</v>
      </c>
      <c r="K71" s="5">
        <v>2603.8770615824496</v>
      </c>
    </row>
    <row r="72" spans="1:11">
      <c r="A72" s="6"/>
      <c r="B72" s="4">
        <v>2022</v>
      </c>
      <c r="C72" s="5">
        <v>5153.5729999899204</v>
      </c>
      <c r="D72" s="5">
        <v>5465.3268995990948</v>
      </c>
      <c r="E72" s="5">
        <v>1273.2238059905399</v>
      </c>
      <c r="F72" s="5">
        <v>101.69403141501535</v>
      </c>
      <c r="G72" s="5">
        <v>488.73770510534069</v>
      </c>
      <c r="H72" s="5">
        <v>503.46528844403298</v>
      </c>
      <c r="I72" s="5">
        <v>153.6357045678011</v>
      </c>
      <c r="J72" s="5">
        <f t="shared" ref="J72:J76" si="1">SUM(C72:I72)</f>
        <v>13139.656435111745</v>
      </c>
      <c r="K72" s="5">
        <v>2630.7669986745291</v>
      </c>
    </row>
    <row r="73" spans="1:11">
      <c r="A73" s="6"/>
      <c r="B73" s="4">
        <v>2023</v>
      </c>
      <c r="C73" s="5">
        <v>5164.0460577378253</v>
      </c>
      <c r="D73" s="5">
        <v>5501.4366819632723</v>
      </c>
      <c r="E73" s="5">
        <v>1279.5568390522046</v>
      </c>
      <c r="F73" s="5">
        <v>101.4154129796662</v>
      </c>
      <c r="G73" s="5">
        <v>494.28129632227757</v>
      </c>
      <c r="H73" s="5">
        <v>509.5008169055306</v>
      </c>
      <c r="I73" s="5">
        <v>154.48037966144645</v>
      </c>
      <c r="J73" s="5">
        <f t="shared" si="1"/>
        <v>13204.717484622222</v>
      </c>
      <c r="K73" s="5">
        <v>2653.1034848015884</v>
      </c>
    </row>
    <row r="74" spans="1:11">
      <c r="A74" s="6"/>
      <c r="B74" s="4">
        <v>2024</v>
      </c>
      <c r="C74" s="5">
        <v>5166.159427278003</v>
      </c>
      <c r="D74" s="5">
        <v>5548.9886029521022</v>
      </c>
      <c r="E74" s="5">
        <v>1288.3363197720666</v>
      </c>
      <c r="F74" s="5">
        <v>101.26202787650986</v>
      </c>
      <c r="G74" s="5">
        <v>500.49883237615438</v>
      </c>
      <c r="H74" s="5">
        <v>516.88394144731274</v>
      </c>
      <c r="I74" s="5">
        <v>155.3430680206304</v>
      </c>
      <c r="J74" s="5">
        <f t="shared" si="1"/>
        <v>13277.47221972278</v>
      </c>
      <c r="K74" s="5">
        <v>2676.4727527744471</v>
      </c>
    </row>
    <row r="75" spans="1:11">
      <c r="A75" s="6"/>
      <c r="B75" s="4">
        <v>2025</v>
      </c>
      <c r="C75" s="5">
        <v>5159.4801197809011</v>
      </c>
      <c r="D75" s="5">
        <v>5591.1043185349699</v>
      </c>
      <c r="E75" s="5">
        <v>1293.9506052907245</v>
      </c>
      <c r="F75" s="5">
        <v>100.37863058793646</v>
      </c>
      <c r="G75" s="5">
        <v>506.43833968937969</v>
      </c>
      <c r="H75" s="5">
        <v>523.54040083642951</v>
      </c>
      <c r="I75" s="5">
        <v>156.24703891336048</v>
      </c>
      <c r="J75" s="5">
        <f t="shared" si="1"/>
        <v>13331.139453633703</v>
      </c>
      <c r="K75" s="5">
        <v>2695.5317580828405</v>
      </c>
    </row>
    <row r="76" spans="1:11">
      <c r="A76" s="6"/>
      <c r="B76" s="4">
        <v>2026</v>
      </c>
      <c r="C76" s="5">
        <v>5150.6524772991343</v>
      </c>
      <c r="D76" s="5">
        <v>5633.8362181465718</v>
      </c>
      <c r="E76" s="5">
        <v>1297.4861122772427</v>
      </c>
      <c r="F76" s="5">
        <v>99.573138999365923</v>
      </c>
      <c r="G76" s="5">
        <v>512.46163723932102</v>
      </c>
      <c r="H76" s="5">
        <v>530.44996134270957</v>
      </c>
      <c r="I76" s="5">
        <v>157.14728021638632</v>
      </c>
      <c r="J76" s="5">
        <f t="shared" si="1"/>
        <v>13381.60682552073</v>
      </c>
      <c r="K76" s="5">
        <v>2714.639260034699</v>
      </c>
    </row>
    <row r="77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Z5JXHV6S7NA6-3-72938</_dlc_DocId>
    <_dlc_DocIdUrl xmlns="8eef3743-c7b3-4cbe-8837-b6e805be353c">
      <Url>http://efilingspinternal/_layouts/DocIdRedir.aspx?ID=Z5JXHV6S7NA6-3-72938</Url>
      <Description>Z5JXHV6S7NA6-3-72938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7434B-7E06-421F-BDEB-0EA34E110874}"/>
</file>

<file path=customXml/itemProps2.xml><?xml version="1.0" encoding="utf-8"?>
<ds:datastoreItem xmlns:ds="http://schemas.openxmlformats.org/officeDocument/2006/customXml" ds:itemID="{E94C9C3F-FFA7-47BD-83AB-B5F433EC5CCD}"/>
</file>

<file path=customXml/itemProps3.xml><?xml version="1.0" encoding="utf-8"?>
<ds:datastoreItem xmlns:ds="http://schemas.openxmlformats.org/officeDocument/2006/customXml" ds:itemID="{2DE215C1-556E-4D6E-9B96-E3F4E3BC2A01}"/>
</file>

<file path=customXml/itemProps4.xml><?xml version="1.0" encoding="utf-8"?>
<ds:datastoreItem xmlns:ds="http://schemas.openxmlformats.org/officeDocument/2006/customXml" ds:itemID="{4F8CE305-DDF6-414E-B58A-919B5E227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Climate Zone Results Low Demand Case</dc:title>
  <cp:lastModifiedBy>Mitchell, Jann@Energy</cp:lastModifiedBy>
  <dcterms:created xsi:type="dcterms:W3CDTF">2015-05-22T06:46:45Z</dcterms:created>
  <dcterms:modified xsi:type="dcterms:W3CDTF">2015-06-23T20:33:19Z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6abf7e68-e33d-4a80-9741-8e31b0e3fecf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http://efilingspinternal/PendingDocuments/15-IEPR-03/20150624T130357_SCE_Climate_Zone_Results_Low_Demand_Case.xlsx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