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energy-my.sharepoint.com/personal/anthony_dixon_energy_ca_gov/Documents/Desktop/June 6 WS/"/>
    </mc:Choice>
  </mc:AlternateContent>
  <xr:revisionPtr revIDLastSave="2961" documentId="8_{7E6630A1-89A7-44CC-B002-EBA2F43FEDA0}" xr6:coauthVersionLast="47" xr6:coauthVersionMax="47" xr10:uidLastSave="{06A9F766-E093-473F-9E9A-EF502F6599F1}"/>
  <bookViews>
    <workbookView xWindow="-108" yWindow="-108" windowWidth="41496" windowHeight="16896" tabRatio="924" xr2:uid="{E510DECF-E03B-4B19-94FA-6186EE0B264F}"/>
  </bookViews>
  <sheets>
    <sheet name="Read Me" sheetId="22" r:id="rId1"/>
    <sheet name="PG&amp;E" sheetId="21" r:id="rId2"/>
    <sheet name="PG&amp;E Res" sheetId="2" r:id="rId3"/>
    <sheet name="PG&amp;E Com" sheetId="3" r:id="rId4"/>
    <sheet name="PG&amp;E Ind" sheetId="5" r:id="rId5"/>
    <sheet name="PG&amp;E EG_LT" sheetId="7" r:id="rId6"/>
    <sheet name="PG&amp;E EG_BB" sheetId="6" r:id="rId7"/>
    <sheet name="SoCalGas" sheetId="20" r:id="rId8"/>
    <sheet name="SoCalGas Res" sheetId="9" r:id="rId9"/>
    <sheet name="SoCalGas Com" sheetId="10" r:id="rId10"/>
    <sheet name="SoCalGas Ind" sheetId="11" r:id="rId11"/>
    <sheet name="SoCalGas EG" sheetId="12" r:id="rId12"/>
    <sheet name="SoCalGas BTS" sheetId="17" r:id="rId13"/>
    <sheet name="SoCalGas Wholesale" sheetId="18" r:id="rId14"/>
    <sheet name="SDG&amp;E" sheetId="19" r:id="rId15"/>
    <sheet name="SDG&amp;E Res" sheetId="13" r:id="rId16"/>
    <sheet name="SDG&amp;E Com" sheetId="14" r:id="rId17"/>
    <sheet name="SDG&amp;E Ind" sheetId="15" r:id="rId18"/>
    <sheet name="SDG&amp;E EG" sheetId="16" r:id="rId19"/>
    <sheet name="Commodity Prices" sheetId="8" r:id="rId20"/>
    <sheet name="RR Growth rate" sheetId="1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6" l="1"/>
  <c r="F55" i="6" s="1"/>
  <c r="F81" i="6" s="1"/>
  <c r="F107" i="6" s="1"/>
  <c r="F30" i="6"/>
  <c r="F56" i="6" s="1"/>
  <c r="F82" i="6" s="1"/>
  <c r="F108" i="6" s="1"/>
  <c r="F31" i="6"/>
  <c r="F57" i="6" s="1"/>
  <c r="F83" i="6" s="1"/>
  <c r="F109" i="6" s="1"/>
  <c r="F32" i="6"/>
  <c r="F58" i="6" s="1"/>
  <c r="F84" i="6" s="1"/>
  <c r="F110" i="6" s="1"/>
  <c r="F6" i="6"/>
  <c r="F5" i="6"/>
  <c r="F4" i="6"/>
  <c r="F3" i="6"/>
  <c r="F2" i="6"/>
  <c r="F28" i="6" s="1"/>
  <c r="F54" i="6" s="1"/>
  <c r="F80" i="6" s="1"/>
  <c r="F106" i="6" s="1"/>
  <c r="F7" i="6"/>
  <c r="F33" i="6" s="1"/>
  <c r="F59" i="6" s="1"/>
  <c r="F85" i="6" s="1"/>
  <c r="F111" i="6" s="1"/>
  <c r="F8" i="6"/>
  <c r="F34" i="6" s="1"/>
  <c r="F60" i="6" s="1"/>
  <c r="F86" i="6" s="1"/>
  <c r="F112" i="6" s="1"/>
  <c r="F9" i="6"/>
  <c r="F35" i="6" s="1"/>
  <c r="F61" i="6" s="1"/>
  <c r="F87" i="6" s="1"/>
  <c r="F113" i="6" s="1"/>
  <c r="F10" i="6"/>
  <c r="F36" i="6" s="1"/>
  <c r="F62" i="6" s="1"/>
  <c r="F88" i="6" s="1"/>
  <c r="F114" i="6" s="1"/>
  <c r="F11" i="6"/>
  <c r="F37" i="6" s="1"/>
  <c r="F63" i="6" s="1"/>
  <c r="F89" i="6" s="1"/>
  <c r="F115" i="6" s="1"/>
  <c r="F12" i="6"/>
  <c r="F38" i="6" s="1"/>
  <c r="F64" i="6" s="1"/>
  <c r="F90" i="6" s="1"/>
  <c r="F116" i="6" s="1"/>
  <c r="F13" i="6"/>
  <c r="F39" i="6" s="1"/>
  <c r="F65" i="6" s="1"/>
  <c r="F91" i="6" s="1"/>
  <c r="F117" i="6" s="1"/>
  <c r="F14" i="6"/>
  <c r="F40" i="6" s="1"/>
  <c r="F66" i="6" s="1"/>
  <c r="F92" i="6" s="1"/>
  <c r="F118" i="6" s="1"/>
  <c r="F15" i="6"/>
  <c r="F41" i="6" s="1"/>
  <c r="F67" i="6" s="1"/>
  <c r="F93" i="6" s="1"/>
  <c r="F119" i="6" s="1"/>
  <c r="F16" i="6"/>
  <c r="F42" i="6" s="1"/>
  <c r="F68" i="6" s="1"/>
  <c r="F94" i="6" s="1"/>
  <c r="F120" i="6" s="1"/>
  <c r="F17" i="6"/>
  <c r="F43" i="6" s="1"/>
  <c r="F69" i="6" s="1"/>
  <c r="F95" i="6" s="1"/>
  <c r="F121" i="6" s="1"/>
  <c r="F18" i="6"/>
  <c r="F44" i="6" s="1"/>
  <c r="F70" i="6" s="1"/>
  <c r="F96" i="6" s="1"/>
  <c r="F122" i="6" s="1"/>
  <c r="F19" i="6"/>
  <c r="F45" i="6" s="1"/>
  <c r="F71" i="6" s="1"/>
  <c r="F97" i="6" s="1"/>
  <c r="F123" i="6" s="1"/>
  <c r="F20" i="6"/>
  <c r="F46" i="6" s="1"/>
  <c r="F72" i="6" s="1"/>
  <c r="F98" i="6" s="1"/>
  <c r="F124" i="6" s="1"/>
  <c r="F21" i="6"/>
  <c r="F47" i="6" s="1"/>
  <c r="F73" i="6" s="1"/>
  <c r="F99" i="6" s="1"/>
  <c r="F125" i="6" s="1"/>
  <c r="F22" i="6"/>
  <c r="F48" i="6" s="1"/>
  <c r="F74" i="6" s="1"/>
  <c r="F100" i="6" s="1"/>
  <c r="F126" i="6" s="1"/>
  <c r="F23" i="6"/>
  <c r="F49" i="6" s="1"/>
  <c r="F75" i="6" s="1"/>
  <c r="F101" i="6" s="1"/>
  <c r="F127" i="6" s="1"/>
  <c r="F24" i="6"/>
  <c r="F50" i="6" s="1"/>
  <c r="F76" i="6" s="1"/>
  <c r="F102" i="6" s="1"/>
  <c r="F128" i="6" s="1"/>
  <c r="F25" i="6"/>
  <c r="F51" i="6" s="1"/>
  <c r="F77" i="6" s="1"/>
  <c r="F103" i="6" s="1"/>
  <c r="F129" i="6" s="1"/>
  <c r="F26" i="6"/>
  <c r="F52" i="6" s="1"/>
  <c r="F78" i="6" s="1"/>
  <c r="F104" i="6" s="1"/>
  <c r="F130" i="6" s="1"/>
  <c r="F27" i="6"/>
  <c r="F53" i="6" s="1"/>
  <c r="F79" i="6" s="1"/>
  <c r="F105" i="6" s="1"/>
  <c r="F131" i="6" s="1"/>
  <c r="N87" i="9" l="1"/>
  <c r="N86" i="9"/>
  <c r="N85" i="9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405" i="12"/>
  <c r="H406" i="12"/>
  <c r="H407" i="12"/>
  <c r="H408" i="12"/>
  <c r="H409" i="12"/>
  <c r="H410" i="12"/>
  <c r="H411" i="12"/>
  <c r="H412" i="12"/>
  <c r="H413" i="12"/>
  <c r="H414" i="12"/>
  <c r="H415" i="12"/>
  <c r="H416" i="12"/>
  <c r="H417" i="12"/>
  <c r="H418" i="12"/>
  <c r="H419" i="12"/>
  <c r="H420" i="12"/>
  <c r="H421" i="12"/>
  <c r="H422" i="12"/>
  <c r="H423" i="12"/>
  <c r="H424" i="12"/>
  <c r="H425" i="12"/>
  <c r="H426" i="12"/>
  <c r="H427" i="12"/>
  <c r="H428" i="12"/>
  <c r="H429" i="12"/>
  <c r="H430" i="12"/>
  <c r="H431" i="12"/>
  <c r="H432" i="12"/>
  <c r="H433" i="12"/>
  <c r="H434" i="12"/>
  <c r="H435" i="12"/>
  <c r="H436" i="12"/>
  <c r="H437" i="12"/>
  <c r="H438" i="12"/>
  <c r="H439" i="12"/>
  <c r="H440" i="12"/>
  <c r="H441" i="12"/>
  <c r="H442" i="12"/>
  <c r="H443" i="12"/>
  <c r="H444" i="12"/>
  <c r="H445" i="12"/>
  <c r="H446" i="12"/>
  <c r="H447" i="12"/>
  <c r="H448" i="12"/>
  <c r="H449" i="12"/>
  <c r="H450" i="12"/>
  <c r="H451" i="12"/>
  <c r="H452" i="12"/>
  <c r="H453" i="12"/>
  <c r="H454" i="12"/>
  <c r="H455" i="12"/>
  <c r="H456" i="12"/>
  <c r="H457" i="12"/>
  <c r="H458" i="12"/>
  <c r="H459" i="12"/>
  <c r="H460" i="12"/>
  <c r="H461" i="12"/>
  <c r="H462" i="12"/>
  <c r="H463" i="12"/>
  <c r="H464" i="12"/>
  <c r="H465" i="12"/>
  <c r="H466" i="12"/>
  <c r="H467" i="12"/>
  <c r="H468" i="12"/>
  <c r="H469" i="12"/>
  <c r="F27" i="18" l="1"/>
  <c r="F26" i="18"/>
  <c r="H26" i="18" s="1"/>
  <c r="F25" i="18"/>
  <c r="F24" i="18"/>
  <c r="F23" i="18"/>
  <c r="F22" i="18"/>
  <c r="F21" i="18"/>
  <c r="F20" i="18"/>
  <c r="F19" i="18"/>
  <c r="F18" i="18"/>
  <c r="H18" i="18" s="1"/>
  <c r="F17" i="18"/>
  <c r="F16" i="18"/>
  <c r="H16" i="18" s="1"/>
  <c r="F15" i="18"/>
  <c r="F14" i="18"/>
  <c r="H14" i="18" s="1"/>
  <c r="F13" i="18"/>
  <c r="F12" i="18"/>
  <c r="F11" i="18"/>
  <c r="F10" i="18"/>
  <c r="H10" i="18" s="1"/>
  <c r="F9" i="18"/>
  <c r="F8" i="18"/>
  <c r="F7" i="18"/>
  <c r="F6" i="18"/>
  <c r="H6" i="18" s="1"/>
  <c r="F5" i="18"/>
  <c r="F4" i="18"/>
  <c r="F3" i="18"/>
  <c r="F2" i="18"/>
  <c r="F36" i="17"/>
  <c r="H36" i="17" s="1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H15" i="17" s="1"/>
  <c r="F14" i="17"/>
  <c r="H14" i="17" s="1"/>
  <c r="F13" i="17"/>
  <c r="H13" i="17" s="1"/>
  <c r="F12" i="17"/>
  <c r="H12" i="17" s="1"/>
  <c r="F11" i="17"/>
  <c r="H11" i="17" s="1"/>
  <c r="F10" i="17"/>
  <c r="H10" i="17" s="1"/>
  <c r="F9" i="17"/>
  <c r="F8" i="17"/>
  <c r="F7" i="17"/>
  <c r="F6" i="17"/>
  <c r="F5" i="17"/>
  <c r="F4" i="17"/>
  <c r="F3" i="17"/>
  <c r="F2" i="17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H14" i="12" s="1"/>
  <c r="F13" i="12"/>
  <c r="F12" i="12"/>
  <c r="F11" i="12"/>
  <c r="F10" i="12"/>
  <c r="H10" i="12" s="1"/>
  <c r="F9" i="12"/>
  <c r="F8" i="12"/>
  <c r="F7" i="12"/>
  <c r="F6" i="12"/>
  <c r="F5" i="12"/>
  <c r="F4" i="12"/>
  <c r="F3" i="12"/>
  <c r="F2" i="12"/>
  <c r="H2" i="12" s="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H10" i="11" s="1"/>
  <c r="F9" i="11"/>
  <c r="F8" i="11"/>
  <c r="F7" i="11"/>
  <c r="F6" i="11"/>
  <c r="F5" i="11"/>
  <c r="F4" i="11"/>
  <c r="H4" i="11" s="1"/>
  <c r="F3" i="11"/>
  <c r="F2" i="11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H3" i="10" s="1"/>
  <c r="F2" i="10"/>
  <c r="F2" i="9"/>
  <c r="H2" i="9" s="1"/>
  <c r="F3" i="9"/>
  <c r="H3" i="9" s="1"/>
  <c r="F4" i="9"/>
  <c r="H4" i="9" s="1"/>
  <c r="F5" i="9"/>
  <c r="F6" i="9"/>
  <c r="F7" i="9"/>
  <c r="H7" i="9" s="1"/>
  <c r="F8" i="9"/>
  <c r="H8" i="9" s="1"/>
  <c r="F9" i="9"/>
  <c r="H9" i="9" s="1"/>
  <c r="F10" i="9"/>
  <c r="H10" i="9" s="1"/>
  <c r="F11" i="9"/>
  <c r="H11" i="9" s="1"/>
  <c r="F12" i="9"/>
  <c r="H12" i="9" s="1"/>
  <c r="F13" i="9"/>
  <c r="H13" i="9" s="1"/>
  <c r="F14" i="9"/>
  <c r="H14" i="9" s="1"/>
  <c r="F15" i="9"/>
  <c r="H15" i="9" s="1"/>
  <c r="F16" i="9"/>
  <c r="H16" i="9" s="1"/>
  <c r="F17" i="9"/>
  <c r="H17" i="9" s="1"/>
  <c r="F18" i="9"/>
  <c r="H18" i="9" s="1"/>
  <c r="F19" i="9"/>
  <c r="H19" i="9" s="1"/>
  <c r="F20" i="9"/>
  <c r="H20" i="9" s="1"/>
  <c r="F21" i="9"/>
  <c r="H21" i="9" s="1"/>
  <c r="F22" i="9"/>
  <c r="F23" i="9"/>
  <c r="H23" i="9" s="1"/>
  <c r="F24" i="9"/>
  <c r="H24" i="9" s="1"/>
  <c r="F25" i="9"/>
  <c r="H25" i="9" s="1"/>
  <c r="F26" i="9"/>
  <c r="H26" i="9" s="1"/>
  <c r="F27" i="9"/>
  <c r="H27" i="9" s="1"/>
  <c r="F39" i="9"/>
  <c r="H23" i="6"/>
  <c r="H21" i="6"/>
  <c r="H19" i="6"/>
  <c r="H18" i="6"/>
  <c r="F27" i="7"/>
  <c r="F26" i="7"/>
  <c r="F25" i="7"/>
  <c r="F24" i="7"/>
  <c r="F23" i="7"/>
  <c r="F22" i="7"/>
  <c r="F21" i="7"/>
  <c r="F20" i="7"/>
  <c r="F19" i="7"/>
  <c r="H19" i="7" s="1"/>
  <c r="F18" i="7"/>
  <c r="H18" i="7" s="1"/>
  <c r="F17" i="7"/>
  <c r="H17" i="7" s="1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" i="7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F27" i="3"/>
  <c r="F26" i="3"/>
  <c r="F25" i="3"/>
  <c r="H25" i="3" s="1"/>
  <c r="F24" i="3"/>
  <c r="F23" i="3"/>
  <c r="F22" i="3"/>
  <c r="F21" i="3"/>
  <c r="F20" i="3"/>
  <c r="F19" i="3"/>
  <c r="F18" i="3"/>
  <c r="F17" i="3"/>
  <c r="F16" i="3"/>
  <c r="F15" i="3"/>
  <c r="F14" i="3"/>
  <c r="H14" i="3" s="1"/>
  <c r="F13" i="3"/>
  <c r="F12" i="3"/>
  <c r="F11" i="3"/>
  <c r="F10" i="3"/>
  <c r="F9" i="3"/>
  <c r="F8" i="3"/>
  <c r="F7" i="3"/>
  <c r="F6" i="3"/>
  <c r="F5" i="3"/>
  <c r="F4" i="3"/>
  <c r="H4" i="3" s="1"/>
  <c r="F3" i="3"/>
  <c r="H3" i="3" s="1"/>
  <c r="F2" i="3"/>
  <c r="F2" i="2"/>
  <c r="F3" i="2"/>
  <c r="H3" i="2" s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E2" i="8"/>
  <c r="F2" i="14" s="1"/>
  <c r="E3" i="8"/>
  <c r="F3" i="14" s="1"/>
  <c r="E4" i="8"/>
  <c r="F4" i="14" s="1"/>
  <c r="E5" i="8"/>
  <c r="F5" i="14" s="1"/>
  <c r="E6" i="8"/>
  <c r="F6" i="13" s="1"/>
  <c r="E7" i="8"/>
  <c r="F7" i="15" s="1"/>
  <c r="E8" i="8"/>
  <c r="F8" i="15" s="1"/>
  <c r="E9" i="8"/>
  <c r="F9" i="15" s="1"/>
  <c r="E10" i="8"/>
  <c r="F10" i="15" s="1"/>
  <c r="E11" i="8"/>
  <c r="F11" i="15" s="1"/>
  <c r="E12" i="8"/>
  <c r="F12" i="15" s="1"/>
  <c r="E13" i="8"/>
  <c r="F13" i="15" s="1"/>
  <c r="E14" i="8"/>
  <c r="F14" i="15" s="1"/>
  <c r="E15" i="8"/>
  <c r="F15" i="15" s="1"/>
  <c r="E16" i="8"/>
  <c r="F16" i="15" s="1"/>
  <c r="E17" i="8"/>
  <c r="F17" i="15" s="1"/>
  <c r="E18" i="8"/>
  <c r="F18" i="16" s="1"/>
  <c r="E19" i="8"/>
  <c r="F19" i="16" s="1"/>
  <c r="E20" i="8"/>
  <c r="F20" i="16" s="1"/>
  <c r="E21" i="8"/>
  <c r="F21" i="16" s="1"/>
  <c r="E22" i="8"/>
  <c r="F22" i="16" s="1"/>
  <c r="E23" i="8"/>
  <c r="F23" i="16" s="1"/>
  <c r="E24" i="8"/>
  <c r="F24" i="16" s="1"/>
  <c r="E25" i="8"/>
  <c r="F25" i="16" s="1"/>
  <c r="E26" i="8"/>
  <c r="F26" i="16" s="1"/>
  <c r="E27" i="8"/>
  <c r="F27" i="16" s="1"/>
  <c r="F37" i="17" l="1"/>
  <c r="H37" i="17" s="1"/>
  <c r="F38" i="17"/>
  <c r="H38" i="17" s="1"/>
  <c r="F34" i="9"/>
  <c r="F37" i="9"/>
  <c r="F40" i="17"/>
  <c r="H40" i="17" s="1"/>
  <c r="F41" i="17"/>
  <c r="H41" i="17" s="1"/>
  <c r="F35" i="9"/>
  <c r="F51" i="9"/>
  <c r="F30" i="3"/>
  <c r="H30" i="3" s="1"/>
  <c r="F27" i="13"/>
  <c r="F23" i="14"/>
  <c r="F27" i="14"/>
  <c r="F46" i="9"/>
  <c r="F33" i="9"/>
  <c r="F40" i="18"/>
  <c r="F44" i="18"/>
  <c r="F52" i="18"/>
  <c r="F32" i="18"/>
  <c r="F36" i="12"/>
  <c r="F36" i="11"/>
  <c r="F44" i="9"/>
  <c r="F36" i="9"/>
  <c r="F62" i="9" s="1"/>
  <c r="F53" i="9"/>
  <c r="F28" i="9"/>
  <c r="F43" i="7"/>
  <c r="F51" i="3"/>
  <c r="H51" i="3" s="1"/>
  <c r="F31" i="14"/>
  <c r="H5" i="14"/>
  <c r="F30" i="14"/>
  <c r="H4" i="14"/>
  <c r="F29" i="14"/>
  <c r="H3" i="14"/>
  <c r="H2" i="14"/>
  <c r="F28" i="14"/>
  <c r="F52" i="16"/>
  <c r="H26" i="16"/>
  <c r="F47" i="16"/>
  <c r="H21" i="16"/>
  <c r="F51" i="16"/>
  <c r="H25" i="16"/>
  <c r="F45" i="16"/>
  <c r="H19" i="16"/>
  <c r="H16" i="15"/>
  <c r="F42" i="15"/>
  <c r="F50" i="16"/>
  <c r="H24" i="16"/>
  <c r="H12" i="15"/>
  <c r="F38" i="15"/>
  <c r="F48" i="16"/>
  <c r="H22" i="16"/>
  <c r="F37" i="15"/>
  <c r="H11" i="15"/>
  <c r="F49" i="16"/>
  <c r="H23" i="16"/>
  <c r="F44" i="16"/>
  <c r="H18" i="16"/>
  <c r="H17" i="15"/>
  <c r="F43" i="15"/>
  <c r="H14" i="15"/>
  <c r="F40" i="15"/>
  <c r="H10" i="15"/>
  <c r="F36" i="15"/>
  <c r="F46" i="16"/>
  <c r="H20" i="16"/>
  <c r="F41" i="15"/>
  <c r="H15" i="15"/>
  <c r="F35" i="15"/>
  <c r="H9" i="15"/>
  <c r="F34" i="15"/>
  <c r="H8" i="15"/>
  <c r="F53" i="16"/>
  <c r="H27" i="16"/>
  <c r="H13" i="15"/>
  <c r="F39" i="15"/>
  <c r="F33" i="15"/>
  <c r="H7" i="15"/>
  <c r="F32" i="13"/>
  <c r="H6" i="13"/>
  <c r="F60" i="9"/>
  <c r="H34" i="9"/>
  <c r="F49" i="11"/>
  <c r="H23" i="11"/>
  <c r="F6" i="14"/>
  <c r="F18" i="15"/>
  <c r="F29" i="3"/>
  <c r="H29" i="3" s="1"/>
  <c r="F53" i="18"/>
  <c r="H27" i="18"/>
  <c r="F7" i="14"/>
  <c r="F19" i="15"/>
  <c r="F56" i="3"/>
  <c r="H56" i="3" s="1"/>
  <c r="F31" i="10"/>
  <c r="H5" i="10"/>
  <c r="F58" i="18"/>
  <c r="H32" i="18"/>
  <c r="F8" i="14"/>
  <c r="F20" i="15"/>
  <c r="F50" i="11"/>
  <c r="H24" i="11"/>
  <c r="F40" i="3"/>
  <c r="H40" i="3" s="1"/>
  <c r="F46" i="7"/>
  <c r="H20" i="7"/>
  <c r="F42" i="9"/>
  <c r="F51" i="11"/>
  <c r="H25" i="11"/>
  <c r="F47" i="7"/>
  <c r="H21" i="7"/>
  <c r="F47" i="9"/>
  <c r="F32" i="10"/>
  <c r="H6" i="10"/>
  <c r="F52" i="11"/>
  <c r="H26" i="11"/>
  <c r="F36" i="18"/>
  <c r="F9" i="14"/>
  <c r="F21" i="15"/>
  <c r="F30" i="10"/>
  <c r="H4" i="10"/>
  <c r="F77" i="3"/>
  <c r="H77" i="3" s="1"/>
  <c r="F49" i="9"/>
  <c r="F33" i="10"/>
  <c r="H7" i="10"/>
  <c r="F53" i="11"/>
  <c r="H27" i="11"/>
  <c r="F42" i="17"/>
  <c r="H42" i="17" s="1"/>
  <c r="H16" i="17"/>
  <c r="F10" i="14"/>
  <c r="F22" i="15"/>
  <c r="F61" i="9"/>
  <c r="H35" i="9"/>
  <c r="F48" i="7"/>
  <c r="H22" i="7"/>
  <c r="F28" i="5"/>
  <c r="H2" i="5"/>
  <c r="F49" i="7"/>
  <c r="H23" i="7"/>
  <c r="F50" i="9"/>
  <c r="F34" i="10"/>
  <c r="H8" i="10"/>
  <c r="F30" i="11"/>
  <c r="F43" i="17"/>
  <c r="H43" i="17" s="1"/>
  <c r="H17" i="17"/>
  <c r="F42" i="18"/>
  <c r="F11" i="14"/>
  <c r="F23" i="15"/>
  <c r="F37" i="12"/>
  <c r="H11" i="12"/>
  <c r="F44" i="17"/>
  <c r="H44" i="17" s="1"/>
  <c r="H18" i="17"/>
  <c r="F70" i="18"/>
  <c r="H44" i="18"/>
  <c r="F12" i="14"/>
  <c r="F24" i="15"/>
  <c r="F50" i="7"/>
  <c r="H24" i="7"/>
  <c r="F78" i="18"/>
  <c r="H52" i="18"/>
  <c r="F13" i="14"/>
  <c r="F25" i="15"/>
  <c r="F46" i="17"/>
  <c r="H46" i="17" s="1"/>
  <c r="H20" i="17"/>
  <c r="F14" i="14"/>
  <c r="F26" i="15"/>
  <c r="F35" i="10"/>
  <c r="H9" i="10"/>
  <c r="F30" i="5"/>
  <c r="H4" i="5"/>
  <c r="F52" i="7"/>
  <c r="H26" i="7"/>
  <c r="F29" i="12"/>
  <c r="H3" i="12"/>
  <c r="F47" i="17"/>
  <c r="H47" i="17" s="1"/>
  <c r="H21" i="17"/>
  <c r="F15" i="14"/>
  <c r="F27" i="15"/>
  <c r="F77" i="9"/>
  <c r="H51" i="9"/>
  <c r="F51" i="7"/>
  <c r="H25" i="7"/>
  <c r="F36" i="10"/>
  <c r="H10" i="10"/>
  <c r="F69" i="7"/>
  <c r="H43" i="7"/>
  <c r="F38" i="9"/>
  <c r="F39" i="10"/>
  <c r="H13" i="10"/>
  <c r="F30" i="12"/>
  <c r="H4" i="12"/>
  <c r="F48" i="17"/>
  <c r="H48" i="17" s="1"/>
  <c r="H22" i="17"/>
  <c r="F16" i="14"/>
  <c r="F52" i="9"/>
  <c r="F45" i="17"/>
  <c r="H45" i="17" s="1"/>
  <c r="H19" i="17"/>
  <c r="F32" i="5"/>
  <c r="H6" i="5"/>
  <c r="F31" i="12"/>
  <c r="H5" i="12"/>
  <c r="F49" i="17"/>
  <c r="H49" i="17" s="1"/>
  <c r="H23" i="17"/>
  <c r="F17" i="14"/>
  <c r="F39" i="3"/>
  <c r="H39" i="3" s="1"/>
  <c r="H13" i="3"/>
  <c r="F40" i="9"/>
  <c r="F41" i="10"/>
  <c r="H15" i="10"/>
  <c r="F32" i="12"/>
  <c r="H6" i="12"/>
  <c r="F50" i="17"/>
  <c r="H50" i="17" s="1"/>
  <c r="H24" i="17"/>
  <c r="F18" i="14"/>
  <c r="F34" i="3"/>
  <c r="H34" i="3" s="1"/>
  <c r="H8" i="3"/>
  <c r="F65" i="9"/>
  <c r="H39" i="9"/>
  <c r="F41" i="9"/>
  <c r="F42" i="10"/>
  <c r="H16" i="10"/>
  <c r="F33" i="12"/>
  <c r="H7" i="12"/>
  <c r="F51" i="17"/>
  <c r="H51" i="17" s="1"/>
  <c r="H25" i="17"/>
  <c r="F19" i="14"/>
  <c r="F29" i="5"/>
  <c r="H3" i="5"/>
  <c r="F63" i="9"/>
  <c r="H37" i="9"/>
  <c r="F33" i="5"/>
  <c r="H7" i="5"/>
  <c r="F45" i="7"/>
  <c r="H2" i="6"/>
  <c r="F34" i="12"/>
  <c r="H8" i="12"/>
  <c r="F52" i="17"/>
  <c r="H52" i="17" s="1"/>
  <c r="H26" i="17"/>
  <c r="F20" i="14"/>
  <c r="F62" i="11"/>
  <c r="H36" i="11"/>
  <c r="F37" i="10"/>
  <c r="H11" i="10"/>
  <c r="F53" i="7"/>
  <c r="H27" i="7"/>
  <c r="F38" i="10"/>
  <c r="H12" i="10"/>
  <c r="F34" i="5"/>
  <c r="H8" i="5"/>
  <c r="F43" i="10"/>
  <c r="H17" i="10"/>
  <c r="F38" i="5"/>
  <c r="H12" i="5"/>
  <c r="F70" i="9"/>
  <c r="H44" i="9"/>
  <c r="F44" i="10"/>
  <c r="H18" i="10"/>
  <c r="F35" i="12"/>
  <c r="H9" i="12"/>
  <c r="F53" i="17"/>
  <c r="H53" i="17" s="1"/>
  <c r="H27" i="17"/>
  <c r="F21" i="14"/>
  <c r="F38" i="3"/>
  <c r="H38" i="3" s="1"/>
  <c r="H12" i="3"/>
  <c r="F31" i="5"/>
  <c r="H5" i="5"/>
  <c r="F44" i="7"/>
  <c r="F40" i="10"/>
  <c r="H14" i="10"/>
  <c r="F35" i="5"/>
  <c r="H9" i="5"/>
  <c r="F36" i="5"/>
  <c r="H10" i="5"/>
  <c r="F37" i="5"/>
  <c r="H11" i="5"/>
  <c r="F43" i="9"/>
  <c r="H3" i="6"/>
  <c r="F39" i="5"/>
  <c r="H13" i="5"/>
  <c r="H4" i="6"/>
  <c r="F45" i="9"/>
  <c r="F45" i="10"/>
  <c r="H19" i="10"/>
  <c r="F22" i="14"/>
  <c r="F49" i="14"/>
  <c r="H23" i="14"/>
  <c r="F62" i="17"/>
  <c r="H62" i="17" s="1"/>
  <c r="F79" i="9"/>
  <c r="H53" i="9"/>
  <c r="F47" i="10"/>
  <c r="H21" i="10"/>
  <c r="F38" i="12"/>
  <c r="H12" i="12"/>
  <c r="F26" i="13"/>
  <c r="F24" i="14"/>
  <c r="F41" i="5"/>
  <c r="H15" i="5"/>
  <c r="F63" i="17"/>
  <c r="H63" i="17" s="1"/>
  <c r="F42" i="5"/>
  <c r="H16" i="5"/>
  <c r="H7" i="6"/>
  <c r="F48" i="10"/>
  <c r="H22" i="10"/>
  <c r="F39" i="12"/>
  <c r="H13" i="12"/>
  <c r="F64" i="17"/>
  <c r="H64" i="17" s="1"/>
  <c r="F25" i="13"/>
  <c r="F25" i="14"/>
  <c r="F53" i="13"/>
  <c r="H27" i="13"/>
  <c r="H6" i="6"/>
  <c r="F43" i="5"/>
  <c r="H17" i="5"/>
  <c r="H8" i="6"/>
  <c r="F49" i="10"/>
  <c r="H23" i="10"/>
  <c r="F39" i="17"/>
  <c r="H39" i="17" s="1"/>
  <c r="F24" i="13"/>
  <c r="F26" i="14"/>
  <c r="F44" i="5"/>
  <c r="H18" i="5"/>
  <c r="H9" i="6"/>
  <c r="F50" i="10"/>
  <c r="H24" i="10"/>
  <c r="F41" i="12"/>
  <c r="H15" i="12"/>
  <c r="F66" i="17"/>
  <c r="H66" i="17" s="1"/>
  <c r="F23" i="13"/>
  <c r="F53" i="14"/>
  <c r="H27" i="14"/>
  <c r="F2" i="16"/>
  <c r="F28" i="3"/>
  <c r="H28" i="3" s="1"/>
  <c r="H2" i="3"/>
  <c r="F45" i="5"/>
  <c r="H19" i="5"/>
  <c r="H10" i="6"/>
  <c r="F51" i="10"/>
  <c r="H25" i="10"/>
  <c r="F42" i="12"/>
  <c r="H16" i="12"/>
  <c r="F67" i="17"/>
  <c r="H67" i="17" s="1"/>
  <c r="F22" i="13"/>
  <c r="F3" i="16"/>
  <c r="F46" i="5"/>
  <c r="H20" i="5"/>
  <c r="H11" i="6"/>
  <c r="F52" i="10"/>
  <c r="H26" i="10"/>
  <c r="F43" i="12"/>
  <c r="H17" i="12"/>
  <c r="F21" i="13"/>
  <c r="F4" i="16"/>
  <c r="F40" i="5"/>
  <c r="H14" i="5"/>
  <c r="F44" i="12"/>
  <c r="H18" i="12"/>
  <c r="F28" i="18"/>
  <c r="H2" i="18"/>
  <c r="F20" i="13"/>
  <c r="F5" i="16"/>
  <c r="F53" i="10"/>
  <c r="H27" i="10"/>
  <c r="F31" i="3"/>
  <c r="H31" i="3" s="1"/>
  <c r="H5" i="3"/>
  <c r="F48" i="5"/>
  <c r="H22" i="5"/>
  <c r="H13" i="6"/>
  <c r="F48" i="9"/>
  <c r="H22" i="9"/>
  <c r="F29" i="10"/>
  <c r="F45" i="12"/>
  <c r="H19" i="12"/>
  <c r="F29" i="18"/>
  <c r="H3" i="18"/>
  <c r="F19" i="13"/>
  <c r="F6" i="16"/>
  <c r="F49" i="5"/>
  <c r="H23" i="5"/>
  <c r="H14" i="6"/>
  <c r="F46" i="12"/>
  <c r="H20" i="12"/>
  <c r="F30" i="18"/>
  <c r="H4" i="18"/>
  <c r="F18" i="13"/>
  <c r="F7" i="16"/>
  <c r="F33" i="3"/>
  <c r="H33" i="3" s="1"/>
  <c r="H7" i="3"/>
  <c r="F50" i="5"/>
  <c r="H24" i="5"/>
  <c r="H15" i="6"/>
  <c r="F28" i="11"/>
  <c r="H2" i="11"/>
  <c r="F47" i="12"/>
  <c r="H21" i="12"/>
  <c r="F31" i="18"/>
  <c r="H5" i="18"/>
  <c r="F17" i="13"/>
  <c r="F8" i="16"/>
  <c r="F46" i="10"/>
  <c r="H20" i="10"/>
  <c r="H12" i="6"/>
  <c r="F51" i="5"/>
  <c r="H25" i="5"/>
  <c r="H16" i="6"/>
  <c r="F29" i="11"/>
  <c r="H3" i="11"/>
  <c r="F48" i="12"/>
  <c r="H22" i="12"/>
  <c r="F16" i="13"/>
  <c r="F9" i="16"/>
  <c r="F35" i="3"/>
  <c r="H35" i="3" s="1"/>
  <c r="H9" i="3"/>
  <c r="F52" i="5"/>
  <c r="H26" i="5"/>
  <c r="H17" i="6"/>
  <c r="F49" i="12"/>
  <c r="H23" i="12"/>
  <c r="F33" i="18"/>
  <c r="H7" i="18"/>
  <c r="F15" i="13"/>
  <c r="F10" i="16"/>
  <c r="F36" i="3"/>
  <c r="H36" i="3" s="1"/>
  <c r="H10" i="3"/>
  <c r="F31" i="11"/>
  <c r="H5" i="11"/>
  <c r="F50" i="12"/>
  <c r="H24" i="12"/>
  <c r="F34" i="18"/>
  <c r="H8" i="18"/>
  <c r="F14" i="13"/>
  <c r="F11" i="16"/>
  <c r="F32" i="11"/>
  <c r="H6" i="11"/>
  <c r="F51" i="12"/>
  <c r="H25" i="12"/>
  <c r="F35" i="18"/>
  <c r="H9" i="18"/>
  <c r="F13" i="13"/>
  <c r="F12" i="16"/>
  <c r="H20" i="6"/>
  <c r="F33" i="11"/>
  <c r="H7" i="11"/>
  <c r="F52" i="12"/>
  <c r="H26" i="12"/>
  <c r="F12" i="13"/>
  <c r="F2" i="15"/>
  <c r="F13" i="16"/>
  <c r="F34" i="11"/>
  <c r="H8" i="11"/>
  <c r="F53" i="12"/>
  <c r="H27" i="12"/>
  <c r="F37" i="18"/>
  <c r="H11" i="18"/>
  <c r="F11" i="13"/>
  <c r="F3" i="15"/>
  <c r="F14" i="16"/>
  <c r="F29" i="7"/>
  <c r="H3" i="7"/>
  <c r="F30" i="7"/>
  <c r="H4" i="7"/>
  <c r="H22" i="6"/>
  <c r="F35" i="11"/>
  <c r="H9" i="11"/>
  <c r="F28" i="12"/>
  <c r="F38" i="18"/>
  <c r="H12" i="18"/>
  <c r="F10" i="13"/>
  <c r="F4" i="15"/>
  <c r="F15" i="16"/>
  <c r="F72" i="9"/>
  <c r="H46" i="9"/>
  <c r="F47" i="5"/>
  <c r="H21" i="5"/>
  <c r="F9" i="13"/>
  <c r="F5" i="15"/>
  <c r="F16" i="16"/>
  <c r="F28" i="7"/>
  <c r="H2" i="7"/>
  <c r="F62" i="12"/>
  <c r="H36" i="12"/>
  <c r="F39" i="18"/>
  <c r="H13" i="18"/>
  <c r="F42" i="3"/>
  <c r="H42" i="3" s="1"/>
  <c r="H16" i="3"/>
  <c r="F32" i="7"/>
  <c r="H6" i="7"/>
  <c r="H24" i="6"/>
  <c r="F37" i="11"/>
  <c r="H11" i="11"/>
  <c r="F40" i="12"/>
  <c r="F8" i="13"/>
  <c r="F6" i="15"/>
  <c r="F17" i="16"/>
  <c r="F43" i="3"/>
  <c r="H43" i="3" s="1"/>
  <c r="H17" i="3"/>
  <c r="F33" i="7"/>
  <c r="H7" i="7"/>
  <c r="H25" i="6"/>
  <c r="F38" i="11"/>
  <c r="H12" i="11"/>
  <c r="F41" i="18"/>
  <c r="H15" i="18"/>
  <c r="F7" i="13"/>
  <c r="F53" i="5"/>
  <c r="H27" i="5"/>
  <c r="F31" i="7"/>
  <c r="H5" i="7"/>
  <c r="F28" i="17"/>
  <c r="H28" i="17" s="1"/>
  <c r="H2" i="17"/>
  <c r="F45" i="3"/>
  <c r="H45" i="3" s="1"/>
  <c r="H19" i="3"/>
  <c r="F35" i="7"/>
  <c r="H9" i="7"/>
  <c r="H27" i="6"/>
  <c r="F40" i="11"/>
  <c r="H14" i="11"/>
  <c r="F29" i="17"/>
  <c r="H29" i="17" s="1"/>
  <c r="H3" i="17"/>
  <c r="F43" i="18"/>
  <c r="H17" i="18"/>
  <c r="F5" i="13"/>
  <c r="F34" i="7"/>
  <c r="H8" i="7"/>
  <c r="F39" i="11"/>
  <c r="H13" i="11"/>
  <c r="F46" i="3"/>
  <c r="H46" i="3" s="1"/>
  <c r="H20" i="3"/>
  <c r="F36" i="7"/>
  <c r="H10" i="7"/>
  <c r="F41" i="11"/>
  <c r="H15" i="11"/>
  <c r="F30" i="17"/>
  <c r="H30" i="17" s="1"/>
  <c r="H4" i="17"/>
  <c r="F4" i="13"/>
  <c r="F41" i="3"/>
  <c r="H41" i="3" s="1"/>
  <c r="H15" i="3"/>
  <c r="H26" i="6"/>
  <c r="F47" i="3"/>
  <c r="H47" i="3" s="1"/>
  <c r="H21" i="3"/>
  <c r="F45" i="18"/>
  <c r="H19" i="18"/>
  <c r="F3" i="13"/>
  <c r="F44" i="3"/>
  <c r="H44" i="3" s="1"/>
  <c r="H18" i="3"/>
  <c r="F37" i="7"/>
  <c r="H11" i="7"/>
  <c r="F32" i="9"/>
  <c r="H6" i="9"/>
  <c r="F42" i="11"/>
  <c r="H16" i="11"/>
  <c r="F31" i="17"/>
  <c r="H31" i="17" s="1"/>
  <c r="H5" i="17"/>
  <c r="F48" i="3"/>
  <c r="H48" i="3" s="1"/>
  <c r="H22" i="3"/>
  <c r="F38" i="7"/>
  <c r="H12" i="7"/>
  <c r="F31" i="9"/>
  <c r="H5" i="9"/>
  <c r="F43" i="11"/>
  <c r="H17" i="11"/>
  <c r="F32" i="17"/>
  <c r="H32" i="17" s="1"/>
  <c r="H6" i="17"/>
  <c r="F46" i="18"/>
  <c r="H20" i="18"/>
  <c r="F2" i="13"/>
  <c r="F32" i="3"/>
  <c r="H32" i="3" s="1"/>
  <c r="H6" i="3"/>
  <c r="F44" i="11"/>
  <c r="H18" i="11"/>
  <c r="H49" i="6"/>
  <c r="F40" i="7"/>
  <c r="H14" i="7"/>
  <c r="F54" i="9"/>
  <c r="H28" i="9"/>
  <c r="F45" i="11"/>
  <c r="H19" i="11"/>
  <c r="F34" i="17"/>
  <c r="H34" i="17" s="1"/>
  <c r="H8" i="17"/>
  <c r="F48" i="18"/>
  <c r="H22" i="18"/>
  <c r="F49" i="3"/>
  <c r="H49" i="3" s="1"/>
  <c r="H23" i="3"/>
  <c r="F33" i="17"/>
  <c r="H33" i="17" s="1"/>
  <c r="H7" i="17"/>
  <c r="F47" i="18"/>
  <c r="H21" i="18"/>
  <c r="F41" i="7"/>
  <c r="H15" i="7"/>
  <c r="F29" i="9"/>
  <c r="F46" i="11"/>
  <c r="H20" i="11"/>
  <c r="F35" i="17"/>
  <c r="H35" i="17" s="1"/>
  <c r="H9" i="17"/>
  <c r="F49" i="18"/>
  <c r="H23" i="18"/>
  <c r="F37" i="3"/>
  <c r="H37" i="3" s="1"/>
  <c r="H11" i="3"/>
  <c r="F39" i="7"/>
  <c r="H13" i="7"/>
  <c r="F50" i="3"/>
  <c r="H50" i="3" s="1"/>
  <c r="H24" i="3"/>
  <c r="F52" i="3"/>
  <c r="H52" i="3" s="1"/>
  <c r="H26" i="3"/>
  <c r="F42" i="7"/>
  <c r="H16" i="7"/>
  <c r="F30" i="9"/>
  <c r="F47" i="11"/>
  <c r="H21" i="11"/>
  <c r="F50" i="18"/>
  <c r="H24" i="18"/>
  <c r="H5" i="6"/>
  <c r="F53" i="3"/>
  <c r="H53" i="3" s="1"/>
  <c r="H27" i="3"/>
  <c r="F59" i="9"/>
  <c r="H33" i="9"/>
  <c r="F28" i="10"/>
  <c r="H2" i="10"/>
  <c r="F48" i="11"/>
  <c r="H22" i="11"/>
  <c r="F51" i="18"/>
  <c r="H25" i="18"/>
  <c r="F40" i="2"/>
  <c r="H14" i="2"/>
  <c r="F38" i="2"/>
  <c r="H12" i="2"/>
  <c r="F35" i="2"/>
  <c r="H9" i="2"/>
  <c r="F42" i="2"/>
  <c r="H16" i="2"/>
  <c r="F39" i="2"/>
  <c r="H13" i="2"/>
  <c r="F36" i="2"/>
  <c r="H10" i="2"/>
  <c r="F47" i="2"/>
  <c r="H21" i="2"/>
  <c r="F29" i="2"/>
  <c r="F41" i="2"/>
  <c r="H15" i="2"/>
  <c r="F45" i="2"/>
  <c r="H19" i="2"/>
  <c r="F44" i="2"/>
  <c r="H18" i="2"/>
  <c r="F32" i="2"/>
  <c r="H6" i="2"/>
  <c r="F34" i="2"/>
  <c r="H8" i="2"/>
  <c r="F30" i="2"/>
  <c r="H4" i="2"/>
  <c r="F43" i="2"/>
  <c r="H17" i="2"/>
  <c r="F37" i="2"/>
  <c r="H11" i="2"/>
  <c r="F31" i="2"/>
  <c r="H5" i="2"/>
  <c r="F46" i="2"/>
  <c r="H20" i="2"/>
  <c r="F53" i="2"/>
  <c r="H27" i="2"/>
  <c r="F52" i="2"/>
  <c r="H26" i="2"/>
  <c r="F28" i="2"/>
  <c r="H2" i="2"/>
  <c r="F51" i="2"/>
  <c r="H25" i="2"/>
  <c r="F33" i="2"/>
  <c r="H7" i="2"/>
  <c r="F50" i="2"/>
  <c r="H24" i="2"/>
  <c r="F49" i="2"/>
  <c r="H23" i="2"/>
  <c r="F48" i="2"/>
  <c r="H22" i="2"/>
  <c r="H36" i="9" l="1"/>
  <c r="H40" i="18"/>
  <c r="F66" i="18"/>
  <c r="F64" i="5"/>
  <c r="H38" i="5"/>
  <c r="F66" i="9"/>
  <c r="H40" i="9"/>
  <c r="H14" i="14"/>
  <c r="F40" i="14"/>
  <c r="F103" i="3"/>
  <c r="H103" i="3" s="1"/>
  <c r="F55" i="18"/>
  <c r="H29" i="18"/>
  <c r="F28" i="16"/>
  <c r="H2" i="16"/>
  <c r="F67" i="5"/>
  <c r="H41" i="5"/>
  <c r="F79" i="16"/>
  <c r="H53" i="16"/>
  <c r="F61" i="17"/>
  <c r="H61" i="17" s="1"/>
  <c r="H24" i="14"/>
  <c r="F50" i="14"/>
  <c r="F69" i="10"/>
  <c r="H43" i="10"/>
  <c r="F65" i="3"/>
  <c r="H65" i="3" s="1"/>
  <c r="F56" i="10"/>
  <c r="H30" i="10"/>
  <c r="F55" i="7"/>
  <c r="H29" i="7"/>
  <c r="F78" i="5"/>
  <c r="H52" i="5"/>
  <c r="F71" i="12"/>
  <c r="H45" i="12"/>
  <c r="F79" i="14"/>
  <c r="H53" i="14"/>
  <c r="H26" i="13"/>
  <c r="F52" i="13"/>
  <c r="F43" i="14"/>
  <c r="H17" i="14"/>
  <c r="H21" i="15"/>
  <c r="F47" i="15"/>
  <c r="F60" i="15"/>
  <c r="H34" i="15"/>
  <c r="F67" i="18"/>
  <c r="H41" i="18"/>
  <c r="F60" i="5"/>
  <c r="H34" i="5"/>
  <c r="F72" i="17"/>
  <c r="H72" i="17" s="1"/>
  <c r="F35" i="14"/>
  <c r="H9" i="14"/>
  <c r="F40" i="16"/>
  <c r="H14" i="16"/>
  <c r="H23" i="13"/>
  <c r="F49" i="13"/>
  <c r="F63" i="7"/>
  <c r="H37" i="7"/>
  <c r="F29" i="15"/>
  <c r="H3" i="15"/>
  <c r="F61" i="3"/>
  <c r="H61" i="3" s="1"/>
  <c r="F64" i="12"/>
  <c r="H38" i="12"/>
  <c r="F75" i="17"/>
  <c r="H75" i="17" s="1"/>
  <c r="H25" i="15"/>
  <c r="F51" i="15"/>
  <c r="F62" i="18"/>
  <c r="H36" i="18"/>
  <c r="F61" i="15"/>
  <c r="H35" i="15"/>
  <c r="F64" i="11"/>
  <c r="H38" i="11"/>
  <c r="F35" i="16"/>
  <c r="H9" i="16"/>
  <c r="F74" i="9"/>
  <c r="H48" i="9"/>
  <c r="F92" i="17"/>
  <c r="H92" i="17" s="1"/>
  <c r="F64" i="10"/>
  <c r="H38" i="10"/>
  <c r="H13" i="14"/>
  <c r="F39" i="14"/>
  <c r="F55" i="9"/>
  <c r="H29" i="9"/>
  <c r="F55" i="10"/>
  <c r="H29" i="10"/>
  <c r="F67" i="7"/>
  <c r="H41" i="7"/>
  <c r="F37" i="13"/>
  <c r="H11" i="13"/>
  <c r="F70" i="3"/>
  <c r="H70" i="3" s="1"/>
  <c r="F42" i="13"/>
  <c r="H16" i="13"/>
  <c r="F73" i="10"/>
  <c r="H47" i="10"/>
  <c r="F57" i="12"/>
  <c r="H31" i="12"/>
  <c r="F78" i="11"/>
  <c r="H52" i="11"/>
  <c r="F67" i="15"/>
  <c r="H41" i="15"/>
  <c r="F29" i="13"/>
  <c r="H3" i="13"/>
  <c r="H51" i="6"/>
  <c r="F63" i="18"/>
  <c r="H37" i="18"/>
  <c r="H39" i="6"/>
  <c r="F67" i="12"/>
  <c r="H41" i="12"/>
  <c r="F79" i="7"/>
  <c r="H53" i="7"/>
  <c r="F104" i="18"/>
  <c r="H78" i="18"/>
  <c r="F33" i="13"/>
  <c r="H7" i="13"/>
  <c r="F105" i="9"/>
  <c r="H79" i="9"/>
  <c r="F58" i="5"/>
  <c r="H32" i="5"/>
  <c r="F58" i="10"/>
  <c r="H32" i="10"/>
  <c r="F72" i="16"/>
  <c r="H46" i="16"/>
  <c r="H45" i="6"/>
  <c r="F74" i="12"/>
  <c r="H48" i="12"/>
  <c r="F73" i="18"/>
  <c r="H47" i="18"/>
  <c r="F71" i="18"/>
  <c r="H45" i="18"/>
  <c r="F59" i="7"/>
  <c r="H33" i="7"/>
  <c r="F79" i="12"/>
  <c r="H53" i="12"/>
  <c r="F74" i="5"/>
  <c r="H48" i="5"/>
  <c r="F76" i="10"/>
  <c r="H50" i="10"/>
  <c r="F63" i="10"/>
  <c r="H37" i="10"/>
  <c r="F76" i="7"/>
  <c r="H50" i="7"/>
  <c r="F73" i="9"/>
  <c r="H47" i="9"/>
  <c r="F62" i="15"/>
  <c r="H36" i="15"/>
  <c r="F58" i="9"/>
  <c r="H32" i="9"/>
  <c r="F55" i="11"/>
  <c r="H29" i="11"/>
  <c r="F88" i="17"/>
  <c r="H88" i="17" s="1"/>
  <c r="F88" i="9"/>
  <c r="H62" i="9"/>
  <c r="F50" i="15"/>
  <c r="H24" i="15"/>
  <c r="F54" i="3"/>
  <c r="H54" i="3" s="1"/>
  <c r="F59" i="17"/>
  <c r="H59" i="17" s="1"/>
  <c r="F73" i="3"/>
  <c r="H73" i="3" s="1"/>
  <c r="F69" i="3"/>
  <c r="H69" i="3" s="1"/>
  <c r="F60" i="11"/>
  <c r="H34" i="11"/>
  <c r="F57" i="3"/>
  <c r="H57" i="3" s="1"/>
  <c r="H35" i="6"/>
  <c r="F88" i="11"/>
  <c r="H62" i="11"/>
  <c r="H12" i="14"/>
  <c r="F38" i="14"/>
  <c r="F73" i="7"/>
  <c r="H47" i="7"/>
  <c r="F66" i="15"/>
  <c r="H40" i="15"/>
  <c r="F43" i="16"/>
  <c r="H17" i="16"/>
  <c r="F39" i="16"/>
  <c r="H13" i="16"/>
  <c r="H42" i="6"/>
  <c r="F75" i="14"/>
  <c r="H49" i="14"/>
  <c r="H20" i="14"/>
  <c r="F46" i="14"/>
  <c r="F71" i="17"/>
  <c r="H71" i="17" s="1"/>
  <c r="F79" i="10"/>
  <c r="H53" i="10"/>
  <c r="F70" i="5"/>
  <c r="H44" i="5"/>
  <c r="F48" i="14"/>
  <c r="H22" i="14"/>
  <c r="F78" i="9"/>
  <c r="H52" i="9"/>
  <c r="F96" i="18"/>
  <c r="H70" i="18"/>
  <c r="F77" i="11"/>
  <c r="H51" i="11"/>
  <c r="F69" i="15"/>
  <c r="H43" i="15"/>
  <c r="F72" i="11"/>
  <c r="H46" i="11"/>
  <c r="F75" i="3"/>
  <c r="H75" i="3" s="1"/>
  <c r="F34" i="13"/>
  <c r="H8" i="13"/>
  <c r="F38" i="13"/>
  <c r="H12" i="13"/>
  <c r="F77" i="5"/>
  <c r="H51" i="5"/>
  <c r="F31" i="16"/>
  <c r="H5" i="16"/>
  <c r="F78" i="17"/>
  <c r="H78" i="17" s="1"/>
  <c r="F42" i="14"/>
  <c r="H16" i="14"/>
  <c r="F68" i="9"/>
  <c r="H42" i="9"/>
  <c r="F74" i="18"/>
  <c r="H48" i="18"/>
  <c r="F67" i="3"/>
  <c r="H67" i="3" s="1"/>
  <c r="F66" i="12"/>
  <c r="H40" i="12"/>
  <c r="F46" i="13"/>
  <c r="H20" i="13"/>
  <c r="F71" i="10"/>
  <c r="H45" i="10"/>
  <c r="F70" i="17"/>
  <c r="H70" i="17" s="1"/>
  <c r="F78" i="12"/>
  <c r="H52" i="12"/>
  <c r="H38" i="6"/>
  <c r="F71" i="9"/>
  <c r="H45" i="9"/>
  <c r="F60" i="12"/>
  <c r="H34" i="12"/>
  <c r="F74" i="17"/>
  <c r="H74" i="17" s="1"/>
  <c r="F72" i="7"/>
  <c r="H46" i="7"/>
  <c r="F70" i="16"/>
  <c r="H44" i="16"/>
  <c r="F77" i="18"/>
  <c r="H51" i="18"/>
  <c r="F60" i="17"/>
  <c r="H60" i="17" s="1"/>
  <c r="F63" i="11"/>
  <c r="H37" i="11"/>
  <c r="F54" i="18"/>
  <c r="H28" i="18"/>
  <c r="F63" i="12"/>
  <c r="H37" i="12"/>
  <c r="F66" i="3"/>
  <c r="H66" i="3" s="1"/>
  <c r="F28" i="15"/>
  <c r="H2" i="15"/>
  <c r="F56" i="17"/>
  <c r="H56" i="17" s="1"/>
  <c r="F59" i="11"/>
  <c r="H33" i="11"/>
  <c r="F72" i="10"/>
  <c r="H46" i="10"/>
  <c r="F52" i="14"/>
  <c r="H26" i="14"/>
  <c r="H30" i="6"/>
  <c r="H28" i="6"/>
  <c r="F56" i="12"/>
  <c r="H30" i="12"/>
  <c r="F49" i="15"/>
  <c r="H23" i="15"/>
  <c r="F75" i="16"/>
  <c r="H49" i="16"/>
  <c r="H4" i="13"/>
  <c r="F30" i="13"/>
  <c r="F34" i="16"/>
  <c r="H8" i="16"/>
  <c r="F70" i="12"/>
  <c r="H44" i="12"/>
  <c r="H24" i="13"/>
  <c r="F50" i="13"/>
  <c r="F71" i="7"/>
  <c r="H45" i="7"/>
  <c r="H11" i="14"/>
  <c r="F37" i="14"/>
  <c r="F76" i="11"/>
  <c r="H50" i="11"/>
  <c r="H52" i="6"/>
  <c r="F74" i="11"/>
  <c r="H48" i="11"/>
  <c r="F71" i="11"/>
  <c r="H45" i="11"/>
  <c r="H50" i="6"/>
  <c r="F67" i="11"/>
  <c r="H41" i="11"/>
  <c r="H46" i="6"/>
  <c r="F43" i="13"/>
  <c r="H17" i="13"/>
  <c r="F65" i="17"/>
  <c r="H65" i="17" s="1"/>
  <c r="F65" i="5"/>
  <c r="H39" i="5"/>
  <c r="F65" i="10"/>
  <c r="H39" i="10"/>
  <c r="F68" i="18"/>
  <c r="H42" i="18"/>
  <c r="F46" i="15"/>
  <c r="H20" i="15"/>
  <c r="F63" i="15"/>
  <c r="H37" i="15"/>
  <c r="H12" i="16"/>
  <c r="F38" i="16"/>
  <c r="F66" i="5"/>
  <c r="H40" i="5"/>
  <c r="F59" i="5"/>
  <c r="H33" i="5"/>
  <c r="F64" i="9"/>
  <c r="H38" i="9"/>
  <c r="F34" i="14"/>
  <c r="H8" i="14"/>
  <c r="H44" i="6"/>
  <c r="F57" i="18"/>
  <c r="H31" i="18"/>
  <c r="F30" i="16"/>
  <c r="H4" i="16"/>
  <c r="F75" i="10"/>
  <c r="H49" i="10"/>
  <c r="H29" i="6"/>
  <c r="F69" i="17"/>
  <c r="H69" i="17" s="1"/>
  <c r="F74" i="16"/>
  <c r="H48" i="16"/>
  <c r="F32" i="15"/>
  <c r="H6" i="15"/>
  <c r="F58" i="7"/>
  <c r="H32" i="7"/>
  <c r="F85" i="9"/>
  <c r="H59" i="9"/>
  <c r="F66" i="7"/>
  <c r="H40" i="7"/>
  <c r="F62" i="7"/>
  <c r="H36" i="7"/>
  <c r="F68" i="3"/>
  <c r="H68" i="3" s="1"/>
  <c r="F47" i="13"/>
  <c r="H21" i="13"/>
  <c r="F69" i="9"/>
  <c r="H43" i="9"/>
  <c r="F89" i="9"/>
  <c r="H63" i="9"/>
  <c r="F95" i="7"/>
  <c r="H69" i="7"/>
  <c r="F56" i="11"/>
  <c r="H30" i="11"/>
  <c r="F84" i="18"/>
  <c r="H58" i="18"/>
  <c r="F80" i="9"/>
  <c r="H54" i="9"/>
  <c r="F39" i="13"/>
  <c r="H13" i="13"/>
  <c r="F73" i="12"/>
  <c r="H47" i="12"/>
  <c r="H34" i="6"/>
  <c r="F54" i="10"/>
  <c r="H28" i="10"/>
  <c r="F79" i="3"/>
  <c r="H79" i="3" s="1"/>
  <c r="H75" i="6"/>
  <c r="F72" i="3"/>
  <c r="H72" i="3" s="1"/>
  <c r="F65" i="18"/>
  <c r="H39" i="18"/>
  <c r="F63" i="5"/>
  <c r="H37" i="5"/>
  <c r="F55" i="5"/>
  <c r="H29" i="5"/>
  <c r="F62" i="10"/>
  <c r="H36" i="10"/>
  <c r="F60" i="10"/>
  <c r="H34" i="10"/>
  <c r="F57" i="10"/>
  <c r="H31" i="10"/>
  <c r="F64" i="15"/>
  <c r="H38" i="15"/>
  <c r="F61" i="18"/>
  <c r="H35" i="18"/>
  <c r="F54" i="11"/>
  <c r="H28" i="11"/>
  <c r="F69" i="5"/>
  <c r="H43" i="5"/>
  <c r="F45" i="14"/>
  <c r="H19" i="14"/>
  <c r="F76" i="9"/>
  <c r="H50" i="9"/>
  <c r="F56" i="7"/>
  <c r="H30" i="7"/>
  <c r="F65" i="11"/>
  <c r="H39" i="11"/>
  <c r="F88" i="12"/>
  <c r="H62" i="12"/>
  <c r="F69" i="12"/>
  <c r="H43" i="12"/>
  <c r="F62" i="5"/>
  <c r="H36" i="5"/>
  <c r="F77" i="7"/>
  <c r="H51" i="7"/>
  <c r="F82" i="3"/>
  <c r="H82" i="3" s="1"/>
  <c r="F77" i="12"/>
  <c r="H51" i="12"/>
  <c r="H41" i="6"/>
  <c r="H32" i="6"/>
  <c r="F77" i="17"/>
  <c r="H77" i="17" s="1"/>
  <c r="F75" i="7"/>
  <c r="H49" i="7"/>
  <c r="F45" i="15"/>
  <c r="H19" i="15"/>
  <c r="F76" i="16"/>
  <c r="H50" i="16"/>
  <c r="F58" i="3"/>
  <c r="H58" i="3" s="1"/>
  <c r="F54" i="7"/>
  <c r="H28" i="7"/>
  <c r="F78" i="10"/>
  <c r="H52" i="10"/>
  <c r="F61" i="5"/>
  <c r="H35" i="5"/>
  <c r="F103" i="9"/>
  <c r="H77" i="9"/>
  <c r="F33" i="14"/>
  <c r="H7" i="14"/>
  <c r="F68" i="15"/>
  <c r="H42" i="15"/>
  <c r="H31" i="6"/>
  <c r="F60" i="7"/>
  <c r="H34" i="7"/>
  <c r="F28" i="13"/>
  <c r="H2" i="13"/>
  <c r="F79" i="13"/>
  <c r="H53" i="13"/>
  <c r="F59" i="12"/>
  <c r="H33" i="12"/>
  <c r="F53" i="15"/>
  <c r="H27" i="15"/>
  <c r="F54" i="5"/>
  <c r="H28" i="5"/>
  <c r="F70" i="11"/>
  <c r="H44" i="11"/>
  <c r="F31" i="13"/>
  <c r="H5" i="13"/>
  <c r="F42" i="16"/>
  <c r="H16" i="16"/>
  <c r="F73" i="11"/>
  <c r="H47" i="11"/>
  <c r="F31" i="15"/>
  <c r="H5" i="15"/>
  <c r="F37" i="16"/>
  <c r="H11" i="16"/>
  <c r="H37" i="6"/>
  <c r="F51" i="14"/>
  <c r="H25" i="14"/>
  <c r="F66" i="10"/>
  <c r="H40" i="10"/>
  <c r="H15" i="14"/>
  <c r="F41" i="14"/>
  <c r="F79" i="18"/>
  <c r="H53" i="18"/>
  <c r="F76" i="18"/>
  <c r="H50" i="18"/>
  <c r="F58" i="11"/>
  <c r="H32" i="11"/>
  <c r="F76" i="5"/>
  <c r="H50" i="5"/>
  <c r="F72" i="18"/>
  <c r="H46" i="18"/>
  <c r="F69" i="18"/>
  <c r="H43" i="18"/>
  <c r="H9" i="13"/>
  <c r="F35" i="13"/>
  <c r="F40" i="13"/>
  <c r="H14" i="13"/>
  <c r="F59" i="3"/>
  <c r="H59" i="3" s="1"/>
  <c r="H25" i="13"/>
  <c r="F51" i="13"/>
  <c r="F70" i="7"/>
  <c r="H44" i="7"/>
  <c r="F68" i="10"/>
  <c r="H42" i="10"/>
  <c r="F74" i="7"/>
  <c r="H48" i="7"/>
  <c r="F55" i="3"/>
  <c r="H55" i="3" s="1"/>
  <c r="F71" i="16"/>
  <c r="H45" i="16"/>
  <c r="F33" i="16"/>
  <c r="H7" i="16"/>
  <c r="F72" i="5"/>
  <c r="H46" i="5"/>
  <c r="F67" i="9"/>
  <c r="H41" i="9"/>
  <c r="F44" i="13"/>
  <c r="H18" i="13"/>
  <c r="F29" i="16"/>
  <c r="H3" i="16"/>
  <c r="F90" i="17"/>
  <c r="H90" i="17" s="1"/>
  <c r="F57" i="5"/>
  <c r="H31" i="5"/>
  <c r="F77" i="16"/>
  <c r="H51" i="16"/>
  <c r="F56" i="9"/>
  <c r="H30" i="9"/>
  <c r="F58" i="17"/>
  <c r="H58" i="17" s="1"/>
  <c r="F55" i="17"/>
  <c r="H55" i="17" s="1"/>
  <c r="F73" i="5"/>
  <c r="H47" i="5"/>
  <c r="F60" i="18"/>
  <c r="H34" i="18"/>
  <c r="F48" i="13"/>
  <c r="H22" i="13"/>
  <c r="F73" i="17"/>
  <c r="H73" i="17" s="1"/>
  <c r="H18" i="15"/>
  <c r="F44" i="15"/>
  <c r="F64" i="3"/>
  <c r="H64" i="3" s="1"/>
  <c r="F87" i="9"/>
  <c r="H61" i="9"/>
  <c r="F32" i="14"/>
  <c r="H6" i="14"/>
  <c r="F73" i="16"/>
  <c r="H47" i="16"/>
  <c r="F79" i="5"/>
  <c r="H53" i="5"/>
  <c r="F68" i="7"/>
  <c r="H42" i="7"/>
  <c r="F66" i="11"/>
  <c r="H40" i="11"/>
  <c r="F41" i="16"/>
  <c r="H15" i="16"/>
  <c r="F93" i="17"/>
  <c r="H93" i="17" s="1"/>
  <c r="F47" i="14"/>
  <c r="H21" i="14"/>
  <c r="F91" i="9"/>
  <c r="H65" i="9"/>
  <c r="F55" i="12"/>
  <c r="H29" i="12"/>
  <c r="F48" i="15"/>
  <c r="H22" i="15"/>
  <c r="F69" i="11"/>
  <c r="H43" i="11"/>
  <c r="F65" i="12"/>
  <c r="H39" i="12"/>
  <c r="F36" i="14"/>
  <c r="H10" i="14"/>
  <c r="F75" i="11"/>
  <c r="H49" i="11"/>
  <c r="F78" i="16"/>
  <c r="H52" i="16"/>
  <c r="H47" i="6"/>
  <c r="F36" i="13"/>
  <c r="H10" i="13"/>
  <c r="F68" i="12"/>
  <c r="H42" i="12"/>
  <c r="F79" i="17"/>
  <c r="H79" i="17" s="1"/>
  <c r="F60" i="3"/>
  <c r="H60" i="3" s="1"/>
  <c r="F78" i="7"/>
  <c r="H52" i="7"/>
  <c r="F54" i="14"/>
  <c r="H28" i="14"/>
  <c r="F74" i="10"/>
  <c r="H48" i="10"/>
  <c r="F76" i="3"/>
  <c r="H76" i="3" s="1"/>
  <c r="F61" i="7"/>
  <c r="H35" i="7"/>
  <c r="F62" i="3"/>
  <c r="H62" i="3" s="1"/>
  <c r="H18" i="14"/>
  <c r="F44" i="14"/>
  <c r="F68" i="17"/>
  <c r="H68" i="17" s="1"/>
  <c r="F86" i="9"/>
  <c r="H60" i="9"/>
  <c r="H43" i="6"/>
  <c r="F98" i="9"/>
  <c r="H72" i="9"/>
  <c r="F64" i="7"/>
  <c r="H38" i="7"/>
  <c r="F64" i="18"/>
  <c r="H38" i="18"/>
  <c r="F36" i="16"/>
  <c r="H10" i="16"/>
  <c r="F77" i="10"/>
  <c r="H51" i="10"/>
  <c r="F61" i="12"/>
  <c r="H35" i="12"/>
  <c r="F68" i="11"/>
  <c r="H42" i="11"/>
  <c r="F56" i="18"/>
  <c r="H30" i="18"/>
  <c r="F78" i="3"/>
  <c r="H78" i="3" s="1"/>
  <c r="F65" i="7"/>
  <c r="H39" i="7"/>
  <c r="F71" i="3"/>
  <c r="H71" i="3" s="1"/>
  <c r="F54" i="12"/>
  <c r="H28" i="12"/>
  <c r="F41" i="13"/>
  <c r="H15" i="13"/>
  <c r="H40" i="6"/>
  <c r="H33" i="6"/>
  <c r="F76" i="17"/>
  <c r="H76" i="17" s="1"/>
  <c r="F79" i="11"/>
  <c r="H53" i="11"/>
  <c r="F58" i="13"/>
  <c r="H32" i="13"/>
  <c r="F55" i="14"/>
  <c r="H29" i="14"/>
  <c r="H53" i="6"/>
  <c r="F30" i="15"/>
  <c r="H4" i="15"/>
  <c r="F70" i="10"/>
  <c r="H44" i="10"/>
  <c r="F56" i="5"/>
  <c r="H30" i="5"/>
  <c r="F76" i="12"/>
  <c r="H50" i="12"/>
  <c r="F61" i="11"/>
  <c r="H35" i="11"/>
  <c r="F59" i="18"/>
  <c r="H33" i="18"/>
  <c r="F75" i="5"/>
  <c r="H49" i="5"/>
  <c r="F68" i="5"/>
  <c r="H42" i="5"/>
  <c r="F58" i="12"/>
  <c r="H32" i="12"/>
  <c r="F59" i="10"/>
  <c r="H33" i="10"/>
  <c r="F59" i="15"/>
  <c r="H33" i="15"/>
  <c r="F56" i="14"/>
  <c r="H30" i="14"/>
  <c r="F57" i="9"/>
  <c r="H31" i="9"/>
  <c r="H36" i="6"/>
  <c r="F63" i="3"/>
  <c r="H63" i="3" s="1"/>
  <c r="F54" i="17"/>
  <c r="H54" i="17" s="1"/>
  <c r="F57" i="17"/>
  <c r="H57" i="17" s="1"/>
  <c r="F32" i="16"/>
  <c r="H6" i="16"/>
  <c r="F71" i="5"/>
  <c r="H45" i="5"/>
  <c r="F96" i="9"/>
  <c r="H70" i="9"/>
  <c r="F61" i="10"/>
  <c r="H35" i="10"/>
  <c r="F75" i="9"/>
  <c r="H49" i="9"/>
  <c r="F65" i="15"/>
  <c r="H39" i="15"/>
  <c r="F57" i="11"/>
  <c r="H31" i="11"/>
  <c r="F72" i="12"/>
  <c r="H46" i="12"/>
  <c r="F74" i="3"/>
  <c r="H74" i="3" s="1"/>
  <c r="F75" i="18"/>
  <c r="H49" i="18"/>
  <c r="F57" i="7"/>
  <c r="H31" i="7"/>
  <c r="H48" i="6"/>
  <c r="F75" i="12"/>
  <c r="H49" i="12"/>
  <c r="F45" i="13"/>
  <c r="H19" i="13"/>
  <c r="F89" i="17"/>
  <c r="H89" i="17" s="1"/>
  <c r="F67" i="10"/>
  <c r="H41" i="10"/>
  <c r="H26" i="15"/>
  <c r="F52" i="15"/>
  <c r="F57" i="14"/>
  <c r="H31" i="14"/>
  <c r="F59" i="2"/>
  <c r="H33" i="2"/>
  <c r="F76" i="2"/>
  <c r="H50" i="2"/>
  <c r="F78" i="2"/>
  <c r="H52" i="2"/>
  <c r="F58" i="2"/>
  <c r="H32" i="2"/>
  <c r="F77" i="2"/>
  <c r="H51" i="2"/>
  <c r="F71" i="2"/>
  <c r="H45" i="2"/>
  <c r="F79" i="2"/>
  <c r="H53" i="2"/>
  <c r="F55" i="2"/>
  <c r="H29" i="2"/>
  <c r="F54" i="2"/>
  <c r="H28" i="2"/>
  <c r="F60" i="2"/>
  <c r="H34" i="2"/>
  <c r="F73" i="2"/>
  <c r="H47" i="2"/>
  <c r="F57" i="2"/>
  <c r="H31" i="2"/>
  <c r="F56" i="2"/>
  <c r="H30" i="2"/>
  <c r="F70" i="2"/>
  <c r="H44" i="2"/>
  <c r="F62" i="2"/>
  <c r="H36" i="2"/>
  <c r="F61" i="2"/>
  <c r="H35" i="2"/>
  <c r="F65" i="2"/>
  <c r="H39" i="2"/>
  <c r="F74" i="2"/>
  <c r="H48" i="2"/>
  <c r="F63" i="2"/>
  <c r="H37" i="2"/>
  <c r="F64" i="2"/>
  <c r="H38" i="2"/>
  <c r="F72" i="2"/>
  <c r="H46" i="2"/>
  <c r="F68" i="2"/>
  <c r="H42" i="2"/>
  <c r="F75" i="2"/>
  <c r="H49" i="2"/>
  <c r="F69" i="2"/>
  <c r="H43" i="2"/>
  <c r="F67" i="2"/>
  <c r="H41" i="2"/>
  <c r="F66" i="2"/>
  <c r="H40" i="2"/>
  <c r="F92" i="18" l="1"/>
  <c r="H66" i="18"/>
  <c r="F67" i="13"/>
  <c r="H41" i="13"/>
  <c r="F80" i="14"/>
  <c r="H54" i="14"/>
  <c r="F90" i="3"/>
  <c r="H90" i="3" s="1"/>
  <c r="F100" i="7"/>
  <c r="H74" i="7"/>
  <c r="F79" i="15"/>
  <c r="H53" i="15"/>
  <c r="F114" i="12"/>
  <c r="H88" i="12"/>
  <c r="F106" i="9"/>
  <c r="H80" i="9"/>
  <c r="F92" i="5"/>
  <c r="H66" i="5"/>
  <c r="F82" i="12"/>
  <c r="H56" i="12"/>
  <c r="H68" i="6"/>
  <c r="F100" i="5"/>
  <c r="H74" i="5"/>
  <c r="F68" i="13"/>
  <c r="H42" i="13"/>
  <c r="F86" i="5"/>
  <c r="H60" i="5"/>
  <c r="F70" i="15"/>
  <c r="H44" i="15"/>
  <c r="F64" i="16"/>
  <c r="H38" i="16"/>
  <c r="F80" i="17"/>
  <c r="H80" i="17" s="1"/>
  <c r="F80" i="12"/>
  <c r="H54" i="12"/>
  <c r="F104" i="7"/>
  <c r="H78" i="7"/>
  <c r="F94" i="10"/>
  <c r="H68" i="10"/>
  <c r="F85" i="12"/>
  <c r="H59" i="12"/>
  <c r="F91" i="11"/>
  <c r="H65" i="11"/>
  <c r="F110" i="18"/>
  <c r="H84" i="18"/>
  <c r="H54" i="6"/>
  <c r="F72" i="13"/>
  <c r="H46" i="13"/>
  <c r="F65" i="16"/>
  <c r="H39" i="16"/>
  <c r="F105" i="12"/>
  <c r="H79" i="12"/>
  <c r="F96" i="3"/>
  <c r="H96" i="3" s="1"/>
  <c r="F93" i="18"/>
  <c r="H67" i="18"/>
  <c r="F82" i="11"/>
  <c r="H56" i="11"/>
  <c r="F89" i="15"/>
  <c r="H63" i="15"/>
  <c r="H56" i="6"/>
  <c r="F92" i="12"/>
  <c r="H66" i="12"/>
  <c r="F69" i="16"/>
  <c r="H43" i="16"/>
  <c r="F85" i="7"/>
  <c r="H59" i="7"/>
  <c r="F63" i="13"/>
  <c r="H37" i="13"/>
  <c r="F86" i="15"/>
  <c r="H60" i="15"/>
  <c r="F73" i="15"/>
  <c r="H47" i="15"/>
  <c r="F96" i="7"/>
  <c r="H70" i="7"/>
  <c r="H62" i="6"/>
  <c r="F91" i="7"/>
  <c r="H65" i="7"/>
  <c r="F105" i="17"/>
  <c r="H105" i="17" s="1"/>
  <c r="F54" i="13"/>
  <c r="H28" i="13"/>
  <c r="F102" i="9"/>
  <c r="H76" i="9"/>
  <c r="F121" i="7"/>
  <c r="H95" i="7"/>
  <c r="F72" i="15"/>
  <c r="H46" i="15"/>
  <c r="F78" i="14"/>
  <c r="H52" i="14"/>
  <c r="F93" i="3"/>
  <c r="H93" i="3" s="1"/>
  <c r="F92" i="15"/>
  <c r="H66" i="15"/>
  <c r="F97" i="18"/>
  <c r="H71" i="18"/>
  <c r="F93" i="7"/>
  <c r="H67" i="7"/>
  <c r="F99" i="17"/>
  <c r="H99" i="17" s="1"/>
  <c r="F104" i="3"/>
  <c r="H104" i="3" s="1"/>
  <c r="F94" i="12"/>
  <c r="H68" i="12"/>
  <c r="F74" i="13"/>
  <c r="H48" i="13"/>
  <c r="F85" i="3"/>
  <c r="H85" i="3" s="1"/>
  <c r="F86" i="7"/>
  <c r="H60" i="7"/>
  <c r="F71" i="14"/>
  <c r="H45" i="14"/>
  <c r="F115" i="9"/>
  <c r="H89" i="9"/>
  <c r="F94" i="18"/>
  <c r="H68" i="18"/>
  <c r="F98" i="10"/>
  <c r="H72" i="10"/>
  <c r="F100" i="18"/>
  <c r="H74" i="18"/>
  <c r="F99" i="7"/>
  <c r="H73" i="7"/>
  <c r="F99" i="18"/>
  <c r="H73" i="18"/>
  <c r="F81" i="10"/>
  <c r="H55" i="10"/>
  <c r="F69" i="14"/>
  <c r="H43" i="14"/>
  <c r="F83" i="9"/>
  <c r="H57" i="9"/>
  <c r="F64" i="14"/>
  <c r="H38" i="14"/>
  <c r="F78" i="13"/>
  <c r="H52" i="13"/>
  <c r="F99" i="16"/>
  <c r="H73" i="16"/>
  <c r="F62" i="13"/>
  <c r="H36" i="13"/>
  <c r="F86" i="18"/>
  <c r="H60" i="18"/>
  <c r="F66" i="13"/>
  <c r="H40" i="13"/>
  <c r="H57" i="6"/>
  <c r="F95" i="5"/>
  <c r="H69" i="5"/>
  <c r="F95" i="9"/>
  <c r="H69" i="9"/>
  <c r="F91" i="10"/>
  <c r="H65" i="10"/>
  <c r="F85" i="11"/>
  <c r="H59" i="11"/>
  <c r="F94" i="9"/>
  <c r="H68" i="9"/>
  <c r="F100" i="12"/>
  <c r="H74" i="12"/>
  <c r="F81" i="9"/>
  <c r="H55" i="9"/>
  <c r="F61" i="13"/>
  <c r="H35" i="13"/>
  <c r="F65" i="14"/>
  <c r="H39" i="14"/>
  <c r="F83" i="14"/>
  <c r="H57" i="14"/>
  <c r="F85" i="15"/>
  <c r="H59" i="15"/>
  <c r="F94" i="11"/>
  <c r="H68" i="11"/>
  <c r="H73" i="6"/>
  <c r="F99" i="5"/>
  <c r="H73" i="5"/>
  <c r="F94" i="15"/>
  <c r="H68" i="15"/>
  <c r="F80" i="11"/>
  <c r="H54" i="11"/>
  <c r="F73" i="13"/>
  <c r="H47" i="13"/>
  <c r="F91" i="5"/>
  <c r="H65" i="5"/>
  <c r="F82" i="17"/>
  <c r="H82" i="17" s="1"/>
  <c r="F68" i="14"/>
  <c r="H42" i="14"/>
  <c r="F114" i="11"/>
  <c r="H88" i="11"/>
  <c r="F105" i="14"/>
  <c r="H79" i="14"/>
  <c r="F122" i="9"/>
  <c r="H96" i="9"/>
  <c r="F77" i="13"/>
  <c r="H51" i="13"/>
  <c r="F81" i="17"/>
  <c r="H81" i="17" s="1"/>
  <c r="F95" i="18"/>
  <c r="H69" i="18"/>
  <c r="F59" i="14"/>
  <c r="H33" i="14"/>
  <c r="F87" i="18"/>
  <c r="H61" i="18"/>
  <c r="F91" i="17"/>
  <c r="H91" i="17" s="1"/>
  <c r="F54" i="15"/>
  <c r="H28" i="15"/>
  <c r="F104" i="17"/>
  <c r="H104" i="17" s="1"/>
  <c r="H61" i="6"/>
  <c r="H71" i="6"/>
  <c r="F90" i="10"/>
  <c r="H64" i="10"/>
  <c r="F97" i="12"/>
  <c r="H71" i="12"/>
  <c r="F87" i="12"/>
  <c r="H61" i="12"/>
  <c r="F101" i="11"/>
  <c r="H75" i="11"/>
  <c r="F84" i="17"/>
  <c r="H84" i="17" s="1"/>
  <c r="F98" i="18"/>
  <c r="H72" i="18"/>
  <c r="F129" i="9"/>
  <c r="H103" i="9"/>
  <c r="F90" i="15"/>
  <c r="H64" i="15"/>
  <c r="F94" i="3"/>
  <c r="H94" i="3" s="1"/>
  <c r="F69" i="13"/>
  <c r="H43" i="13"/>
  <c r="F92" i="3"/>
  <c r="H92" i="3" s="1"/>
  <c r="F57" i="16"/>
  <c r="H31" i="16"/>
  <c r="F83" i="3"/>
  <c r="H83" i="3" s="1"/>
  <c r="F98" i="16"/>
  <c r="H72" i="16"/>
  <c r="F118" i="17"/>
  <c r="H118" i="17" s="1"/>
  <c r="F104" i="5"/>
  <c r="H78" i="5"/>
  <c r="F82" i="9"/>
  <c r="H56" i="9"/>
  <c r="F102" i="5"/>
  <c r="H76" i="5"/>
  <c r="F87" i="5"/>
  <c r="H61" i="5"/>
  <c r="F83" i="10"/>
  <c r="H57" i="10"/>
  <c r="F88" i="7"/>
  <c r="H62" i="7"/>
  <c r="H72" i="6"/>
  <c r="F89" i="12"/>
  <c r="H63" i="12"/>
  <c r="F103" i="5"/>
  <c r="H77" i="5"/>
  <c r="F86" i="11"/>
  <c r="H60" i="11"/>
  <c r="F84" i="10"/>
  <c r="H58" i="10"/>
  <c r="F100" i="9"/>
  <c r="H74" i="9"/>
  <c r="F81" i="7"/>
  <c r="H55" i="7"/>
  <c r="F89" i="3"/>
  <c r="H89" i="3" s="1"/>
  <c r="F94" i="5"/>
  <c r="H68" i="5"/>
  <c r="F103" i="10"/>
  <c r="H77" i="10"/>
  <c r="F62" i="14"/>
  <c r="H36" i="14"/>
  <c r="F71" i="13"/>
  <c r="H45" i="13"/>
  <c r="F101" i="5"/>
  <c r="H75" i="5"/>
  <c r="F62" i="16"/>
  <c r="H36" i="16"/>
  <c r="F91" i="12"/>
  <c r="H65" i="12"/>
  <c r="F84" i="11"/>
  <c r="H58" i="11"/>
  <c r="F104" i="10"/>
  <c r="H78" i="10"/>
  <c r="F86" i="10"/>
  <c r="H60" i="10"/>
  <c r="F92" i="7"/>
  <c r="H66" i="7"/>
  <c r="F93" i="11"/>
  <c r="H67" i="11"/>
  <c r="F64" i="13"/>
  <c r="H38" i="13"/>
  <c r="F95" i="3"/>
  <c r="H95" i="3" s="1"/>
  <c r="F84" i="5"/>
  <c r="H58" i="5"/>
  <c r="F61" i="16"/>
  <c r="H35" i="16"/>
  <c r="F82" i="10"/>
  <c r="H56" i="10"/>
  <c r="F83" i="17"/>
  <c r="H83" i="17" s="1"/>
  <c r="F82" i="14"/>
  <c r="H56" i="14"/>
  <c r="F104" i="16"/>
  <c r="H78" i="16"/>
  <c r="F101" i="12"/>
  <c r="H75" i="12"/>
  <c r="F85" i="18"/>
  <c r="H59" i="18"/>
  <c r="F90" i="18"/>
  <c r="H64" i="18"/>
  <c r="F95" i="11"/>
  <c r="H69" i="11"/>
  <c r="F103" i="16"/>
  <c r="H77" i="16"/>
  <c r="F102" i="18"/>
  <c r="H76" i="18"/>
  <c r="F80" i="7"/>
  <c r="H54" i="7"/>
  <c r="F88" i="10"/>
  <c r="H62" i="10"/>
  <c r="F111" i="9"/>
  <c r="H85" i="9"/>
  <c r="H76" i="6"/>
  <c r="F80" i="18"/>
  <c r="H54" i="18"/>
  <c r="F60" i="13"/>
  <c r="H34" i="13"/>
  <c r="F99" i="3"/>
  <c r="H99" i="3" s="1"/>
  <c r="F131" i="9"/>
  <c r="H105" i="9"/>
  <c r="F90" i="11"/>
  <c r="H64" i="11"/>
  <c r="F90" i="7"/>
  <c r="H64" i="7"/>
  <c r="F74" i="15"/>
  <c r="H48" i="15"/>
  <c r="F105" i="18"/>
  <c r="H79" i="18"/>
  <c r="F84" i="3"/>
  <c r="H84" i="3" s="1"/>
  <c r="F81" i="5"/>
  <c r="H55" i="5"/>
  <c r="F84" i="7"/>
  <c r="H58" i="7"/>
  <c r="F97" i="11"/>
  <c r="H71" i="11"/>
  <c r="F89" i="11"/>
  <c r="H63" i="11"/>
  <c r="F101" i="3"/>
  <c r="H101" i="3" s="1"/>
  <c r="F85" i="17"/>
  <c r="H85" i="17" s="1"/>
  <c r="F59" i="13"/>
  <c r="H33" i="13"/>
  <c r="F87" i="15"/>
  <c r="H61" i="15"/>
  <c r="F91" i="3"/>
  <c r="H91" i="3" s="1"/>
  <c r="F67" i="14"/>
  <c r="H41" i="14"/>
  <c r="F102" i="12"/>
  <c r="H76" i="12"/>
  <c r="F124" i="9"/>
  <c r="H98" i="9"/>
  <c r="F81" i="12"/>
  <c r="H55" i="12"/>
  <c r="F102" i="16"/>
  <c r="H76" i="16"/>
  <c r="F89" i="5"/>
  <c r="H63" i="5"/>
  <c r="F58" i="15"/>
  <c r="H32" i="15"/>
  <c r="F100" i="11"/>
  <c r="H74" i="11"/>
  <c r="F86" i="17"/>
  <c r="H86" i="17" s="1"/>
  <c r="F98" i="11"/>
  <c r="H72" i="11"/>
  <c r="F80" i="3"/>
  <c r="H80" i="3" s="1"/>
  <c r="F130" i="18"/>
  <c r="H104" i="18"/>
  <c r="F88" i="18"/>
  <c r="H62" i="18"/>
  <c r="F95" i="10"/>
  <c r="H69" i="10"/>
  <c r="F105" i="13"/>
  <c r="H79" i="13"/>
  <c r="F77" i="15"/>
  <c r="H51" i="15"/>
  <c r="F76" i="14"/>
  <c r="H50" i="14"/>
  <c r="F100" i="16"/>
  <c r="H74" i="16"/>
  <c r="H78" i="6"/>
  <c r="F103" i="18"/>
  <c r="H77" i="18"/>
  <c r="F95" i="15"/>
  <c r="H69" i="15"/>
  <c r="F76" i="15"/>
  <c r="H50" i="15"/>
  <c r="F105" i="7"/>
  <c r="H79" i="7"/>
  <c r="H74" i="6"/>
  <c r="F100" i="3"/>
  <c r="H100" i="3" s="1"/>
  <c r="F96" i="10"/>
  <c r="H70" i="10"/>
  <c r="F112" i="9"/>
  <c r="H86" i="9"/>
  <c r="F73" i="14"/>
  <c r="H47" i="14"/>
  <c r="F116" i="17"/>
  <c r="H116" i="17" s="1"/>
  <c r="F77" i="14"/>
  <c r="H51" i="14"/>
  <c r="F101" i="7"/>
  <c r="H75" i="7"/>
  <c r="F91" i="18"/>
  <c r="H65" i="18"/>
  <c r="F95" i="17"/>
  <c r="H95" i="17" s="1"/>
  <c r="F102" i="11"/>
  <c r="H76" i="11"/>
  <c r="F96" i="16"/>
  <c r="H70" i="16"/>
  <c r="F103" i="11"/>
  <c r="H77" i="11"/>
  <c r="F114" i="9"/>
  <c r="H88" i="9"/>
  <c r="F93" i="12"/>
  <c r="H67" i="12"/>
  <c r="F101" i="17"/>
  <c r="H101" i="17" s="1"/>
  <c r="F87" i="17"/>
  <c r="H87" i="17" s="1"/>
  <c r="F102" i="17"/>
  <c r="H102" i="17" s="1"/>
  <c r="F101" i="18"/>
  <c r="H75" i="18"/>
  <c r="F63" i="14"/>
  <c r="H37" i="14"/>
  <c r="F90" i="12"/>
  <c r="H64" i="12"/>
  <c r="F105" i="16"/>
  <c r="H79" i="16"/>
  <c r="H69" i="6"/>
  <c r="F98" i="12"/>
  <c r="H72" i="12"/>
  <c r="F98" i="7"/>
  <c r="H72" i="7"/>
  <c r="F70" i="14"/>
  <c r="H44" i="14"/>
  <c r="F71" i="15"/>
  <c r="H45" i="15"/>
  <c r="H63" i="6"/>
  <c r="H65" i="6"/>
  <c r="H79" i="6"/>
  <c r="F67" i="16"/>
  <c r="H41" i="16"/>
  <c r="F70" i="13"/>
  <c r="H44" i="13"/>
  <c r="F63" i="16"/>
  <c r="H37" i="16"/>
  <c r="H58" i="6"/>
  <c r="H101" i="6"/>
  <c r="F101" i="10"/>
  <c r="H75" i="10"/>
  <c r="F97" i="7"/>
  <c r="H71" i="7"/>
  <c r="F100" i="17"/>
  <c r="H100" i="17" s="1"/>
  <c r="F104" i="9"/>
  <c r="H78" i="9"/>
  <c r="F81" i="11"/>
  <c r="H55" i="11"/>
  <c r="F89" i="18"/>
  <c r="H63" i="18"/>
  <c r="F87" i="3"/>
  <c r="H87" i="3" s="1"/>
  <c r="F93" i="5"/>
  <c r="H67" i="5"/>
  <c r="F86" i="3"/>
  <c r="H86" i="3" s="1"/>
  <c r="F82" i="18"/>
  <c r="H56" i="18"/>
  <c r="F78" i="15"/>
  <c r="H52" i="15"/>
  <c r="F84" i="12"/>
  <c r="H58" i="12"/>
  <c r="F83" i="7"/>
  <c r="H57" i="7"/>
  <c r="F114" i="17"/>
  <c r="H114" i="17" s="1"/>
  <c r="F76" i="13"/>
  <c r="H50" i="13"/>
  <c r="F87" i="7"/>
  <c r="H61" i="7"/>
  <c r="F83" i="5"/>
  <c r="H57" i="5"/>
  <c r="F56" i="15"/>
  <c r="H30" i="15"/>
  <c r="F94" i="17"/>
  <c r="H94" i="17" s="1"/>
  <c r="F119" i="17"/>
  <c r="H119" i="17" s="1"/>
  <c r="F103" i="17"/>
  <c r="H103" i="17" s="1"/>
  <c r="F81" i="14"/>
  <c r="H55" i="14"/>
  <c r="F92" i="11"/>
  <c r="H66" i="11"/>
  <c r="F57" i="15"/>
  <c r="H31" i="15"/>
  <c r="H67" i="6"/>
  <c r="F105" i="3"/>
  <c r="H105" i="3" s="1"/>
  <c r="F56" i="16"/>
  <c r="H30" i="16"/>
  <c r="F86" i="12"/>
  <c r="H60" i="12"/>
  <c r="F74" i="14"/>
  <c r="H48" i="14"/>
  <c r="F84" i="9"/>
  <c r="H58" i="9"/>
  <c r="H77" i="6"/>
  <c r="F55" i="15"/>
  <c r="H29" i="15"/>
  <c r="F54" i="16"/>
  <c r="H28" i="16"/>
  <c r="F82" i="7"/>
  <c r="H56" i="7"/>
  <c r="F85" i="10"/>
  <c r="H59" i="10"/>
  <c r="F93" i="10"/>
  <c r="H67" i="10"/>
  <c r="F83" i="11"/>
  <c r="H57" i="11"/>
  <c r="F55" i="16"/>
  <c r="H29" i="16"/>
  <c r="H55" i="6"/>
  <c r="F122" i="18"/>
  <c r="H96" i="18"/>
  <c r="F91" i="15"/>
  <c r="H65" i="15"/>
  <c r="F101" i="9"/>
  <c r="H75" i="9"/>
  <c r="F84" i="13"/>
  <c r="H58" i="13"/>
  <c r="F94" i="7"/>
  <c r="H68" i="7"/>
  <c r="F93" i="9"/>
  <c r="H67" i="9"/>
  <c r="F99" i="11"/>
  <c r="H73" i="11"/>
  <c r="F103" i="12"/>
  <c r="H77" i="12"/>
  <c r="F80" i="10"/>
  <c r="H54" i="10"/>
  <c r="F83" i="18"/>
  <c r="H57" i="18"/>
  <c r="F96" i="12"/>
  <c r="H70" i="12"/>
  <c r="F97" i="9"/>
  <c r="H71" i="9"/>
  <c r="F96" i="5"/>
  <c r="H70" i="5"/>
  <c r="F88" i="15"/>
  <c r="H62" i="15"/>
  <c r="F55" i="13"/>
  <c r="H29" i="13"/>
  <c r="F89" i="7"/>
  <c r="H63" i="7"/>
  <c r="F81" i="18"/>
  <c r="H55" i="18"/>
  <c r="F87" i="11"/>
  <c r="H61" i="11"/>
  <c r="F92" i="10"/>
  <c r="H66" i="10"/>
  <c r="F75" i="13"/>
  <c r="H49" i="13"/>
  <c r="F115" i="17"/>
  <c r="H115" i="17" s="1"/>
  <c r="F117" i="9"/>
  <c r="H91" i="9"/>
  <c r="F98" i="3"/>
  <c r="H98" i="3" s="1"/>
  <c r="F87" i="10"/>
  <c r="H61" i="10"/>
  <c r="F105" i="11"/>
  <c r="H79" i="11"/>
  <c r="F88" i="3"/>
  <c r="H88" i="3" s="1"/>
  <c r="F105" i="5"/>
  <c r="H79" i="5"/>
  <c r="F98" i="5"/>
  <c r="H72" i="5"/>
  <c r="F68" i="16"/>
  <c r="H42" i="16"/>
  <c r="F108" i="3"/>
  <c r="H108" i="3" s="1"/>
  <c r="H70" i="6"/>
  <c r="F60" i="16"/>
  <c r="H34" i="16"/>
  <c r="H64" i="6"/>
  <c r="F105" i="10"/>
  <c r="H79" i="10"/>
  <c r="F99" i="9"/>
  <c r="H73" i="9"/>
  <c r="F93" i="15"/>
  <c r="H67" i="15"/>
  <c r="F129" i="3"/>
  <c r="H129" i="3" s="1"/>
  <c r="F97" i="3"/>
  <c r="H97" i="3" s="1"/>
  <c r="F82" i="5"/>
  <c r="H56" i="5"/>
  <c r="F56" i="13"/>
  <c r="H30" i="13"/>
  <c r="F66" i="14"/>
  <c r="H40" i="14"/>
  <c r="F103" i="7"/>
  <c r="H77" i="7"/>
  <c r="F60" i="14"/>
  <c r="H34" i="14"/>
  <c r="F104" i="12"/>
  <c r="H78" i="12"/>
  <c r="F97" i="17"/>
  <c r="H97" i="17" s="1"/>
  <c r="F102" i="7"/>
  <c r="H76" i="7"/>
  <c r="F104" i="11"/>
  <c r="H78" i="11"/>
  <c r="F66" i="16"/>
  <c r="H40" i="16"/>
  <c r="F59" i="16"/>
  <c r="H33" i="16"/>
  <c r="F57" i="13"/>
  <c r="H31" i="13"/>
  <c r="H60" i="6"/>
  <c r="F72" i="14"/>
  <c r="H46" i="14"/>
  <c r="F97" i="5"/>
  <c r="H71" i="5"/>
  <c r="H59" i="6"/>
  <c r="F102" i="3"/>
  <c r="H102" i="3" s="1"/>
  <c r="F58" i="14"/>
  <c r="H32" i="14"/>
  <c r="F97" i="16"/>
  <c r="H71" i="16"/>
  <c r="F96" i="11"/>
  <c r="H70" i="11"/>
  <c r="F88" i="5"/>
  <c r="H62" i="5"/>
  <c r="F99" i="12"/>
  <c r="H73" i="12"/>
  <c r="F90" i="9"/>
  <c r="H64" i="9"/>
  <c r="F101" i="16"/>
  <c r="H75" i="16"/>
  <c r="F96" i="17"/>
  <c r="H96" i="17" s="1"/>
  <c r="F89" i="10"/>
  <c r="H63" i="10"/>
  <c r="F83" i="12"/>
  <c r="H57" i="12"/>
  <c r="F61" i="14"/>
  <c r="H35" i="14"/>
  <c r="F92" i="9"/>
  <c r="H66" i="9"/>
  <c r="F58" i="16"/>
  <c r="H32" i="16"/>
  <c r="H66" i="6"/>
  <c r="F100" i="10"/>
  <c r="H74" i="10"/>
  <c r="F113" i="9"/>
  <c r="H87" i="9"/>
  <c r="F81" i="3"/>
  <c r="H81" i="3" s="1"/>
  <c r="F80" i="5"/>
  <c r="H54" i="5"/>
  <c r="F95" i="12"/>
  <c r="H69" i="12"/>
  <c r="F65" i="13"/>
  <c r="H39" i="13"/>
  <c r="F85" i="5"/>
  <c r="H59" i="5"/>
  <c r="F75" i="15"/>
  <c r="H49" i="15"/>
  <c r="F97" i="10"/>
  <c r="H71" i="10"/>
  <c r="F101" i="14"/>
  <c r="H75" i="14"/>
  <c r="F102" i="10"/>
  <c r="H76" i="10"/>
  <c r="F99" i="10"/>
  <c r="H73" i="10"/>
  <c r="F98" i="17"/>
  <c r="H98" i="17" s="1"/>
  <c r="F90" i="5"/>
  <c r="H64" i="5"/>
  <c r="F101" i="2"/>
  <c r="H75" i="2"/>
  <c r="F82" i="2"/>
  <c r="H56" i="2"/>
  <c r="F98" i="2"/>
  <c r="H72" i="2"/>
  <c r="F81" i="2"/>
  <c r="H55" i="2"/>
  <c r="F91" i="2"/>
  <c r="H65" i="2"/>
  <c r="F96" i="2"/>
  <c r="H70" i="2"/>
  <c r="F105" i="2"/>
  <c r="H79" i="2"/>
  <c r="F100" i="2"/>
  <c r="H74" i="2"/>
  <c r="F87" i="2"/>
  <c r="H61" i="2"/>
  <c r="F86" i="2"/>
  <c r="H60" i="2"/>
  <c r="F92" i="2"/>
  <c r="H66" i="2"/>
  <c r="F93" i="2"/>
  <c r="H67" i="2"/>
  <c r="F102" i="2"/>
  <c r="H76" i="2"/>
  <c r="F90" i="2"/>
  <c r="H64" i="2"/>
  <c r="F83" i="2"/>
  <c r="H57" i="2"/>
  <c r="F80" i="2"/>
  <c r="H54" i="2"/>
  <c r="F104" i="2"/>
  <c r="H78" i="2"/>
  <c r="F94" i="2"/>
  <c r="H68" i="2"/>
  <c r="F89" i="2"/>
  <c r="H63" i="2"/>
  <c r="F88" i="2"/>
  <c r="H62" i="2"/>
  <c r="F99" i="2"/>
  <c r="H73" i="2"/>
  <c r="F97" i="2"/>
  <c r="H71" i="2"/>
  <c r="F103" i="2"/>
  <c r="H77" i="2"/>
  <c r="F84" i="2"/>
  <c r="H58" i="2"/>
  <c r="F95" i="2"/>
  <c r="H69" i="2"/>
  <c r="F85" i="2"/>
  <c r="H59" i="2"/>
  <c r="F118" i="18" l="1"/>
  <c r="H92" i="18"/>
  <c r="F123" i="17"/>
  <c r="H123" i="17" s="1"/>
  <c r="F101" i="15"/>
  <c r="H75" i="15"/>
  <c r="F126" i="10"/>
  <c r="H100" i="10"/>
  <c r="F128" i="7"/>
  <c r="H102" i="7"/>
  <c r="F124" i="3"/>
  <c r="H124" i="3" s="1"/>
  <c r="F141" i="17"/>
  <c r="H141" i="17" s="1"/>
  <c r="F109" i="12"/>
  <c r="H83" i="12"/>
  <c r="F92" i="14"/>
  <c r="H66" i="14"/>
  <c r="F113" i="11"/>
  <c r="H87" i="11"/>
  <c r="F108" i="7"/>
  <c r="H82" i="7"/>
  <c r="F110" i="12"/>
  <c r="H84" i="12"/>
  <c r="H95" i="6"/>
  <c r="F102" i="15"/>
  <c r="H76" i="15"/>
  <c r="F117" i="3"/>
  <c r="H117" i="3" s="1"/>
  <c r="F106" i="7"/>
  <c r="H80" i="7"/>
  <c r="F127" i="5"/>
  <c r="H101" i="5"/>
  <c r="F95" i="13"/>
  <c r="H69" i="13"/>
  <c r="F140" i="11"/>
  <c r="H114" i="11"/>
  <c r="F88" i="13"/>
  <c r="H62" i="13"/>
  <c r="F104" i="14"/>
  <c r="H78" i="14"/>
  <c r="H80" i="6"/>
  <c r="F122" i="12"/>
  <c r="H96" i="12"/>
  <c r="F115" i="10"/>
  <c r="H89" i="10"/>
  <c r="F82" i="13"/>
  <c r="H56" i="13"/>
  <c r="F107" i="18"/>
  <c r="H81" i="18"/>
  <c r="F80" i="16"/>
  <c r="H54" i="16"/>
  <c r="F104" i="15"/>
  <c r="H78" i="15"/>
  <c r="F131" i="16"/>
  <c r="H105" i="16"/>
  <c r="F121" i="15"/>
  <c r="H95" i="15"/>
  <c r="F113" i="15"/>
  <c r="H87" i="15"/>
  <c r="F128" i="18"/>
  <c r="H102" i="18"/>
  <c r="F97" i="13"/>
  <c r="H71" i="13"/>
  <c r="F120" i="3"/>
  <c r="H120" i="3" s="1"/>
  <c r="F94" i="14"/>
  <c r="H68" i="14"/>
  <c r="F125" i="16"/>
  <c r="H99" i="16"/>
  <c r="F98" i="15"/>
  <c r="H72" i="15"/>
  <c r="F136" i="18"/>
  <c r="H110" i="18"/>
  <c r="H85" i="6"/>
  <c r="F122" i="17"/>
  <c r="H122" i="17" s="1"/>
  <c r="F108" i="5"/>
  <c r="H82" i="5"/>
  <c r="F115" i="7"/>
  <c r="H89" i="7"/>
  <c r="F81" i="15"/>
  <c r="H55" i="15"/>
  <c r="F108" i="18"/>
  <c r="H82" i="18"/>
  <c r="F116" i="12"/>
  <c r="H90" i="12"/>
  <c r="F129" i="18"/>
  <c r="H103" i="18"/>
  <c r="F85" i="13"/>
  <c r="H59" i="13"/>
  <c r="F129" i="16"/>
  <c r="H103" i="16"/>
  <c r="F88" i="14"/>
  <c r="H62" i="14"/>
  <c r="F116" i="15"/>
  <c r="H90" i="15"/>
  <c r="F108" i="17"/>
  <c r="H108" i="17" s="1"/>
  <c r="F104" i="13"/>
  <c r="H78" i="13"/>
  <c r="F147" i="7"/>
  <c r="H121" i="7"/>
  <c r="F117" i="11"/>
  <c r="H91" i="11"/>
  <c r="F81" i="13"/>
  <c r="H55" i="13"/>
  <c r="H103" i="6"/>
  <c r="F112" i="3"/>
  <c r="H112" i="3" s="1"/>
  <c r="F89" i="14"/>
  <c r="H63" i="14"/>
  <c r="H104" i="6"/>
  <c r="F111" i="17"/>
  <c r="H111" i="17" s="1"/>
  <c r="F121" i="11"/>
  <c r="H95" i="11"/>
  <c r="F129" i="10"/>
  <c r="H103" i="10"/>
  <c r="F155" i="9"/>
  <c r="H129" i="9"/>
  <c r="F117" i="5"/>
  <c r="H91" i="5"/>
  <c r="F90" i="14"/>
  <c r="H64" i="14"/>
  <c r="F128" i="9"/>
  <c r="H102" i="9"/>
  <c r="F111" i="12"/>
  <c r="H85" i="12"/>
  <c r="F127" i="16"/>
  <c r="H101" i="16"/>
  <c r="F123" i="3"/>
  <c r="H123" i="3" s="1"/>
  <c r="F114" i="15"/>
  <c r="H88" i="15"/>
  <c r="F127" i="3"/>
  <c r="H127" i="3" s="1"/>
  <c r="F116" i="18"/>
  <c r="H90" i="18"/>
  <c r="F120" i="5"/>
  <c r="H94" i="5"/>
  <c r="F124" i="18"/>
  <c r="H98" i="18"/>
  <c r="F99" i="13"/>
  <c r="H73" i="13"/>
  <c r="F109" i="9"/>
  <c r="H83" i="9"/>
  <c r="F80" i="13"/>
  <c r="H54" i="13"/>
  <c r="F120" i="10"/>
  <c r="H94" i="10"/>
  <c r="F116" i="9"/>
  <c r="H90" i="9"/>
  <c r="F110" i="9"/>
  <c r="H84" i="9"/>
  <c r="F126" i="16"/>
  <c r="H100" i="16"/>
  <c r="F125" i="12"/>
  <c r="H99" i="12"/>
  <c r="F119" i="15"/>
  <c r="H93" i="15"/>
  <c r="F122" i="5"/>
  <c r="H96" i="5"/>
  <c r="F100" i="14"/>
  <c r="H74" i="14"/>
  <c r="F113" i="3"/>
  <c r="H113" i="3" s="1"/>
  <c r="F128" i="17"/>
  <c r="H128" i="17" s="1"/>
  <c r="F115" i="11"/>
  <c r="H89" i="11"/>
  <c r="F111" i="18"/>
  <c r="H85" i="18"/>
  <c r="F115" i="3"/>
  <c r="H115" i="3" s="1"/>
  <c r="F110" i="17"/>
  <c r="H110" i="17" s="1"/>
  <c r="F106" i="11"/>
  <c r="H80" i="11"/>
  <c r="F95" i="14"/>
  <c r="H69" i="14"/>
  <c r="F130" i="7"/>
  <c r="H104" i="7"/>
  <c r="F107" i="11"/>
  <c r="H81" i="11"/>
  <c r="F155" i="3"/>
  <c r="H155" i="3" s="1"/>
  <c r="F119" i="5"/>
  <c r="H93" i="5"/>
  <c r="F127" i="18"/>
  <c r="H101" i="18"/>
  <c r="F116" i="5"/>
  <c r="H90" i="5"/>
  <c r="F114" i="5"/>
  <c r="H88" i="5"/>
  <c r="F125" i="9"/>
  <c r="H99" i="9"/>
  <c r="F123" i="9"/>
  <c r="H97" i="9"/>
  <c r="F112" i="12"/>
  <c r="H86" i="12"/>
  <c r="F115" i="18"/>
  <c r="H89" i="18"/>
  <c r="F113" i="17"/>
  <c r="H113" i="17" s="1"/>
  <c r="F102" i="14"/>
  <c r="H76" i="14"/>
  <c r="F123" i="11"/>
  <c r="H97" i="11"/>
  <c r="F127" i="12"/>
  <c r="H101" i="12"/>
  <c r="F107" i="7"/>
  <c r="H81" i="7"/>
  <c r="F127" i="11"/>
  <c r="H101" i="11"/>
  <c r="F120" i="15"/>
  <c r="H94" i="15"/>
  <c r="F107" i="10"/>
  <c r="H81" i="10"/>
  <c r="F131" i="17"/>
  <c r="H131" i="17" s="1"/>
  <c r="F106" i="12"/>
  <c r="H80" i="12"/>
  <c r="F127" i="17"/>
  <c r="H127" i="17" s="1"/>
  <c r="F103" i="15"/>
  <c r="H77" i="15"/>
  <c r="F110" i="7"/>
  <c r="H84" i="7"/>
  <c r="F130" i="16"/>
  <c r="H104" i="16"/>
  <c r="F126" i="9"/>
  <c r="H100" i="9"/>
  <c r="F113" i="12"/>
  <c r="H87" i="12"/>
  <c r="F125" i="5"/>
  <c r="H99" i="5"/>
  <c r="F125" i="18"/>
  <c r="H99" i="18"/>
  <c r="F117" i="7"/>
  <c r="H91" i="7"/>
  <c r="F106" i="17"/>
  <c r="H106" i="17" s="1"/>
  <c r="F124" i="17"/>
  <c r="H124" i="17" s="1"/>
  <c r="F82" i="16"/>
  <c r="H56" i="16"/>
  <c r="F123" i="16"/>
  <c r="H97" i="16"/>
  <c r="H90" i="6"/>
  <c r="F109" i="18"/>
  <c r="H83" i="18"/>
  <c r="F131" i="3"/>
  <c r="H131" i="3" s="1"/>
  <c r="F130" i="9"/>
  <c r="H104" i="9"/>
  <c r="F119" i="12"/>
  <c r="H93" i="12"/>
  <c r="F131" i="13"/>
  <c r="H105" i="13"/>
  <c r="F107" i="5"/>
  <c r="H81" i="5"/>
  <c r="F108" i="14"/>
  <c r="H82" i="14"/>
  <c r="F110" i="10"/>
  <c r="H84" i="10"/>
  <c r="F123" i="12"/>
  <c r="H97" i="12"/>
  <c r="H99" i="6"/>
  <c r="F125" i="7"/>
  <c r="H99" i="7"/>
  <c r="H88" i="6"/>
  <c r="F90" i="16"/>
  <c r="H64" i="16"/>
  <c r="F128" i="10"/>
  <c r="H102" i="10"/>
  <c r="F84" i="14"/>
  <c r="H58" i="14"/>
  <c r="F86" i="16"/>
  <c r="H60" i="16"/>
  <c r="F106" i="10"/>
  <c r="H80" i="10"/>
  <c r="H93" i="6"/>
  <c r="F126" i="17"/>
  <c r="H126" i="17" s="1"/>
  <c r="F140" i="9"/>
  <c r="H114" i="9"/>
  <c r="F121" i="10"/>
  <c r="H95" i="10"/>
  <c r="F110" i="3"/>
  <c r="H110" i="3" s="1"/>
  <c r="F109" i="17"/>
  <c r="H109" i="17" s="1"/>
  <c r="F112" i="11"/>
  <c r="H86" i="11"/>
  <c r="F116" i="10"/>
  <c r="H90" i="10"/>
  <c r="F120" i="11"/>
  <c r="H94" i="11"/>
  <c r="F126" i="18"/>
  <c r="H100" i="18"/>
  <c r="F122" i="7"/>
  <c r="H96" i="7"/>
  <c r="F96" i="15"/>
  <c r="H70" i="15"/>
  <c r="F131" i="10"/>
  <c r="H105" i="10"/>
  <c r="F125" i="10"/>
  <c r="H99" i="10"/>
  <c r="F127" i="14"/>
  <c r="H101" i="14"/>
  <c r="F128" i="3"/>
  <c r="H128" i="3" s="1"/>
  <c r="H96" i="6"/>
  <c r="F129" i="12"/>
  <c r="H103" i="12"/>
  <c r="F83" i="15"/>
  <c r="H57" i="15"/>
  <c r="F123" i="7"/>
  <c r="H97" i="7"/>
  <c r="F129" i="11"/>
  <c r="H103" i="11"/>
  <c r="F114" i="18"/>
  <c r="H88" i="18"/>
  <c r="F131" i="18"/>
  <c r="H105" i="18"/>
  <c r="F108" i="10"/>
  <c r="H82" i="10"/>
  <c r="F129" i="5"/>
  <c r="H103" i="5"/>
  <c r="H97" i="6"/>
  <c r="F111" i="15"/>
  <c r="H85" i="15"/>
  <c r="F124" i="10"/>
  <c r="H98" i="10"/>
  <c r="F99" i="15"/>
  <c r="H73" i="15"/>
  <c r="F112" i="5"/>
  <c r="H86" i="5"/>
  <c r="F125" i="11"/>
  <c r="H99" i="11"/>
  <c r="F127" i="10"/>
  <c r="H101" i="10"/>
  <c r="F122" i="16"/>
  <c r="H96" i="16"/>
  <c r="F156" i="18"/>
  <c r="H130" i="18"/>
  <c r="F87" i="16"/>
  <c r="H61" i="16"/>
  <c r="F115" i="12"/>
  <c r="H89" i="12"/>
  <c r="H87" i="6"/>
  <c r="F109" i="14"/>
  <c r="H83" i="14"/>
  <c r="F120" i="18"/>
  <c r="H94" i="18"/>
  <c r="F112" i="15"/>
  <c r="H86" i="15"/>
  <c r="F94" i="13"/>
  <c r="H68" i="13"/>
  <c r="F119" i="9"/>
  <c r="H93" i="9"/>
  <c r="F118" i="11"/>
  <c r="H92" i="11"/>
  <c r="F153" i="6"/>
  <c r="H127" i="6"/>
  <c r="F128" i="11"/>
  <c r="H102" i="11"/>
  <c r="F106" i="3"/>
  <c r="H106" i="3" s="1"/>
  <c r="F100" i="15"/>
  <c r="H74" i="15"/>
  <c r="F110" i="5"/>
  <c r="H84" i="5"/>
  <c r="H98" i="6"/>
  <c r="F130" i="17"/>
  <c r="H130" i="17" s="1"/>
  <c r="F91" i="14"/>
  <c r="H65" i="14"/>
  <c r="F141" i="9"/>
  <c r="H115" i="9"/>
  <c r="F89" i="13"/>
  <c r="H63" i="13"/>
  <c r="F126" i="5"/>
  <c r="H100" i="5"/>
  <c r="F94" i="16"/>
  <c r="H68" i="16"/>
  <c r="H84" i="6"/>
  <c r="F121" i="17"/>
  <c r="H121" i="17" s="1"/>
  <c r="F124" i="11"/>
  <c r="H98" i="11"/>
  <c r="F116" i="7"/>
  <c r="H90" i="7"/>
  <c r="F121" i="3"/>
  <c r="H121" i="3" s="1"/>
  <c r="F114" i="7"/>
  <c r="H88" i="7"/>
  <c r="F80" i="15"/>
  <c r="H54" i="15"/>
  <c r="F87" i="13"/>
  <c r="H61" i="13"/>
  <c r="F97" i="14"/>
  <c r="H71" i="14"/>
  <c r="F111" i="7"/>
  <c r="H85" i="7"/>
  <c r="H94" i="6"/>
  <c r="F91" i="13"/>
  <c r="H65" i="13"/>
  <c r="H86" i="6"/>
  <c r="F124" i="5"/>
  <c r="H98" i="5"/>
  <c r="F107" i="14"/>
  <c r="H81" i="14"/>
  <c r="F89" i="16"/>
  <c r="H63" i="16"/>
  <c r="F117" i="18"/>
  <c r="H91" i="18"/>
  <c r="F112" i="17"/>
  <c r="H112" i="17" s="1"/>
  <c r="F90" i="13"/>
  <c r="H64" i="13"/>
  <c r="F109" i="10"/>
  <c r="H83" i="10"/>
  <c r="F117" i="17"/>
  <c r="H117" i="17" s="1"/>
  <c r="F107" i="9"/>
  <c r="H81" i="9"/>
  <c r="F112" i="7"/>
  <c r="H86" i="7"/>
  <c r="F95" i="16"/>
  <c r="H69" i="16"/>
  <c r="F134" i="3"/>
  <c r="H134" i="3" s="1"/>
  <c r="F131" i="5"/>
  <c r="H105" i="5"/>
  <c r="F110" i="13"/>
  <c r="H84" i="13"/>
  <c r="F129" i="17"/>
  <c r="H129" i="17" s="1"/>
  <c r="F96" i="13"/>
  <c r="H70" i="13"/>
  <c r="F127" i="7"/>
  <c r="H101" i="7"/>
  <c r="F126" i="11"/>
  <c r="H100" i="11"/>
  <c r="F113" i="5"/>
  <c r="H87" i="5"/>
  <c r="F126" i="12"/>
  <c r="H100" i="12"/>
  <c r="F111" i="3"/>
  <c r="H111" i="3" s="1"/>
  <c r="F118" i="12"/>
  <c r="H92" i="12"/>
  <c r="F108" i="12"/>
  <c r="H82" i="12"/>
  <c r="F123" i="5"/>
  <c r="H97" i="5"/>
  <c r="F120" i="7"/>
  <c r="H94" i="7"/>
  <c r="F85" i="16"/>
  <c r="H59" i="16"/>
  <c r="F127" i="9"/>
  <c r="H101" i="9"/>
  <c r="F145" i="17"/>
  <c r="H145" i="17" s="1"/>
  <c r="F93" i="16"/>
  <c r="H67" i="16"/>
  <c r="F103" i="14"/>
  <c r="H77" i="14"/>
  <c r="F84" i="15"/>
  <c r="H58" i="15"/>
  <c r="F116" i="11"/>
  <c r="H90" i="11"/>
  <c r="F119" i="11"/>
  <c r="H93" i="11"/>
  <c r="F128" i="5"/>
  <c r="H102" i="5"/>
  <c r="F113" i="18"/>
  <c r="H87" i="18"/>
  <c r="F120" i="9"/>
  <c r="H94" i="9"/>
  <c r="F100" i="13"/>
  <c r="H74" i="13"/>
  <c r="H82" i="6"/>
  <c r="F118" i="5"/>
  <c r="H92" i="5"/>
  <c r="F111" i="5"/>
  <c r="H85" i="5"/>
  <c r="F98" i="14"/>
  <c r="H72" i="14"/>
  <c r="F83" i="13"/>
  <c r="H57" i="13"/>
  <c r="F131" i="11"/>
  <c r="H105" i="11"/>
  <c r="F117" i="15"/>
  <c r="H91" i="15"/>
  <c r="F120" i="17"/>
  <c r="H120" i="17" s="1"/>
  <c r="H105" i="6"/>
  <c r="F142" i="17"/>
  <c r="H142" i="17" s="1"/>
  <c r="F115" i="5"/>
  <c r="H89" i="5"/>
  <c r="F157" i="9"/>
  <c r="H131" i="9"/>
  <c r="F118" i="7"/>
  <c r="H92" i="7"/>
  <c r="F108" i="9"/>
  <c r="H82" i="9"/>
  <c r="F85" i="14"/>
  <c r="H59" i="14"/>
  <c r="F111" i="11"/>
  <c r="H85" i="11"/>
  <c r="F120" i="12"/>
  <c r="H94" i="12"/>
  <c r="F115" i="15"/>
  <c r="H89" i="15"/>
  <c r="F132" i="9"/>
  <c r="H106" i="9"/>
  <c r="F121" i="12"/>
  <c r="H95" i="12"/>
  <c r="F106" i="5"/>
  <c r="H80" i="5"/>
  <c r="F114" i="3"/>
  <c r="H114" i="3" s="1"/>
  <c r="F107" i="3"/>
  <c r="H107" i="3" s="1"/>
  <c r="F92" i="16"/>
  <c r="H66" i="16"/>
  <c r="F125" i="3"/>
  <c r="H125" i="3" s="1"/>
  <c r="F112" i="10"/>
  <c r="H86" i="10"/>
  <c r="F130" i="5"/>
  <c r="H104" i="5"/>
  <c r="F121" i="18"/>
  <c r="H95" i="18"/>
  <c r="F117" i="10"/>
  <c r="H91" i="10"/>
  <c r="F130" i="3"/>
  <c r="H130" i="3" s="1"/>
  <c r="F108" i="11"/>
  <c r="H82" i="11"/>
  <c r="F140" i="12"/>
  <c r="H114" i="12"/>
  <c r="F130" i="11"/>
  <c r="H104" i="11"/>
  <c r="F113" i="10"/>
  <c r="H87" i="10"/>
  <c r="F148" i="18"/>
  <c r="H122" i="18"/>
  <c r="F82" i="15"/>
  <c r="H56" i="15"/>
  <c r="H91" i="6"/>
  <c r="F99" i="14"/>
  <c r="H73" i="14"/>
  <c r="F128" i="16"/>
  <c r="H102" i="16"/>
  <c r="F86" i="13"/>
  <c r="H60" i="13"/>
  <c r="F130" i="10"/>
  <c r="H104" i="10"/>
  <c r="F144" i="17"/>
  <c r="H144" i="17" s="1"/>
  <c r="F107" i="17"/>
  <c r="H107" i="17" s="1"/>
  <c r="F121" i="9"/>
  <c r="H95" i="9"/>
  <c r="F125" i="17"/>
  <c r="H125" i="17" s="1"/>
  <c r="F119" i="18"/>
  <c r="H93" i="18"/>
  <c r="F105" i="15"/>
  <c r="H79" i="15"/>
  <c r="F109" i="5"/>
  <c r="H83" i="5"/>
  <c r="F138" i="9"/>
  <c r="H112" i="9"/>
  <c r="F122" i="11"/>
  <c r="H96" i="11"/>
  <c r="F143" i="9"/>
  <c r="H117" i="9"/>
  <c r="F81" i="16"/>
  <c r="H55" i="16"/>
  <c r="F113" i="7"/>
  <c r="H87" i="7"/>
  <c r="F97" i="15"/>
  <c r="H71" i="15"/>
  <c r="F122" i="10"/>
  <c r="H96" i="10"/>
  <c r="F107" i="12"/>
  <c r="H81" i="12"/>
  <c r="F106" i="18"/>
  <c r="H80" i="18"/>
  <c r="F110" i="11"/>
  <c r="H84" i="11"/>
  <c r="F124" i="16"/>
  <c r="H98" i="16"/>
  <c r="F103" i="13"/>
  <c r="H77" i="13"/>
  <c r="F121" i="5"/>
  <c r="H95" i="5"/>
  <c r="F119" i="7"/>
  <c r="H93" i="7"/>
  <c r="F122" i="3"/>
  <c r="H122" i="3" s="1"/>
  <c r="F126" i="7"/>
  <c r="H100" i="7"/>
  <c r="F123" i="10"/>
  <c r="H97" i="10"/>
  <c r="H89" i="6"/>
  <c r="F96" i="14"/>
  <c r="H70" i="14"/>
  <c r="F126" i="3"/>
  <c r="H126" i="3" s="1"/>
  <c r="F150" i="9"/>
  <c r="H124" i="9"/>
  <c r="H102" i="6"/>
  <c r="F109" i="3"/>
  <c r="H109" i="3" s="1"/>
  <c r="F148" i="9"/>
  <c r="H122" i="9"/>
  <c r="H83" i="6"/>
  <c r="F123" i="18"/>
  <c r="H97" i="18"/>
  <c r="F131" i="12"/>
  <c r="H105" i="12"/>
  <c r="F116" i="3"/>
  <c r="H116" i="3" s="1"/>
  <c r="F139" i="9"/>
  <c r="H113" i="9"/>
  <c r="F84" i="16"/>
  <c r="H58" i="16"/>
  <c r="H81" i="6"/>
  <c r="F130" i="12"/>
  <c r="H104" i="12"/>
  <c r="F118" i="9"/>
  <c r="H92" i="9"/>
  <c r="F86" i="14"/>
  <c r="H60" i="14"/>
  <c r="F101" i="13"/>
  <c r="H75" i="13"/>
  <c r="F119" i="10"/>
  <c r="H93" i="10"/>
  <c r="F140" i="17"/>
  <c r="H140" i="17" s="1"/>
  <c r="F124" i="7"/>
  <c r="H98" i="7"/>
  <c r="H100" i="6"/>
  <c r="F128" i="12"/>
  <c r="H102" i="12"/>
  <c r="F137" i="9"/>
  <c r="H111" i="9"/>
  <c r="F117" i="12"/>
  <c r="H91" i="12"/>
  <c r="F83" i="16"/>
  <c r="H57" i="16"/>
  <c r="F131" i="14"/>
  <c r="H105" i="14"/>
  <c r="F92" i="13"/>
  <c r="H66" i="13"/>
  <c r="F118" i="15"/>
  <c r="H92" i="15"/>
  <c r="F91" i="16"/>
  <c r="H65" i="16"/>
  <c r="F106" i="14"/>
  <c r="H80" i="14"/>
  <c r="H92" i="6"/>
  <c r="F109" i="11"/>
  <c r="H83" i="11"/>
  <c r="F102" i="13"/>
  <c r="H76" i="13"/>
  <c r="F87" i="14"/>
  <c r="H61" i="14"/>
  <c r="F129" i="7"/>
  <c r="H103" i="7"/>
  <c r="F118" i="10"/>
  <c r="H92" i="10"/>
  <c r="F111" i="10"/>
  <c r="H85" i="10"/>
  <c r="F109" i="7"/>
  <c r="H83" i="7"/>
  <c r="F124" i="12"/>
  <c r="H98" i="12"/>
  <c r="F131" i="7"/>
  <c r="H105" i="7"/>
  <c r="F93" i="14"/>
  <c r="H67" i="14"/>
  <c r="F114" i="10"/>
  <c r="H88" i="10"/>
  <c r="F88" i="16"/>
  <c r="H62" i="16"/>
  <c r="F118" i="3"/>
  <c r="H118" i="3" s="1"/>
  <c r="F112" i="18"/>
  <c r="H86" i="18"/>
  <c r="F119" i="3"/>
  <c r="H119" i="3" s="1"/>
  <c r="F98" i="13"/>
  <c r="H72" i="13"/>
  <c r="F93" i="13"/>
  <c r="H67" i="13"/>
  <c r="F120" i="2"/>
  <c r="H94" i="2"/>
  <c r="F114" i="2"/>
  <c r="H88" i="2"/>
  <c r="F118" i="2"/>
  <c r="H92" i="2"/>
  <c r="F126" i="2"/>
  <c r="H100" i="2"/>
  <c r="F129" i="2"/>
  <c r="H103" i="2"/>
  <c r="F130" i="2"/>
  <c r="H104" i="2"/>
  <c r="F116" i="2"/>
  <c r="H90" i="2"/>
  <c r="F112" i="2"/>
  <c r="H86" i="2"/>
  <c r="F131" i="2"/>
  <c r="H105" i="2"/>
  <c r="F109" i="2"/>
  <c r="H83" i="2"/>
  <c r="F128" i="2"/>
  <c r="H102" i="2"/>
  <c r="F117" i="2"/>
  <c r="H91" i="2"/>
  <c r="F111" i="2"/>
  <c r="H85" i="2"/>
  <c r="F121" i="2"/>
  <c r="H95" i="2"/>
  <c r="F108" i="2"/>
  <c r="H82" i="2"/>
  <c r="F123" i="2"/>
  <c r="H97" i="2"/>
  <c r="F115" i="2"/>
  <c r="H89" i="2"/>
  <c r="F106" i="2"/>
  <c r="H80" i="2"/>
  <c r="F122" i="2"/>
  <c r="H96" i="2"/>
  <c r="F107" i="2"/>
  <c r="H81" i="2"/>
  <c r="F124" i="2"/>
  <c r="H98" i="2"/>
  <c r="F125" i="2"/>
  <c r="H99" i="2"/>
  <c r="F119" i="2"/>
  <c r="H93" i="2"/>
  <c r="F113" i="2"/>
  <c r="H87" i="2"/>
  <c r="F110" i="2"/>
  <c r="H84" i="2"/>
  <c r="F127" i="2"/>
  <c r="H101" i="2"/>
  <c r="F144" i="18" l="1"/>
  <c r="H118" i="18"/>
  <c r="F148" i="11"/>
  <c r="H122" i="11"/>
  <c r="F156" i="5"/>
  <c r="H130" i="5"/>
  <c r="F137" i="5"/>
  <c r="H111" i="5"/>
  <c r="F146" i="6"/>
  <c r="H120" i="6"/>
  <c r="F144" i="11"/>
  <c r="H118" i="11"/>
  <c r="F140" i="18"/>
  <c r="H114" i="18"/>
  <c r="F110" i="14"/>
  <c r="H84" i="14"/>
  <c r="F152" i="9"/>
  <c r="H126" i="9"/>
  <c r="F133" i="11"/>
  <c r="H107" i="11"/>
  <c r="F146" i="5"/>
  <c r="H120" i="5"/>
  <c r="F114" i="14"/>
  <c r="H88" i="14"/>
  <c r="F108" i="13"/>
  <c r="H82" i="13"/>
  <c r="F150" i="12"/>
  <c r="H124" i="12"/>
  <c r="F168" i="17"/>
  <c r="H168" i="17" s="1"/>
  <c r="F134" i="12"/>
  <c r="H108" i="12"/>
  <c r="F145" i="9"/>
  <c r="H119" i="9"/>
  <c r="F155" i="11"/>
  <c r="H129" i="11"/>
  <c r="F154" i="10"/>
  <c r="H128" i="10"/>
  <c r="F156" i="16"/>
  <c r="H130" i="16"/>
  <c r="F156" i="7"/>
  <c r="H130" i="7"/>
  <c r="F142" i="18"/>
  <c r="H116" i="18"/>
  <c r="F155" i="16"/>
  <c r="H129" i="16"/>
  <c r="F141" i="10"/>
  <c r="H115" i="10"/>
  <c r="F174" i="18"/>
  <c r="H148" i="18"/>
  <c r="F135" i="3"/>
  <c r="H135" i="3" s="1"/>
  <c r="F123" i="14"/>
  <c r="H97" i="14"/>
  <c r="F116" i="16"/>
  <c r="H90" i="16"/>
  <c r="F136" i="7"/>
  <c r="H110" i="7"/>
  <c r="F153" i="3"/>
  <c r="H153" i="3" s="1"/>
  <c r="F111" i="13"/>
  <c r="H85" i="13"/>
  <c r="F148" i="12"/>
  <c r="H122" i="12"/>
  <c r="F143" i="18"/>
  <c r="H117" i="18"/>
  <c r="F108" i="16"/>
  <c r="H82" i="16"/>
  <c r="F134" i="6"/>
  <c r="H108" i="6"/>
  <c r="F144" i="15"/>
  <c r="H118" i="15"/>
  <c r="F131" i="15"/>
  <c r="H105" i="15"/>
  <c r="F118" i="16"/>
  <c r="H92" i="16"/>
  <c r="F126" i="13"/>
  <c r="H100" i="13"/>
  <c r="F122" i="13"/>
  <c r="H96" i="13"/>
  <c r="F113" i="13"/>
  <c r="H87" i="13"/>
  <c r="F138" i="15"/>
  <c r="H112" i="15"/>
  <c r="F109" i="15"/>
  <c r="H83" i="15"/>
  <c r="F140" i="6"/>
  <c r="H114" i="6"/>
  <c r="F129" i="15"/>
  <c r="H103" i="15"/>
  <c r="F121" i="14"/>
  <c r="H95" i="14"/>
  <c r="F140" i="15"/>
  <c r="H114" i="15"/>
  <c r="F155" i="18"/>
  <c r="H129" i="18"/>
  <c r="F132" i="6"/>
  <c r="H106" i="6"/>
  <c r="F136" i="9"/>
  <c r="H110" i="9"/>
  <c r="F144" i="6"/>
  <c r="H118" i="6"/>
  <c r="F120" i="13"/>
  <c r="H94" i="13"/>
  <c r="F141" i="5"/>
  <c r="H115" i="5"/>
  <c r="F139" i="10"/>
  <c r="H113" i="10"/>
  <c r="F118" i="13"/>
  <c r="H92" i="13"/>
  <c r="F154" i="6"/>
  <c r="H128" i="6"/>
  <c r="F145" i="18"/>
  <c r="H119" i="18"/>
  <c r="F133" i="3"/>
  <c r="H133" i="3" s="1"/>
  <c r="F146" i="9"/>
  <c r="H120" i="9"/>
  <c r="F155" i="17"/>
  <c r="H155" i="17" s="1"/>
  <c r="F106" i="15"/>
  <c r="H80" i="15"/>
  <c r="F146" i="18"/>
  <c r="H120" i="18"/>
  <c r="F155" i="12"/>
  <c r="H129" i="12"/>
  <c r="F151" i="7"/>
  <c r="H125" i="7"/>
  <c r="F153" i="17"/>
  <c r="H153" i="17" s="1"/>
  <c r="F132" i="11"/>
  <c r="H106" i="11"/>
  <c r="F149" i="3"/>
  <c r="H149" i="3" s="1"/>
  <c r="F142" i="12"/>
  <c r="H116" i="12"/>
  <c r="F130" i="14"/>
  <c r="H104" i="14"/>
  <c r="F149" i="5"/>
  <c r="H123" i="5"/>
  <c r="F157" i="14"/>
  <c r="H131" i="14"/>
  <c r="F176" i="9"/>
  <c r="H150" i="9"/>
  <c r="F151" i="17"/>
  <c r="H151" i="17" s="1"/>
  <c r="F140" i="3"/>
  <c r="H140" i="3" s="1"/>
  <c r="F139" i="18"/>
  <c r="H113" i="18"/>
  <c r="F136" i="13"/>
  <c r="H110" i="13"/>
  <c r="F140" i="7"/>
  <c r="H114" i="7"/>
  <c r="F135" i="14"/>
  <c r="H109" i="14"/>
  <c r="F148" i="6"/>
  <c r="H122" i="6"/>
  <c r="F151" i="6"/>
  <c r="H125" i="6"/>
  <c r="F132" i="12"/>
  <c r="H106" i="12"/>
  <c r="F136" i="17"/>
  <c r="H136" i="17" s="1"/>
  <c r="F153" i="16"/>
  <c r="H127" i="16"/>
  <c r="F134" i="18"/>
  <c r="H108" i="18"/>
  <c r="F114" i="13"/>
  <c r="H88" i="13"/>
  <c r="F138" i="17"/>
  <c r="H138" i="17" s="1"/>
  <c r="F135" i="5"/>
  <c r="H109" i="5"/>
  <c r="F151" i="3"/>
  <c r="H151" i="3" s="1"/>
  <c r="F119" i="13"/>
  <c r="H93" i="13"/>
  <c r="F109" i="16"/>
  <c r="H83" i="16"/>
  <c r="F152" i="3"/>
  <c r="H152" i="3" s="1"/>
  <c r="F147" i="9"/>
  <c r="H121" i="9"/>
  <c r="F132" i="5"/>
  <c r="H106" i="5"/>
  <c r="F154" i="5"/>
  <c r="H128" i="5"/>
  <c r="F157" i="5"/>
  <c r="H131" i="5"/>
  <c r="F147" i="3"/>
  <c r="H147" i="3" s="1"/>
  <c r="F139" i="6"/>
  <c r="H113" i="6"/>
  <c r="F154" i="3"/>
  <c r="H154" i="3" s="1"/>
  <c r="F149" i="12"/>
  <c r="H123" i="12"/>
  <c r="F157" i="17"/>
  <c r="H157" i="17" s="1"/>
  <c r="F141" i="3"/>
  <c r="H141" i="3" s="1"/>
  <c r="F137" i="12"/>
  <c r="H111" i="12"/>
  <c r="F107" i="15"/>
  <c r="H81" i="15"/>
  <c r="F166" i="11"/>
  <c r="H140" i="11"/>
  <c r="F136" i="3"/>
  <c r="H136" i="3" s="1"/>
  <c r="F149" i="9"/>
  <c r="H123" i="9"/>
  <c r="F117" i="16"/>
  <c r="H91" i="16"/>
  <c r="F124" i="13"/>
  <c r="H98" i="13"/>
  <c r="F143" i="12"/>
  <c r="H117" i="12"/>
  <c r="F122" i="14"/>
  <c r="H96" i="14"/>
  <c r="F133" i="17"/>
  <c r="H133" i="17" s="1"/>
  <c r="F147" i="12"/>
  <c r="H121" i="12"/>
  <c r="F145" i="11"/>
  <c r="H119" i="11"/>
  <c r="F160" i="3"/>
  <c r="H160" i="3" s="1"/>
  <c r="F142" i="7"/>
  <c r="H116" i="7"/>
  <c r="F141" i="12"/>
  <c r="H115" i="12"/>
  <c r="F153" i="14"/>
  <c r="H127" i="14"/>
  <c r="F136" i="10"/>
  <c r="H110" i="10"/>
  <c r="F133" i="10"/>
  <c r="H107" i="10"/>
  <c r="F137" i="18"/>
  <c r="H111" i="18"/>
  <c r="F154" i="9"/>
  <c r="H128" i="9"/>
  <c r="F141" i="7"/>
  <c r="H115" i="7"/>
  <c r="F121" i="13"/>
  <c r="H95" i="13"/>
  <c r="F137" i="7"/>
  <c r="H111" i="7"/>
  <c r="F174" i="9"/>
  <c r="H148" i="9"/>
  <c r="F158" i="9"/>
  <c r="H132" i="9"/>
  <c r="F142" i="11"/>
  <c r="H116" i="11"/>
  <c r="F150" i="11"/>
  <c r="H124" i="11"/>
  <c r="F113" i="16"/>
  <c r="H87" i="16"/>
  <c r="F151" i="10"/>
  <c r="H125" i="10"/>
  <c r="F134" i="14"/>
  <c r="H108" i="14"/>
  <c r="F146" i="15"/>
  <c r="H120" i="15"/>
  <c r="F141" i="11"/>
  <c r="H115" i="11"/>
  <c r="F116" i="14"/>
  <c r="H90" i="14"/>
  <c r="F134" i="5"/>
  <c r="H108" i="5"/>
  <c r="F153" i="5"/>
  <c r="H127" i="5"/>
  <c r="F155" i="6"/>
  <c r="H129" i="6"/>
  <c r="F170" i="17"/>
  <c r="H170" i="17" s="1"/>
  <c r="F154" i="12"/>
  <c r="H128" i="12"/>
  <c r="F149" i="10"/>
  <c r="H123" i="10"/>
  <c r="F156" i="10"/>
  <c r="H130" i="10"/>
  <c r="F141" i="15"/>
  <c r="H115" i="15"/>
  <c r="F110" i="15"/>
  <c r="H84" i="15"/>
  <c r="F121" i="16"/>
  <c r="H95" i="16"/>
  <c r="F147" i="17"/>
  <c r="H147" i="17" s="1"/>
  <c r="F157" i="10"/>
  <c r="H131" i="10"/>
  <c r="F133" i="5"/>
  <c r="H107" i="5"/>
  <c r="F153" i="11"/>
  <c r="H127" i="11"/>
  <c r="F143" i="5"/>
  <c r="H117" i="5"/>
  <c r="F148" i="17"/>
  <c r="H148" i="17" s="1"/>
  <c r="F132" i="7"/>
  <c r="H106" i="7"/>
  <c r="F117" i="14"/>
  <c r="H91" i="14"/>
  <c r="F153" i="7"/>
  <c r="H127" i="7"/>
  <c r="F146" i="12"/>
  <c r="H120" i="12"/>
  <c r="F129" i="14"/>
  <c r="H103" i="14"/>
  <c r="F138" i="7"/>
  <c r="H112" i="7"/>
  <c r="F136" i="6"/>
  <c r="H110" i="6"/>
  <c r="F182" i="18"/>
  <c r="H156" i="18"/>
  <c r="F122" i="15"/>
  <c r="H96" i="15"/>
  <c r="F157" i="13"/>
  <c r="H131" i="13"/>
  <c r="F133" i="7"/>
  <c r="H107" i="7"/>
  <c r="F154" i="17"/>
  <c r="H154" i="17" s="1"/>
  <c r="F181" i="9"/>
  <c r="H155" i="9"/>
  <c r="F137" i="6"/>
  <c r="H111" i="6"/>
  <c r="F143" i="3"/>
  <c r="H143" i="3" s="1"/>
  <c r="F149" i="7"/>
  <c r="H123" i="7"/>
  <c r="F125" i="15"/>
  <c r="H99" i="15"/>
  <c r="F152" i="6"/>
  <c r="H126" i="6"/>
  <c r="F152" i="7"/>
  <c r="H126" i="7"/>
  <c r="F112" i="13"/>
  <c r="H86" i="13"/>
  <c r="F144" i="3"/>
  <c r="H144" i="3" s="1"/>
  <c r="F150" i="7"/>
  <c r="H124" i="7"/>
  <c r="F148" i="3"/>
  <c r="H148" i="3" s="1"/>
  <c r="F137" i="11"/>
  <c r="H111" i="11"/>
  <c r="F119" i="16"/>
  <c r="H93" i="16"/>
  <c r="F133" i="9"/>
  <c r="H107" i="9"/>
  <c r="F148" i="16"/>
  <c r="H122" i="16"/>
  <c r="F148" i="7"/>
  <c r="H122" i="7"/>
  <c r="F145" i="12"/>
  <c r="H119" i="12"/>
  <c r="F153" i="12"/>
  <c r="H127" i="12"/>
  <c r="F139" i="3"/>
  <c r="H139" i="3" s="1"/>
  <c r="F155" i="10"/>
  <c r="H129" i="10"/>
  <c r="F162" i="18"/>
  <c r="H136" i="18"/>
  <c r="F128" i="15"/>
  <c r="H102" i="15"/>
  <c r="F135" i="6"/>
  <c r="H109" i="6"/>
  <c r="F163" i="9"/>
  <c r="H137" i="9"/>
  <c r="F156" i="17"/>
  <c r="H156" i="17" s="1"/>
  <c r="F114" i="16"/>
  <c r="H88" i="16"/>
  <c r="F166" i="17"/>
  <c r="H166" i="17" s="1"/>
  <c r="F145" i="7"/>
  <c r="H119" i="7"/>
  <c r="F154" i="16"/>
  <c r="H128" i="16"/>
  <c r="F111" i="14"/>
  <c r="H85" i="14"/>
  <c r="F171" i="17"/>
  <c r="H171" i="17" s="1"/>
  <c r="F143" i="17"/>
  <c r="H143" i="17" s="1"/>
  <c r="F120" i="16"/>
  <c r="H94" i="16"/>
  <c r="F153" i="10"/>
  <c r="H127" i="10"/>
  <c r="F152" i="18"/>
  <c r="H126" i="18"/>
  <c r="F156" i="9"/>
  <c r="H130" i="9"/>
  <c r="F149" i="11"/>
  <c r="H123" i="11"/>
  <c r="F126" i="14"/>
  <c r="H100" i="14"/>
  <c r="F147" i="11"/>
  <c r="H121" i="11"/>
  <c r="F124" i="15"/>
  <c r="H98" i="15"/>
  <c r="F147" i="6"/>
  <c r="H121" i="6"/>
  <c r="F132" i="14"/>
  <c r="H106" i="14"/>
  <c r="F138" i="10"/>
  <c r="H112" i="10"/>
  <c r="F134" i="9"/>
  <c r="H108" i="9"/>
  <c r="F146" i="11"/>
  <c r="H120" i="11"/>
  <c r="F157" i="3"/>
  <c r="H157" i="3" s="1"/>
  <c r="F128" i="14"/>
  <c r="H102" i="14"/>
  <c r="F148" i="5"/>
  <c r="H122" i="5"/>
  <c r="F137" i="17"/>
  <c r="H137" i="17" s="1"/>
  <c r="F151" i="16"/>
  <c r="H125" i="16"/>
  <c r="F136" i="12"/>
  <c r="H110" i="12"/>
  <c r="F135" i="7"/>
  <c r="H109" i="7"/>
  <c r="F144" i="5"/>
  <c r="H118" i="5"/>
  <c r="F141" i="6"/>
  <c r="H115" i="6"/>
  <c r="F138" i="18"/>
  <c r="H112" i="18"/>
  <c r="F135" i="10"/>
  <c r="H109" i="10"/>
  <c r="F156" i="12"/>
  <c r="H130" i="12"/>
  <c r="F164" i="9"/>
  <c r="H138" i="9"/>
  <c r="F152" i="11"/>
  <c r="H126" i="11"/>
  <c r="F145" i="3"/>
  <c r="H145" i="3" s="1"/>
  <c r="F140" i="10"/>
  <c r="H114" i="10"/>
  <c r="F145" i="10"/>
  <c r="H119" i="10"/>
  <c r="F147" i="5"/>
  <c r="H121" i="5"/>
  <c r="F125" i="14"/>
  <c r="H99" i="14"/>
  <c r="F153" i="9"/>
  <c r="H127" i="9"/>
  <c r="F152" i="5"/>
  <c r="H126" i="5"/>
  <c r="F119" i="14"/>
  <c r="H93" i="14"/>
  <c r="F127" i="13"/>
  <c r="H101" i="13"/>
  <c r="F129" i="13"/>
  <c r="H103" i="13"/>
  <c r="F143" i="6"/>
  <c r="H117" i="6"/>
  <c r="F144" i="7"/>
  <c r="H118" i="7"/>
  <c r="F111" i="16"/>
  <c r="H85" i="16"/>
  <c r="F116" i="13"/>
  <c r="H90" i="13"/>
  <c r="F115" i="13"/>
  <c r="H89" i="13"/>
  <c r="F151" i="11"/>
  <c r="H125" i="11"/>
  <c r="F142" i="10"/>
  <c r="H116" i="10"/>
  <c r="F135" i="18"/>
  <c r="H109" i="18"/>
  <c r="F139" i="17"/>
  <c r="H139" i="17" s="1"/>
  <c r="F145" i="15"/>
  <c r="H119" i="15"/>
  <c r="F156" i="6"/>
  <c r="H130" i="6"/>
  <c r="F120" i="14"/>
  <c r="H94" i="14"/>
  <c r="F134" i="7"/>
  <c r="H108" i="7"/>
  <c r="F150" i="16"/>
  <c r="H124" i="16"/>
  <c r="F108" i="15"/>
  <c r="H82" i="15"/>
  <c r="F183" i="9"/>
  <c r="H157" i="9"/>
  <c r="F146" i="7"/>
  <c r="H120" i="7"/>
  <c r="F167" i="9"/>
  <c r="H141" i="9"/>
  <c r="F138" i="11"/>
  <c r="H112" i="11"/>
  <c r="F142" i="6"/>
  <c r="H116" i="6"/>
  <c r="F141" i="18"/>
  <c r="H115" i="18"/>
  <c r="F151" i="12"/>
  <c r="H125" i="12"/>
  <c r="F115" i="14"/>
  <c r="H89" i="14"/>
  <c r="F146" i="3"/>
  <c r="H146" i="3" s="1"/>
  <c r="F139" i="11"/>
  <c r="H113" i="11"/>
  <c r="F157" i="7"/>
  <c r="H131" i="7"/>
  <c r="F112" i="14"/>
  <c r="H86" i="14"/>
  <c r="F138" i="5"/>
  <c r="H112" i="5"/>
  <c r="F135" i="17"/>
  <c r="H135" i="17" s="1"/>
  <c r="F149" i="16"/>
  <c r="H123" i="16"/>
  <c r="F138" i="12"/>
  <c r="H112" i="12"/>
  <c r="F152" i="16"/>
  <c r="H126" i="16"/>
  <c r="F138" i="3"/>
  <c r="H138" i="3" s="1"/>
  <c r="F123" i="13"/>
  <c r="H97" i="13"/>
  <c r="F118" i="14"/>
  <c r="H92" i="14"/>
  <c r="F154" i="18"/>
  <c r="H128" i="18"/>
  <c r="F135" i="12"/>
  <c r="H109" i="12"/>
  <c r="F137" i="10"/>
  <c r="H111" i="10"/>
  <c r="F133" i="6"/>
  <c r="H107" i="6"/>
  <c r="F133" i="12"/>
  <c r="H107" i="12"/>
  <c r="F156" i="11"/>
  <c r="H130" i="11"/>
  <c r="F157" i="6"/>
  <c r="H131" i="6"/>
  <c r="F144" i="12"/>
  <c r="H118" i="12"/>
  <c r="F115" i="16"/>
  <c r="H89" i="16"/>
  <c r="F150" i="6"/>
  <c r="H124" i="6"/>
  <c r="F150" i="10"/>
  <c r="H124" i="10"/>
  <c r="F147" i="10"/>
  <c r="H121" i="10"/>
  <c r="F150" i="17"/>
  <c r="H150" i="17" s="1"/>
  <c r="F151" i="9"/>
  <c r="H125" i="9"/>
  <c r="F142" i="9"/>
  <c r="H116" i="9"/>
  <c r="F107" i="13"/>
  <c r="H81" i="13"/>
  <c r="F139" i="15"/>
  <c r="H113" i="15"/>
  <c r="F167" i="17"/>
  <c r="H167" i="17" s="1"/>
  <c r="F132" i="18"/>
  <c r="H106" i="18"/>
  <c r="F136" i="11"/>
  <c r="H110" i="11"/>
  <c r="F144" i="10"/>
  <c r="H118" i="10"/>
  <c r="F110" i="16"/>
  <c r="H84" i="16"/>
  <c r="F148" i="10"/>
  <c r="H122" i="10"/>
  <c r="F166" i="12"/>
  <c r="H140" i="12"/>
  <c r="F146" i="17"/>
  <c r="H146" i="17" s="1"/>
  <c r="F136" i="5"/>
  <c r="H110" i="5"/>
  <c r="F137" i="15"/>
  <c r="H111" i="15"/>
  <c r="F132" i="17"/>
  <c r="H132" i="17" s="1"/>
  <c r="F140" i="5"/>
  <c r="H114" i="5"/>
  <c r="F146" i="10"/>
  <c r="H120" i="10"/>
  <c r="F143" i="11"/>
  <c r="H117" i="11"/>
  <c r="F147" i="15"/>
  <c r="H121" i="15"/>
  <c r="F150" i="3"/>
  <c r="H150" i="3" s="1"/>
  <c r="F137" i="3"/>
  <c r="H137" i="3" s="1"/>
  <c r="F133" i="14"/>
  <c r="H107" i="14"/>
  <c r="F166" i="9"/>
  <c r="H140" i="9"/>
  <c r="F144" i="9"/>
  <c r="H118" i="9"/>
  <c r="F155" i="7"/>
  <c r="H129" i="7"/>
  <c r="F165" i="9"/>
  <c r="H139" i="9"/>
  <c r="F123" i="15"/>
  <c r="H97" i="15"/>
  <c r="F134" i="11"/>
  <c r="H108" i="11"/>
  <c r="F143" i="15"/>
  <c r="H117" i="15"/>
  <c r="F152" i="12"/>
  <c r="H126" i="12"/>
  <c r="F126" i="15"/>
  <c r="H100" i="15"/>
  <c r="F149" i="6"/>
  <c r="H123" i="6"/>
  <c r="F152" i="17"/>
  <c r="H152" i="17" s="1"/>
  <c r="F143" i="7"/>
  <c r="H117" i="7"/>
  <c r="F142" i="5"/>
  <c r="H116" i="5"/>
  <c r="F106" i="13"/>
  <c r="H80" i="13"/>
  <c r="F173" i="7"/>
  <c r="H147" i="7"/>
  <c r="F157" i="16"/>
  <c r="H131" i="16"/>
  <c r="F154" i="7"/>
  <c r="H128" i="7"/>
  <c r="F157" i="11"/>
  <c r="H131" i="11"/>
  <c r="F150" i="5"/>
  <c r="H124" i="5"/>
  <c r="F132" i="3"/>
  <c r="H132" i="3" s="1"/>
  <c r="F155" i="5"/>
  <c r="H129" i="5"/>
  <c r="F145" i="6"/>
  <c r="H119" i="6"/>
  <c r="F151" i="18"/>
  <c r="H125" i="18"/>
  <c r="F153" i="18"/>
  <c r="H127" i="18"/>
  <c r="F135" i="9"/>
  <c r="H109" i="9"/>
  <c r="F130" i="13"/>
  <c r="H104" i="13"/>
  <c r="F130" i="15"/>
  <c r="H104" i="15"/>
  <c r="F152" i="10"/>
  <c r="H126" i="10"/>
  <c r="F113" i="14"/>
  <c r="H87" i="14"/>
  <c r="F139" i="7"/>
  <c r="H113" i="7"/>
  <c r="F156" i="3"/>
  <c r="H156" i="3" s="1"/>
  <c r="F157" i="12"/>
  <c r="H131" i="12"/>
  <c r="F107" i="16"/>
  <c r="H81" i="16"/>
  <c r="F143" i="10"/>
  <c r="H117" i="10"/>
  <c r="F109" i="13"/>
  <c r="H83" i="13"/>
  <c r="F139" i="5"/>
  <c r="H113" i="5"/>
  <c r="F138" i="6"/>
  <c r="H112" i="6"/>
  <c r="F154" i="11"/>
  <c r="H128" i="11"/>
  <c r="F134" i="10"/>
  <c r="H108" i="10"/>
  <c r="F132" i="10"/>
  <c r="H106" i="10"/>
  <c r="F151" i="5"/>
  <c r="H125" i="5"/>
  <c r="F145" i="5"/>
  <c r="H119" i="5"/>
  <c r="F125" i="13"/>
  <c r="H99" i="13"/>
  <c r="F134" i="17"/>
  <c r="H134" i="17" s="1"/>
  <c r="F106" i="16"/>
  <c r="H80" i="16"/>
  <c r="F127" i="15"/>
  <c r="H101" i="15"/>
  <c r="F142" i="3"/>
  <c r="H142" i="3" s="1"/>
  <c r="F128" i="13"/>
  <c r="H102" i="13"/>
  <c r="F135" i="11"/>
  <c r="H109" i="11"/>
  <c r="F149" i="18"/>
  <c r="H123" i="18"/>
  <c r="F169" i="9"/>
  <c r="H143" i="9"/>
  <c r="F147" i="18"/>
  <c r="H121" i="18"/>
  <c r="F124" i="14"/>
  <c r="H98" i="14"/>
  <c r="F117" i="13"/>
  <c r="H91" i="13"/>
  <c r="F179" i="6"/>
  <c r="H153" i="6"/>
  <c r="F157" i="18"/>
  <c r="H131" i="18"/>
  <c r="F112" i="16"/>
  <c r="H86" i="16"/>
  <c r="F139" i="12"/>
  <c r="H113" i="12"/>
  <c r="F181" i="3"/>
  <c r="H181" i="3" s="1"/>
  <c r="F150" i="18"/>
  <c r="H124" i="18"/>
  <c r="F142" i="15"/>
  <c r="H116" i="15"/>
  <c r="F133" i="18"/>
  <c r="H107" i="18"/>
  <c r="F149" i="17"/>
  <c r="H149" i="17" s="1"/>
  <c r="F151" i="2"/>
  <c r="H125" i="2"/>
  <c r="F141" i="2"/>
  <c r="H115" i="2"/>
  <c r="F132" i="2"/>
  <c r="H106" i="2"/>
  <c r="F145" i="2"/>
  <c r="H119" i="2"/>
  <c r="F148" i="2"/>
  <c r="H122" i="2"/>
  <c r="F135" i="2"/>
  <c r="H109" i="2"/>
  <c r="F137" i="2"/>
  <c r="H111" i="2"/>
  <c r="F134" i="2"/>
  <c r="H108" i="2"/>
  <c r="F157" i="2"/>
  <c r="H131" i="2"/>
  <c r="F155" i="2"/>
  <c r="H129" i="2"/>
  <c r="F149" i="2"/>
  <c r="H123" i="2"/>
  <c r="F154" i="2"/>
  <c r="H128" i="2"/>
  <c r="F133" i="2"/>
  <c r="H107" i="2"/>
  <c r="F143" i="2"/>
  <c r="H117" i="2"/>
  <c r="F142" i="2"/>
  <c r="H116" i="2"/>
  <c r="F140" i="2"/>
  <c r="H114" i="2"/>
  <c r="F150" i="2"/>
  <c r="H124" i="2"/>
  <c r="F156" i="2"/>
  <c r="H130" i="2"/>
  <c r="F153" i="2"/>
  <c r="H127" i="2"/>
  <c r="F144" i="2"/>
  <c r="H118" i="2"/>
  <c r="F147" i="2"/>
  <c r="H121" i="2"/>
  <c r="F138" i="2"/>
  <c r="H112" i="2"/>
  <c r="F152" i="2"/>
  <c r="H126" i="2"/>
  <c r="F136" i="2"/>
  <c r="H110" i="2"/>
  <c r="F139" i="2"/>
  <c r="H113" i="2"/>
  <c r="F146" i="2"/>
  <c r="H120" i="2"/>
  <c r="F170" i="18" l="1"/>
  <c r="H144" i="18"/>
  <c r="F180" i="11"/>
  <c r="H154" i="11"/>
  <c r="F175" i="18"/>
  <c r="H149" i="18"/>
  <c r="F209" i="9"/>
  <c r="H183" i="9"/>
  <c r="F153" i="15"/>
  <c r="H127" i="15"/>
  <c r="F177" i="18"/>
  <c r="H151" i="18"/>
  <c r="F159" i="14"/>
  <c r="H133" i="14"/>
  <c r="F176" i="10"/>
  <c r="H150" i="10"/>
  <c r="F177" i="12"/>
  <c r="H151" i="12"/>
  <c r="F155" i="13"/>
  <c r="H129" i="13"/>
  <c r="F183" i="3"/>
  <c r="H183" i="3" s="1"/>
  <c r="F154" i="15"/>
  <c r="H128" i="15"/>
  <c r="F207" i="9"/>
  <c r="H181" i="9"/>
  <c r="F182" i="10"/>
  <c r="H156" i="10"/>
  <c r="F162" i="10"/>
  <c r="H136" i="10"/>
  <c r="F180" i="5"/>
  <c r="H154" i="5"/>
  <c r="F175" i="5"/>
  <c r="H149" i="5"/>
  <c r="F147" i="14"/>
  <c r="H121" i="14"/>
  <c r="F167" i="10"/>
  <c r="H141" i="10"/>
  <c r="F168" i="3"/>
  <c r="H168" i="3" s="1"/>
  <c r="F176" i="6"/>
  <c r="H150" i="6"/>
  <c r="F167" i="18"/>
  <c r="H141" i="18"/>
  <c r="F153" i="13"/>
  <c r="H127" i="13"/>
  <c r="F172" i="11"/>
  <c r="H146" i="11"/>
  <c r="F188" i="18"/>
  <c r="H162" i="18"/>
  <c r="F180" i="17"/>
  <c r="H180" i="17" s="1"/>
  <c r="F175" i="10"/>
  <c r="H149" i="10"/>
  <c r="F179" i="14"/>
  <c r="H153" i="14"/>
  <c r="F158" i="5"/>
  <c r="H132" i="5"/>
  <c r="F156" i="14"/>
  <c r="H130" i="14"/>
  <c r="F155" i="15"/>
  <c r="H129" i="15"/>
  <c r="F181" i="16"/>
  <c r="H155" i="16"/>
  <c r="F171" i="6"/>
  <c r="H145" i="6"/>
  <c r="F199" i="7"/>
  <c r="H173" i="7"/>
  <c r="F163" i="10"/>
  <c r="H137" i="10"/>
  <c r="F178" i="10"/>
  <c r="H152" i="10"/>
  <c r="F160" i="17"/>
  <c r="H160" i="17" s="1"/>
  <c r="F181" i="5"/>
  <c r="H155" i="5"/>
  <c r="F176" i="3"/>
  <c r="H176" i="3" s="1"/>
  <c r="F141" i="16"/>
  <c r="H115" i="16"/>
  <c r="F168" i="6"/>
  <c r="H142" i="6"/>
  <c r="F145" i="14"/>
  <c r="H119" i="14"/>
  <c r="F160" i="9"/>
  <c r="H134" i="9"/>
  <c r="F181" i="10"/>
  <c r="H155" i="10"/>
  <c r="F159" i="7"/>
  <c r="H133" i="7"/>
  <c r="F180" i="12"/>
  <c r="H154" i="12"/>
  <c r="F167" i="12"/>
  <c r="H141" i="12"/>
  <c r="F173" i="9"/>
  <c r="H147" i="9"/>
  <c r="F168" i="12"/>
  <c r="H142" i="12"/>
  <c r="F166" i="6"/>
  <c r="H140" i="6"/>
  <c r="F168" i="18"/>
  <c r="H142" i="18"/>
  <c r="F195" i="9"/>
  <c r="H169" i="9"/>
  <c r="F151" i="13"/>
  <c r="H125" i="13"/>
  <c r="F158" i="3"/>
  <c r="H158" i="3" s="1"/>
  <c r="F173" i="15"/>
  <c r="H147" i="15"/>
  <c r="F170" i="12"/>
  <c r="H144" i="12"/>
  <c r="F164" i="11"/>
  <c r="H138" i="11"/>
  <c r="F164" i="10"/>
  <c r="H138" i="10"/>
  <c r="F165" i="3"/>
  <c r="H165" i="3" s="1"/>
  <c r="F183" i="13"/>
  <c r="H157" i="13"/>
  <c r="F196" i="17"/>
  <c r="H196" i="17" s="1"/>
  <c r="F168" i="7"/>
  <c r="H142" i="7"/>
  <c r="F178" i="3"/>
  <c r="H178" i="3" s="1"/>
  <c r="F175" i="3"/>
  <c r="H175" i="3" s="1"/>
  <c r="F135" i="15"/>
  <c r="H109" i="15"/>
  <c r="F182" i="7"/>
  <c r="H156" i="7"/>
  <c r="F179" i="18"/>
  <c r="H153" i="18"/>
  <c r="F191" i="9"/>
  <c r="H165" i="9"/>
  <c r="F169" i="11"/>
  <c r="H143" i="11"/>
  <c r="F183" i="6"/>
  <c r="H157" i="6"/>
  <c r="F178" i="5"/>
  <c r="H152" i="5"/>
  <c r="F179" i="12"/>
  <c r="H153" i="12"/>
  <c r="F148" i="15"/>
  <c r="H122" i="15"/>
  <c r="F181" i="6"/>
  <c r="H155" i="6"/>
  <c r="F186" i="3"/>
  <c r="H186" i="3" s="1"/>
  <c r="F135" i="16"/>
  <c r="H109" i="16"/>
  <c r="F158" i="11"/>
  <c r="H132" i="11"/>
  <c r="F164" i="15"/>
  <c r="H138" i="15"/>
  <c r="F182" i="16"/>
  <c r="H156" i="16"/>
  <c r="F173" i="10"/>
  <c r="H147" i="10"/>
  <c r="F132" i="16"/>
  <c r="H106" i="16"/>
  <c r="F176" i="5"/>
  <c r="H150" i="5"/>
  <c r="F158" i="14"/>
  <c r="H132" i="14"/>
  <c r="F163" i="15"/>
  <c r="H137" i="15"/>
  <c r="F149" i="15"/>
  <c r="H123" i="15"/>
  <c r="F172" i="10"/>
  <c r="H146" i="10"/>
  <c r="F179" i="9"/>
  <c r="H153" i="9"/>
  <c r="F173" i="6"/>
  <c r="H147" i="6"/>
  <c r="F208" i="18"/>
  <c r="H182" i="18"/>
  <c r="F179" i="5"/>
  <c r="H153" i="5"/>
  <c r="F171" i="11"/>
  <c r="H145" i="11"/>
  <c r="F145" i="13"/>
  <c r="H119" i="13"/>
  <c r="F179" i="17"/>
  <c r="H179" i="17" s="1"/>
  <c r="F139" i="13"/>
  <c r="H113" i="13"/>
  <c r="F180" i="10"/>
  <c r="H154" i="10"/>
  <c r="F163" i="3"/>
  <c r="H163" i="3" s="1"/>
  <c r="F171" i="5"/>
  <c r="H145" i="5"/>
  <c r="F177" i="5"/>
  <c r="H151" i="5"/>
  <c r="F183" i="11"/>
  <c r="H157" i="11"/>
  <c r="F182" i="11"/>
  <c r="H156" i="11"/>
  <c r="F193" i="9"/>
  <c r="H167" i="9"/>
  <c r="F171" i="12"/>
  <c r="H145" i="12"/>
  <c r="F175" i="17"/>
  <c r="H175" i="17" s="1"/>
  <c r="F158" i="10"/>
  <c r="H132" i="10"/>
  <c r="F180" i="7"/>
  <c r="H154" i="7"/>
  <c r="F166" i="5"/>
  <c r="H140" i="5"/>
  <c r="F159" i="12"/>
  <c r="H133" i="12"/>
  <c r="F151" i="14"/>
  <c r="H125" i="14"/>
  <c r="F150" i="15"/>
  <c r="H124" i="15"/>
  <c r="F174" i="7"/>
  <c r="H148" i="7"/>
  <c r="F162" i="6"/>
  <c r="H136" i="6"/>
  <c r="F160" i="5"/>
  <c r="H134" i="5"/>
  <c r="F173" i="12"/>
  <c r="H147" i="12"/>
  <c r="F177" i="3"/>
  <c r="H177" i="3" s="1"/>
  <c r="F177" i="7"/>
  <c r="H151" i="7"/>
  <c r="F148" i="13"/>
  <c r="H122" i="13"/>
  <c r="F181" i="11"/>
  <c r="H155" i="11"/>
  <c r="F160" i="10"/>
  <c r="H134" i="10"/>
  <c r="F158" i="17"/>
  <c r="H158" i="17" s="1"/>
  <c r="F159" i="6"/>
  <c r="H133" i="6"/>
  <c r="F172" i="7"/>
  <c r="H146" i="7"/>
  <c r="F173" i="5"/>
  <c r="H147" i="5"/>
  <c r="F173" i="11"/>
  <c r="H147" i="11"/>
  <c r="F174" i="16"/>
  <c r="H148" i="16"/>
  <c r="F164" i="7"/>
  <c r="H138" i="7"/>
  <c r="F142" i="14"/>
  <c r="H116" i="14"/>
  <c r="F159" i="17"/>
  <c r="H159" i="17" s="1"/>
  <c r="F161" i="5"/>
  <c r="H135" i="5"/>
  <c r="F181" i="12"/>
  <c r="H155" i="12"/>
  <c r="F152" i="13"/>
  <c r="H126" i="13"/>
  <c r="F171" i="9"/>
  <c r="H145" i="9"/>
  <c r="F168" i="15"/>
  <c r="H142" i="15"/>
  <c r="F152" i="14"/>
  <c r="H126" i="14"/>
  <c r="F155" i="14"/>
  <c r="H129" i="14"/>
  <c r="F167" i="11"/>
  <c r="H141" i="11"/>
  <c r="F148" i="14"/>
  <c r="H122" i="14"/>
  <c r="F164" i="17"/>
  <c r="H164" i="17" s="1"/>
  <c r="F172" i="18"/>
  <c r="H146" i="18"/>
  <c r="F144" i="16"/>
  <c r="H118" i="16"/>
  <c r="F160" i="12"/>
  <c r="H134" i="12"/>
  <c r="F176" i="18"/>
  <c r="H150" i="18"/>
  <c r="F164" i="6"/>
  <c r="H138" i="6"/>
  <c r="F132" i="13"/>
  <c r="H106" i="13"/>
  <c r="F162" i="5"/>
  <c r="H136" i="5"/>
  <c r="F161" i="12"/>
  <c r="H135" i="12"/>
  <c r="F134" i="15"/>
  <c r="H108" i="15"/>
  <c r="F166" i="10"/>
  <c r="H140" i="10"/>
  <c r="F175" i="11"/>
  <c r="H149" i="11"/>
  <c r="F159" i="9"/>
  <c r="H133" i="9"/>
  <c r="F172" i="12"/>
  <c r="H146" i="12"/>
  <c r="F172" i="15"/>
  <c r="H146" i="15"/>
  <c r="F169" i="12"/>
  <c r="H143" i="12"/>
  <c r="F140" i="13"/>
  <c r="H114" i="13"/>
  <c r="F132" i="15"/>
  <c r="H106" i="15"/>
  <c r="F157" i="15"/>
  <c r="H131" i="15"/>
  <c r="F194" i="17"/>
  <c r="H194" i="17" s="1"/>
  <c r="F172" i="17"/>
  <c r="H172" i="17" s="1"/>
  <c r="F180" i="18"/>
  <c r="H154" i="18"/>
  <c r="F176" i="16"/>
  <c r="H150" i="16"/>
  <c r="F171" i="3"/>
  <c r="H171" i="3" s="1"/>
  <c r="F182" i="9"/>
  <c r="H156" i="9"/>
  <c r="F145" i="16"/>
  <c r="H119" i="16"/>
  <c r="F179" i="7"/>
  <c r="H153" i="7"/>
  <c r="F160" i="14"/>
  <c r="H134" i="14"/>
  <c r="F150" i="13"/>
  <c r="H124" i="13"/>
  <c r="F160" i="18"/>
  <c r="H134" i="18"/>
  <c r="F181" i="17"/>
  <c r="H181" i="17" s="1"/>
  <c r="F176" i="12"/>
  <c r="H150" i="12"/>
  <c r="F207" i="3"/>
  <c r="H207" i="3" s="1"/>
  <c r="F165" i="12"/>
  <c r="H139" i="12"/>
  <c r="F192" i="12"/>
  <c r="H166" i="12"/>
  <c r="F160" i="7"/>
  <c r="H134" i="7"/>
  <c r="F178" i="11"/>
  <c r="H152" i="11"/>
  <c r="F178" i="18"/>
  <c r="H152" i="18"/>
  <c r="F163" i="11"/>
  <c r="H137" i="11"/>
  <c r="F143" i="14"/>
  <c r="H117" i="14"/>
  <c r="F177" i="10"/>
  <c r="H151" i="10"/>
  <c r="F143" i="16"/>
  <c r="H117" i="16"/>
  <c r="F179" i="16"/>
  <c r="H153" i="16"/>
  <c r="F172" i="9"/>
  <c r="H146" i="9"/>
  <c r="F170" i="15"/>
  <c r="H144" i="15"/>
  <c r="F134" i="13"/>
  <c r="H108" i="13"/>
  <c r="F169" i="7"/>
  <c r="H143" i="7"/>
  <c r="F144" i="14"/>
  <c r="H118" i="14"/>
  <c r="F135" i="13"/>
  <c r="H109" i="13"/>
  <c r="F138" i="16"/>
  <c r="H112" i="16"/>
  <c r="F169" i="10"/>
  <c r="H143" i="10"/>
  <c r="F178" i="17"/>
  <c r="H178" i="17" s="1"/>
  <c r="F174" i="10"/>
  <c r="H148" i="10"/>
  <c r="F149" i="13"/>
  <c r="H123" i="13"/>
  <c r="F146" i="14"/>
  <c r="H120" i="14"/>
  <c r="F190" i="9"/>
  <c r="H164" i="9"/>
  <c r="F179" i="10"/>
  <c r="H153" i="10"/>
  <c r="F158" i="7"/>
  <c r="H132" i="7"/>
  <c r="F139" i="16"/>
  <c r="H113" i="16"/>
  <c r="F175" i="9"/>
  <c r="H149" i="9"/>
  <c r="F162" i="17"/>
  <c r="H162" i="17" s="1"/>
  <c r="F159" i="3"/>
  <c r="H159" i="3" s="1"/>
  <c r="F160" i="6"/>
  <c r="H134" i="6"/>
  <c r="F140" i="14"/>
  <c r="H114" i="14"/>
  <c r="F183" i="16"/>
  <c r="H157" i="16"/>
  <c r="F165" i="5"/>
  <c r="H139" i="5"/>
  <c r="F183" i="18"/>
  <c r="H157" i="18"/>
  <c r="F133" i="16"/>
  <c r="H107" i="16"/>
  <c r="F175" i="6"/>
  <c r="H149" i="6"/>
  <c r="F136" i="16"/>
  <c r="H110" i="16"/>
  <c r="F164" i="3"/>
  <c r="H164" i="3" s="1"/>
  <c r="F182" i="6"/>
  <c r="H156" i="6"/>
  <c r="F182" i="12"/>
  <c r="H156" i="12"/>
  <c r="F146" i="16"/>
  <c r="H120" i="16"/>
  <c r="F174" i="3"/>
  <c r="H174" i="3" s="1"/>
  <c r="F174" i="17"/>
  <c r="H174" i="17" s="1"/>
  <c r="F176" i="11"/>
  <c r="H150" i="11"/>
  <c r="F162" i="3"/>
  <c r="H162" i="3" s="1"/>
  <c r="F158" i="12"/>
  <c r="H132" i="12"/>
  <c r="F171" i="18"/>
  <c r="H145" i="18"/>
  <c r="F134" i="16"/>
  <c r="H108" i="16"/>
  <c r="F172" i="5"/>
  <c r="H146" i="5"/>
  <c r="F159" i="18"/>
  <c r="H133" i="18"/>
  <c r="F168" i="5"/>
  <c r="H142" i="5"/>
  <c r="F205" i="6"/>
  <c r="H179" i="6"/>
  <c r="F183" i="12"/>
  <c r="H157" i="12"/>
  <c r="F152" i="15"/>
  <c r="H126" i="15"/>
  <c r="F170" i="10"/>
  <c r="H144" i="10"/>
  <c r="F178" i="16"/>
  <c r="H152" i="16"/>
  <c r="F171" i="15"/>
  <c r="H145" i="15"/>
  <c r="F161" i="10"/>
  <c r="H135" i="10"/>
  <c r="F169" i="17"/>
  <c r="H169" i="17" s="1"/>
  <c r="F176" i="7"/>
  <c r="H150" i="7"/>
  <c r="F169" i="5"/>
  <c r="H143" i="5"/>
  <c r="F192" i="11"/>
  <c r="H166" i="11"/>
  <c r="F177" i="6"/>
  <c r="H151" i="6"/>
  <c r="F180" i="6"/>
  <c r="H154" i="6"/>
  <c r="F169" i="18"/>
  <c r="H143" i="18"/>
  <c r="F159" i="11"/>
  <c r="H133" i="11"/>
  <c r="F171" i="10"/>
  <c r="H145" i="10"/>
  <c r="F164" i="12"/>
  <c r="H138" i="12"/>
  <c r="F165" i="17"/>
  <c r="H165" i="17" s="1"/>
  <c r="F164" i="18"/>
  <c r="H138" i="18"/>
  <c r="F197" i="17"/>
  <c r="H197" i="17" s="1"/>
  <c r="F170" i="3"/>
  <c r="H170" i="3" s="1"/>
  <c r="F168" i="11"/>
  <c r="H142" i="11"/>
  <c r="F133" i="15"/>
  <c r="H107" i="15"/>
  <c r="F174" i="6"/>
  <c r="H148" i="6"/>
  <c r="F144" i="13"/>
  <c r="H118" i="13"/>
  <c r="F174" i="12"/>
  <c r="H148" i="12"/>
  <c r="F178" i="9"/>
  <c r="H152" i="9"/>
  <c r="F138" i="13"/>
  <c r="H112" i="13"/>
  <c r="F179" i="11"/>
  <c r="H153" i="11"/>
  <c r="F184" i="9"/>
  <c r="H158" i="9"/>
  <c r="F163" i="12"/>
  <c r="H137" i="12"/>
  <c r="F161" i="14"/>
  <c r="H135" i="14"/>
  <c r="F165" i="10"/>
  <c r="H139" i="10"/>
  <c r="F137" i="13"/>
  <c r="H111" i="13"/>
  <c r="F136" i="14"/>
  <c r="H110" i="14"/>
  <c r="F182" i="3"/>
  <c r="H182" i="3" s="1"/>
  <c r="F178" i="12"/>
  <c r="H152" i="12"/>
  <c r="F175" i="16"/>
  <c r="H149" i="16"/>
  <c r="F143" i="13"/>
  <c r="H117" i="13"/>
  <c r="F150" i="14"/>
  <c r="H124" i="14"/>
  <c r="F165" i="7"/>
  <c r="H139" i="7"/>
  <c r="F169" i="15"/>
  <c r="H143" i="15"/>
  <c r="F193" i="17"/>
  <c r="H193" i="17" s="1"/>
  <c r="F161" i="17"/>
  <c r="H161" i="17" s="1"/>
  <c r="F168" i="10"/>
  <c r="H142" i="10"/>
  <c r="F170" i="5"/>
  <c r="H144" i="5"/>
  <c r="F180" i="16"/>
  <c r="H154" i="16"/>
  <c r="F178" i="7"/>
  <c r="H152" i="7"/>
  <c r="F159" i="5"/>
  <c r="H133" i="5"/>
  <c r="F200" i="9"/>
  <c r="H174" i="9"/>
  <c r="F167" i="3"/>
  <c r="H167" i="3" s="1"/>
  <c r="F166" i="7"/>
  <c r="H140" i="7"/>
  <c r="F167" i="5"/>
  <c r="H141" i="5"/>
  <c r="F179" i="3"/>
  <c r="H179" i="3" s="1"/>
  <c r="F166" i="18"/>
  <c r="H140" i="18"/>
  <c r="F161" i="18"/>
  <c r="H135" i="18"/>
  <c r="F167" i="6"/>
  <c r="H141" i="6"/>
  <c r="F137" i="14"/>
  <c r="H111" i="14"/>
  <c r="F158" i="18"/>
  <c r="H132" i="18"/>
  <c r="F173" i="18"/>
  <c r="H147" i="18"/>
  <c r="F139" i="14"/>
  <c r="H113" i="14"/>
  <c r="F160" i="11"/>
  <c r="H134" i="11"/>
  <c r="F165" i="15"/>
  <c r="H139" i="15"/>
  <c r="F164" i="5"/>
  <c r="H138" i="5"/>
  <c r="F177" i="11"/>
  <c r="H151" i="11"/>
  <c r="F161" i="7"/>
  <c r="H135" i="7"/>
  <c r="F171" i="7"/>
  <c r="H145" i="7"/>
  <c r="F178" i="6"/>
  <c r="H152" i="6"/>
  <c r="F183" i="10"/>
  <c r="H157" i="10"/>
  <c r="F163" i="7"/>
  <c r="H137" i="7"/>
  <c r="F183" i="17"/>
  <c r="H183" i="17" s="1"/>
  <c r="F162" i="13"/>
  <c r="H136" i="13"/>
  <c r="F146" i="13"/>
  <c r="H120" i="13"/>
  <c r="F170" i="11"/>
  <c r="H144" i="11"/>
  <c r="F133" i="13"/>
  <c r="H107" i="13"/>
  <c r="F138" i="14"/>
  <c r="H112" i="14"/>
  <c r="F141" i="13"/>
  <c r="H115" i="13"/>
  <c r="F162" i="12"/>
  <c r="H136" i="12"/>
  <c r="F192" i="17"/>
  <c r="H192" i="17" s="1"/>
  <c r="F147" i="13"/>
  <c r="H121" i="13"/>
  <c r="F175" i="12"/>
  <c r="H149" i="12"/>
  <c r="F165" i="18"/>
  <c r="H139" i="18"/>
  <c r="F170" i="6"/>
  <c r="H144" i="6"/>
  <c r="F162" i="7"/>
  <c r="H136" i="7"/>
  <c r="F172" i="6"/>
  <c r="H146" i="6"/>
  <c r="F168" i="9"/>
  <c r="H142" i="9"/>
  <c r="F183" i="7"/>
  <c r="H157" i="7"/>
  <c r="F142" i="13"/>
  <c r="H116" i="13"/>
  <c r="F177" i="16"/>
  <c r="H151" i="16"/>
  <c r="F140" i="16"/>
  <c r="H114" i="16"/>
  <c r="F151" i="15"/>
  <c r="H125" i="15"/>
  <c r="F173" i="17"/>
  <c r="H173" i="17" s="1"/>
  <c r="F167" i="7"/>
  <c r="H141" i="7"/>
  <c r="F180" i="3"/>
  <c r="H180" i="3" s="1"/>
  <c r="F166" i="3"/>
  <c r="H166" i="3" s="1"/>
  <c r="F162" i="9"/>
  <c r="H136" i="9"/>
  <c r="F142" i="16"/>
  <c r="H116" i="16"/>
  <c r="F162" i="11"/>
  <c r="H136" i="11"/>
  <c r="F161" i="11"/>
  <c r="H135" i="11"/>
  <c r="F156" i="13"/>
  <c r="H130" i="13"/>
  <c r="F181" i="7"/>
  <c r="H155" i="7"/>
  <c r="F177" i="9"/>
  <c r="H151" i="9"/>
  <c r="F165" i="11"/>
  <c r="H139" i="11"/>
  <c r="F137" i="16"/>
  <c r="H111" i="16"/>
  <c r="F163" i="17"/>
  <c r="H163" i="17" s="1"/>
  <c r="F182" i="17"/>
  <c r="H182" i="17" s="1"/>
  <c r="F175" i="7"/>
  <c r="H149" i="7"/>
  <c r="F147" i="16"/>
  <c r="H121" i="16"/>
  <c r="F180" i="9"/>
  <c r="H154" i="9"/>
  <c r="F165" i="6"/>
  <c r="H139" i="6"/>
  <c r="F177" i="17"/>
  <c r="H177" i="17" s="1"/>
  <c r="F158" i="6"/>
  <c r="H132" i="6"/>
  <c r="F149" i="14"/>
  <c r="H123" i="14"/>
  <c r="F163" i="5"/>
  <c r="H137" i="5"/>
  <c r="F156" i="15"/>
  <c r="H130" i="15"/>
  <c r="F154" i="13"/>
  <c r="H128" i="13"/>
  <c r="F161" i="9"/>
  <c r="H135" i="9"/>
  <c r="F170" i="9"/>
  <c r="H144" i="9"/>
  <c r="F176" i="17"/>
  <c r="H176" i="17" s="1"/>
  <c r="F172" i="3"/>
  <c r="H172" i="3" s="1"/>
  <c r="F170" i="7"/>
  <c r="H144" i="7"/>
  <c r="F174" i="5"/>
  <c r="H148" i="5"/>
  <c r="F189" i="9"/>
  <c r="H163" i="9"/>
  <c r="F169" i="3"/>
  <c r="H169" i="3" s="1"/>
  <c r="F136" i="15"/>
  <c r="H110" i="15"/>
  <c r="F163" i="18"/>
  <c r="H137" i="18"/>
  <c r="F173" i="3"/>
  <c r="H173" i="3" s="1"/>
  <c r="F202" i="9"/>
  <c r="H176" i="9"/>
  <c r="F181" i="18"/>
  <c r="H155" i="18"/>
  <c r="F161" i="3"/>
  <c r="H161" i="3" s="1"/>
  <c r="F182" i="5"/>
  <c r="H156" i="5"/>
  <c r="F192" i="9"/>
  <c r="H166" i="9"/>
  <c r="F141" i="14"/>
  <c r="H115" i="14"/>
  <c r="F169" i="6"/>
  <c r="H143" i="6"/>
  <c r="F154" i="14"/>
  <c r="H128" i="14"/>
  <c r="F161" i="6"/>
  <c r="H135" i="6"/>
  <c r="F163" i="6"/>
  <c r="H137" i="6"/>
  <c r="F167" i="15"/>
  <c r="H141" i="15"/>
  <c r="F159" i="10"/>
  <c r="H133" i="10"/>
  <c r="F183" i="5"/>
  <c r="H157" i="5"/>
  <c r="F183" i="14"/>
  <c r="H157" i="14"/>
  <c r="F166" i="15"/>
  <c r="H140" i="15"/>
  <c r="F200" i="18"/>
  <c r="H174" i="18"/>
  <c r="F174" i="11"/>
  <c r="H148" i="11"/>
  <c r="F170" i="2"/>
  <c r="H144" i="2"/>
  <c r="F166" i="2"/>
  <c r="H140" i="2"/>
  <c r="F164" i="2"/>
  <c r="H138" i="2"/>
  <c r="F179" i="2"/>
  <c r="H153" i="2"/>
  <c r="F169" i="2"/>
  <c r="H143" i="2"/>
  <c r="F159" i="2"/>
  <c r="H133" i="2"/>
  <c r="F176" i="2"/>
  <c r="H150" i="2"/>
  <c r="F175" i="2"/>
  <c r="H149" i="2"/>
  <c r="F160" i="2"/>
  <c r="H134" i="2"/>
  <c r="F168" i="2"/>
  <c r="H142" i="2"/>
  <c r="F183" i="2"/>
  <c r="H157" i="2"/>
  <c r="F172" i="2"/>
  <c r="H146" i="2"/>
  <c r="F167" i="2"/>
  <c r="H141" i="2"/>
  <c r="F178" i="2"/>
  <c r="H152" i="2"/>
  <c r="F182" i="2"/>
  <c r="H156" i="2"/>
  <c r="F180" i="2"/>
  <c r="H154" i="2"/>
  <c r="F163" i="2"/>
  <c r="H137" i="2"/>
  <c r="F174" i="2"/>
  <c r="H148" i="2"/>
  <c r="F158" i="2"/>
  <c r="H132" i="2"/>
  <c r="F173" i="2"/>
  <c r="H147" i="2"/>
  <c r="F181" i="2"/>
  <c r="H155" i="2"/>
  <c r="F161" i="2"/>
  <c r="H135" i="2"/>
  <c r="F171" i="2"/>
  <c r="H145" i="2"/>
  <c r="F165" i="2"/>
  <c r="H139" i="2"/>
  <c r="F162" i="2"/>
  <c r="H136" i="2"/>
  <c r="F177" i="2"/>
  <c r="H151" i="2"/>
  <c r="F196" i="18" l="1"/>
  <c r="H170" i="18"/>
  <c r="F208" i="5"/>
  <c r="H182" i="5"/>
  <c r="F172" i="16"/>
  <c r="H146" i="16"/>
  <c r="F195" i="10"/>
  <c r="H169" i="10"/>
  <c r="F186" i="14"/>
  <c r="H160" i="14"/>
  <c r="F186" i="12"/>
  <c r="H160" i="12"/>
  <c r="F207" i="11"/>
  <c r="H181" i="11"/>
  <c r="F165" i="13"/>
  <c r="H139" i="13"/>
  <c r="F199" i="9"/>
  <c r="H173" i="9"/>
  <c r="F198" i="11"/>
  <c r="H172" i="11"/>
  <c r="F203" i="9"/>
  <c r="H177" i="9"/>
  <c r="F162" i="14"/>
  <c r="H136" i="14"/>
  <c r="F163" i="13"/>
  <c r="H137" i="13"/>
  <c r="F203" i="6"/>
  <c r="H177" i="6"/>
  <c r="F208" i="12"/>
  <c r="H182" i="12"/>
  <c r="F164" i="16"/>
  <c r="H138" i="16"/>
  <c r="F205" i="7"/>
  <c r="H179" i="7"/>
  <c r="F170" i="16"/>
  <c r="H144" i="16"/>
  <c r="F174" i="13"/>
  <c r="H148" i="13"/>
  <c r="F205" i="17"/>
  <c r="H205" i="17" s="1"/>
  <c r="F209" i="6"/>
  <c r="H183" i="6"/>
  <c r="F193" i="12"/>
  <c r="H167" i="12"/>
  <c r="F179" i="13"/>
  <c r="H153" i="13"/>
  <c r="F184" i="18"/>
  <c r="H158" i="18"/>
  <c r="F206" i="6"/>
  <c r="H180" i="6"/>
  <c r="F162" i="15"/>
  <c r="H136" i="15"/>
  <c r="F207" i="7"/>
  <c r="H181" i="7"/>
  <c r="F163" i="14"/>
  <c r="H137" i="14"/>
  <c r="F189" i="18"/>
  <c r="H163" i="18"/>
  <c r="F195" i="3"/>
  <c r="H195" i="3" s="1"/>
  <c r="F182" i="13"/>
  <c r="H156" i="13"/>
  <c r="F218" i="17"/>
  <c r="H218" i="17" s="1"/>
  <c r="F193" i="6"/>
  <c r="H167" i="6"/>
  <c r="F191" i="10"/>
  <c r="H165" i="10"/>
  <c r="F218" i="11"/>
  <c r="H192" i="11"/>
  <c r="F208" i="6"/>
  <c r="H182" i="6"/>
  <c r="F161" i="13"/>
  <c r="H135" i="13"/>
  <c r="F171" i="16"/>
  <c r="H145" i="16"/>
  <c r="F198" i="18"/>
  <c r="H172" i="18"/>
  <c r="F203" i="7"/>
  <c r="H177" i="7"/>
  <c r="F171" i="13"/>
  <c r="H145" i="13"/>
  <c r="F195" i="11"/>
  <c r="H169" i="11"/>
  <c r="F206" i="12"/>
  <c r="H180" i="12"/>
  <c r="F193" i="18"/>
  <c r="H167" i="18"/>
  <c r="F200" i="5"/>
  <c r="H174" i="5"/>
  <c r="F187" i="18"/>
  <c r="H161" i="18"/>
  <c r="F187" i="14"/>
  <c r="H161" i="14"/>
  <c r="F190" i="3"/>
  <c r="H190" i="3" s="1"/>
  <c r="F170" i="14"/>
  <c r="H144" i="14"/>
  <c r="F208" i="9"/>
  <c r="H182" i="9"/>
  <c r="F190" i="17"/>
  <c r="H190" i="17" s="1"/>
  <c r="F203" i="3"/>
  <c r="H203" i="3" s="1"/>
  <c r="F197" i="11"/>
  <c r="H171" i="11"/>
  <c r="F217" i="9"/>
  <c r="H191" i="9"/>
  <c r="F185" i="7"/>
  <c r="H159" i="7"/>
  <c r="F202" i="6"/>
  <c r="H176" i="6"/>
  <c r="F215" i="9"/>
  <c r="H189" i="9"/>
  <c r="F187" i="11"/>
  <c r="H161" i="11"/>
  <c r="F188" i="12"/>
  <c r="H162" i="12"/>
  <c r="F167" i="13"/>
  <c r="H141" i="13"/>
  <c r="F192" i="18"/>
  <c r="H166" i="18"/>
  <c r="F189" i="12"/>
  <c r="H163" i="12"/>
  <c r="F195" i="5"/>
  <c r="H169" i="5"/>
  <c r="F162" i="16"/>
  <c r="H136" i="16"/>
  <c r="F195" i="7"/>
  <c r="H169" i="7"/>
  <c r="F197" i="3"/>
  <c r="H197" i="3" s="1"/>
  <c r="F174" i="14"/>
  <c r="H148" i="14"/>
  <c r="F199" i="12"/>
  <c r="H173" i="12"/>
  <c r="F205" i="5"/>
  <c r="H179" i="5"/>
  <c r="F205" i="18"/>
  <c r="H179" i="18"/>
  <c r="F207" i="10"/>
  <c r="H181" i="10"/>
  <c r="F194" i="3"/>
  <c r="H194" i="3" s="1"/>
  <c r="F188" i="11"/>
  <c r="H162" i="11"/>
  <c r="F164" i="14"/>
  <c r="H138" i="14"/>
  <c r="F205" i="3"/>
  <c r="H205" i="3" s="1"/>
  <c r="F210" i="9"/>
  <c r="H184" i="9"/>
  <c r="F202" i="7"/>
  <c r="H176" i="7"/>
  <c r="F201" i="6"/>
  <c r="H175" i="6"/>
  <c r="F160" i="13"/>
  <c r="H134" i="13"/>
  <c r="F202" i="16"/>
  <c r="H176" i="16"/>
  <c r="F193" i="11"/>
  <c r="H167" i="11"/>
  <c r="F186" i="5"/>
  <c r="H160" i="5"/>
  <c r="F234" i="18"/>
  <c r="H208" i="18"/>
  <c r="F208" i="7"/>
  <c r="H182" i="7"/>
  <c r="F186" i="9"/>
  <c r="H160" i="9"/>
  <c r="F196" i="7"/>
  <c r="H170" i="7"/>
  <c r="F200" i="11"/>
  <c r="H174" i="11"/>
  <c r="F198" i="3"/>
  <c r="H198" i="3" s="1"/>
  <c r="F168" i="16"/>
  <c r="H142" i="16"/>
  <c r="F159" i="13"/>
  <c r="H133" i="13"/>
  <c r="F193" i="5"/>
  <c r="H167" i="5"/>
  <c r="F205" i="11"/>
  <c r="H179" i="11"/>
  <c r="F195" i="17"/>
  <c r="H195" i="17" s="1"/>
  <c r="F159" i="16"/>
  <c r="H133" i="16"/>
  <c r="F196" i="15"/>
  <c r="H170" i="15"/>
  <c r="F206" i="18"/>
  <c r="H180" i="18"/>
  <c r="F181" i="14"/>
  <c r="H155" i="14"/>
  <c r="F188" i="6"/>
  <c r="H162" i="6"/>
  <c r="F199" i="6"/>
  <c r="H173" i="6"/>
  <c r="F161" i="15"/>
  <c r="H135" i="15"/>
  <c r="F171" i="14"/>
  <c r="H145" i="14"/>
  <c r="F193" i="10"/>
  <c r="H167" i="10"/>
  <c r="F192" i="7"/>
  <c r="H166" i="7"/>
  <c r="F164" i="13"/>
  <c r="H138" i="13"/>
  <c r="F187" i="10"/>
  <c r="H161" i="10"/>
  <c r="F209" i="18"/>
  <c r="H183" i="18"/>
  <c r="F198" i="9"/>
  <c r="H172" i="9"/>
  <c r="F198" i="17"/>
  <c r="H198" i="17" s="1"/>
  <c r="F200" i="7"/>
  <c r="H174" i="7"/>
  <c r="F205" i="9"/>
  <c r="H179" i="9"/>
  <c r="F201" i="3"/>
  <c r="H201" i="3" s="1"/>
  <c r="F194" i="6"/>
  <c r="H168" i="6"/>
  <c r="F173" i="14"/>
  <c r="H147" i="14"/>
  <c r="F176" i="15"/>
  <c r="H150" i="15"/>
  <c r="F198" i="10"/>
  <c r="H172" i="10"/>
  <c r="F204" i="3"/>
  <c r="H204" i="3" s="1"/>
  <c r="F167" i="16"/>
  <c r="H141" i="16"/>
  <c r="F201" i="5"/>
  <c r="H175" i="5"/>
  <c r="F226" i="18"/>
  <c r="H200" i="18"/>
  <c r="F192" i="15"/>
  <c r="H166" i="15"/>
  <c r="F196" i="9"/>
  <c r="H170" i="9"/>
  <c r="F192" i="3"/>
  <c r="H192" i="3" s="1"/>
  <c r="F196" i="11"/>
  <c r="H170" i="11"/>
  <c r="F193" i="3"/>
  <c r="H193" i="3" s="1"/>
  <c r="F197" i="15"/>
  <c r="H171" i="15"/>
  <c r="F191" i="5"/>
  <c r="H165" i="5"/>
  <c r="F205" i="16"/>
  <c r="H179" i="16"/>
  <c r="F220" i="17"/>
  <c r="H220" i="17" s="1"/>
  <c r="F178" i="14"/>
  <c r="H152" i="14"/>
  <c r="F202" i="17"/>
  <c r="H202" i="17" s="1"/>
  <c r="F188" i="9"/>
  <c r="H162" i="9"/>
  <c r="F209" i="14"/>
  <c r="H183" i="14"/>
  <c r="F187" i="9"/>
  <c r="H161" i="9"/>
  <c r="F206" i="3"/>
  <c r="H206" i="3" s="1"/>
  <c r="F226" i="9"/>
  <c r="H200" i="9"/>
  <c r="F204" i="9"/>
  <c r="H178" i="9"/>
  <c r="F204" i="16"/>
  <c r="H178" i="16"/>
  <c r="F209" i="16"/>
  <c r="H183" i="16"/>
  <c r="F169" i="16"/>
  <c r="H143" i="16"/>
  <c r="F183" i="15"/>
  <c r="H157" i="15"/>
  <c r="F194" i="15"/>
  <c r="H168" i="15"/>
  <c r="F177" i="14"/>
  <c r="H151" i="14"/>
  <c r="F175" i="15"/>
  <c r="H149" i="15"/>
  <c r="F194" i="7"/>
  <c r="H168" i="7"/>
  <c r="F202" i="3"/>
  <c r="H202" i="3" s="1"/>
  <c r="F206" i="5"/>
  <c r="H180" i="5"/>
  <c r="F203" i="10"/>
  <c r="H177" i="10"/>
  <c r="F158" i="15"/>
  <c r="H132" i="15"/>
  <c r="F197" i="9"/>
  <c r="H171" i="9"/>
  <c r="F189" i="15"/>
  <c r="H163" i="15"/>
  <c r="F222" i="17"/>
  <c r="H222" i="17" s="1"/>
  <c r="F207" i="5"/>
  <c r="H181" i="5"/>
  <c r="F188" i="10"/>
  <c r="H162" i="10"/>
  <c r="F196" i="10"/>
  <c r="H170" i="10"/>
  <c r="F166" i="14"/>
  <c r="H140" i="14"/>
  <c r="F182" i="15"/>
  <c r="H156" i="15"/>
  <c r="F204" i="7"/>
  <c r="H178" i="7"/>
  <c r="F170" i="13"/>
  <c r="H144" i="13"/>
  <c r="F178" i="15"/>
  <c r="H152" i="15"/>
  <c r="F186" i="6"/>
  <c r="H160" i="6"/>
  <c r="F169" i="14"/>
  <c r="H143" i="14"/>
  <c r="F166" i="13"/>
  <c r="H140" i="13"/>
  <c r="F178" i="13"/>
  <c r="H152" i="13"/>
  <c r="F185" i="12"/>
  <c r="H159" i="12"/>
  <c r="F184" i="14"/>
  <c r="H158" i="14"/>
  <c r="F209" i="13"/>
  <c r="H183" i="13"/>
  <c r="F186" i="17"/>
  <c r="H186" i="17" s="1"/>
  <c r="F208" i="10"/>
  <c r="H182" i="10"/>
  <c r="F180" i="13"/>
  <c r="H154" i="13"/>
  <c r="F193" i="7"/>
  <c r="H167" i="7"/>
  <c r="F172" i="13"/>
  <c r="H146" i="13"/>
  <c r="F188" i="13"/>
  <c r="H162" i="13"/>
  <c r="F185" i="10"/>
  <c r="H159" i="10"/>
  <c r="F199" i="17"/>
  <c r="H199" i="17" s="1"/>
  <c r="F177" i="15"/>
  <c r="H151" i="15"/>
  <c r="F209" i="17"/>
  <c r="H209" i="17" s="1"/>
  <c r="F209" i="12"/>
  <c r="H183" i="12"/>
  <c r="F185" i="3"/>
  <c r="H185" i="3" s="1"/>
  <c r="F189" i="11"/>
  <c r="H163" i="11"/>
  <c r="F195" i="12"/>
  <c r="H169" i="12"/>
  <c r="F207" i="12"/>
  <c r="H181" i="12"/>
  <c r="F192" i="5"/>
  <c r="H166" i="5"/>
  <c r="F202" i="5"/>
  <c r="H176" i="5"/>
  <c r="F191" i="3"/>
  <c r="H191" i="3" s="1"/>
  <c r="F204" i="10"/>
  <c r="H178" i="10"/>
  <c r="F233" i="9"/>
  <c r="H207" i="9"/>
  <c r="F200" i="12"/>
  <c r="H174" i="12"/>
  <c r="F206" i="16"/>
  <c r="H180" i="16"/>
  <c r="F185" i="5"/>
  <c r="H159" i="5"/>
  <c r="F193" i="15"/>
  <c r="H167" i="15"/>
  <c r="F200" i="6"/>
  <c r="H174" i="6"/>
  <c r="F175" i="14"/>
  <c r="H149" i="14"/>
  <c r="F166" i="16"/>
  <c r="H140" i="16"/>
  <c r="F189" i="7"/>
  <c r="H163" i="7"/>
  <c r="F196" i="5"/>
  <c r="H170" i="5"/>
  <c r="F159" i="15"/>
  <c r="H133" i="15"/>
  <c r="F231" i="6"/>
  <c r="H205" i="6"/>
  <c r="F188" i="17"/>
  <c r="H188" i="17" s="1"/>
  <c r="F204" i="18"/>
  <c r="H178" i="18"/>
  <c r="F198" i="15"/>
  <c r="H172" i="15"/>
  <c r="F187" i="5"/>
  <c r="H161" i="5"/>
  <c r="F206" i="7"/>
  <c r="H180" i="7"/>
  <c r="F158" i="16"/>
  <c r="H132" i="16"/>
  <c r="F190" i="10"/>
  <c r="H164" i="10"/>
  <c r="F189" i="10"/>
  <c r="H163" i="10"/>
  <c r="F180" i="15"/>
  <c r="H154" i="15"/>
  <c r="F209" i="5"/>
  <c r="H183" i="5"/>
  <c r="F189" i="5"/>
  <c r="H163" i="5"/>
  <c r="F189" i="6"/>
  <c r="H163" i="6"/>
  <c r="F194" i="10"/>
  <c r="H168" i="10"/>
  <c r="F194" i="11"/>
  <c r="H168" i="11"/>
  <c r="F194" i="5"/>
  <c r="H168" i="5"/>
  <c r="F201" i="9"/>
  <c r="H175" i="9"/>
  <c r="F204" i="11"/>
  <c r="H178" i="11"/>
  <c r="F198" i="12"/>
  <c r="H172" i="12"/>
  <c r="F185" i="17"/>
  <c r="H185" i="17" s="1"/>
  <c r="F184" i="10"/>
  <c r="H158" i="10"/>
  <c r="F199" i="10"/>
  <c r="H173" i="10"/>
  <c r="F225" i="7"/>
  <c r="H199" i="7"/>
  <c r="F209" i="3"/>
  <c r="H209" i="3" s="1"/>
  <c r="F180" i="14"/>
  <c r="H154" i="14"/>
  <c r="F203" i="17"/>
  <c r="H203" i="17" s="1"/>
  <c r="F204" i="6"/>
  <c r="H178" i="6"/>
  <c r="F187" i="17"/>
  <c r="H187" i="17" s="1"/>
  <c r="F165" i="16"/>
  <c r="H139" i="16"/>
  <c r="F186" i="7"/>
  <c r="H160" i="7"/>
  <c r="F185" i="9"/>
  <c r="H159" i="9"/>
  <c r="F168" i="14"/>
  <c r="H142" i="14"/>
  <c r="F201" i="17"/>
  <c r="H201" i="17" s="1"/>
  <c r="F208" i="16"/>
  <c r="H182" i="16"/>
  <c r="F190" i="11"/>
  <c r="H164" i="11"/>
  <c r="F197" i="6"/>
  <c r="H171" i="6"/>
  <c r="F181" i="13"/>
  <c r="H155" i="13"/>
  <c r="F203" i="16"/>
  <c r="H177" i="16"/>
  <c r="F209" i="10"/>
  <c r="H183" i="10"/>
  <c r="F168" i="13"/>
  <c r="H142" i="13"/>
  <c r="F185" i="18"/>
  <c r="H159" i="18"/>
  <c r="F187" i="6"/>
  <c r="H161" i="6"/>
  <c r="F184" i="6"/>
  <c r="H158" i="6"/>
  <c r="F191" i="6"/>
  <c r="H165" i="6"/>
  <c r="F209" i="7"/>
  <c r="H183" i="7"/>
  <c r="F197" i="7"/>
  <c r="H171" i="7"/>
  <c r="F196" i="3"/>
  <c r="H196" i="3" s="1"/>
  <c r="F184" i="7"/>
  <c r="H158" i="7"/>
  <c r="F218" i="12"/>
  <c r="H192" i="12"/>
  <c r="F201" i="11"/>
  <c r="H175" i="11"/>
  <c r="F190" i="7"/>
  <c r="H164" i="7"/>
  <c r="F197" i="12"/>
  <c r="H171" i="12"/>
  <c r="F190" i="15"/>
  <c r="H164" i="15"/>
  <c r="F196" i="12"/>
  <c r="H170" i="12"/>
  <c r="F207" i="16"/>
  <c r="H181" i="16"/>
  <c r="F203" i="12"/>
  <c r="H177" i="12"/>
  <c r="F195" i="6"/>
  <c r="H169" i="6"/>
  <c r="F219" i="17"/>
  <c r="H219" i="17" s="1"/>
  <c r="F167" i="14"/>
  <c r="H141" i="14"/>
  <c r="F206" i="9"/>
  <c r="H180" i="9"/>
  <c r="F194" i="9"/>
  <c r="H168" i="9"/>
  <c r="F187" i="7"/>
  <c r="H161" i="7"/>
  <c r="F195" i="15"/>
  <c r="H169" i="15"/>
  <c r="F223" i="17"/>
  <c r="H223" i="17" s="1"/>
  <c r="F160" i="16"/>
  <c r="H134" i="16"/>
  <c r="F191" i="12"/>
  <c r="H165" i="12"/>
  <c r="F192" i="10"/>
  <c r="H166" i="10"/>
  <c r="F200" i="16"/>
  <c r="H174" i="16"/>
  <c r="F219" i="9"/>
  <c r="H193" i="9"/>
  <c r="F184" i="11"/>
  <c r="H158" i="11"/>
  <c r="F199" i="15"/>
  <c r="H173" i="15"/>
  <c r="F181" i="15"/>
  <c r="H155" i="15"/>
  <c r="F202" i="10"/>
  <c r="H176" i="10"/>
  <c r="F198" i="5"/>
  <c r="H172" i="5"/>
  <c r="F218" i="9"/>
  <c r="H192" i="9"/>
  <c r="F173" i="16"/>
  <c r="H147" i="16"/>
  <c r="F198" i="6"/>
  <c r="H172" i="6"/>
  <c r="F203" i="11"/>
  <c r="H177" i="11"/>
  <c r="F191" i="7"/>
  <c r="H165" i="7"/>
  <c r="F190" i="18"/>
  <c r="H164" i="18"/>
  <c r="F197" i="18"/>
  <c r="H171" i="18"/>
  <c r="F205" i="10"/>
  <c r="H179" i="10"/>
  <c r="F233" i="3"/>
  <c r="H233" i="3" s="1"/>
  <c r="F160" i="15"/>
  <c r="H134" i="15"/>
  <c r="F199" i="11"/>
  <c r="H173" i="11"/>
  <c r="F208" i="11"/>
  <c r="H182" i="11"/>
  <c r="F161" i="16"/>
  <c r="H135" i="16"/>
  <c r="F184" i="3"/>
  <c r="H184" i="3" s="1"/>
  <c r="F182" i="14"/>
  <c r="H156" i="14"/>
  <c r="F185" i="14"/>
  <c r="H159" i="14"/>
  <c r="F201" i="7"/>
  <c r="H175" i="7"/>
  <c r="F184" i="12"/>
  <c r="H158" i="12"/>
  <c r="F216" i="9"/>
  <c r="H190" i="9"/>
  <c r="F202" i="12"/>
  <c r="H176" i="12"/>
  <c r="F187" i="12"/>
  <c r="H161" i="12"/>
  <c r="F199" i="5"/>
  <c r="H173" i="5"/>
  <c r="F209" i="11"/>
  <c r="H183" i="11"/>
  <c r="F212" i="3"/>
  <c r="H212" i="3" s="1"/>
  <c r="F177" i="13"/>
  <c r="H151" i="13"/>
  <c r="F184" i="5"/>
  <c r="H158" i="5"/>
  <c r="F203" i="18"/>
  <c r="H177" i="18"/>
  <c r="F191" i="17"/>
  <c r="H191" i="17" s="1"/>
  <c r="F190" i="5"/>
  <c r="H164" i="5"/>
  <c r="F176" i="14"/>
  <c r="H150" i="14"/>
  <c r="F196" i="6"/>
  <c r="H170" i="6"/>
  <c r="F169" i="13"/>
  <c r="H143" i="13"/>
  <c r="F190" i="12"/>
  <c r="H164" i="12"/>
  <c r="F188" i="3"/>
  <c r="H188" i="3" s="1"/>
  <c r="F188" i="5"/>
  <c r="H162" i="5"/>
  <c r="F198" i="7"/>
  <c r="H172" i="7"/>
  <c r="F203" i="5"/>
  <c r="H177" i="5"/>
  <c r="F207" i="6"/>
  <c r="H181" i="6"/>
  <c r="F221" i="9"/>
  <c r="H195" i="9"/>
  <c r="F205" i="14"/>
  <c r="H179" i="14"/>
  <c r="F179" i="15"/>
  <c r="H153" i="15"/>
  <c r="F187" i="3"/>
  <c r="H187" i="3" s="1"/>
  <c r="F208" i="17"/>
  <c r="H208" i="17" s="1"/>
  <c r="F191" i="15"/>
  <c r="H165" i="15"/>
  <c r="F172" i="14"/>
  <c r="H146" i="14"/>
  <c r="F191" i="18"/>
  <c r="H165" i="18"/>
  <c r="F186" i="11"/>
  <c r="H160" i="11"/>
  <c r="F201" i="16"/>
  <c r="H175" i="16"/>
  <c r="F197" i="10"/>
  <c r="H171" i="10"/>
  <c r="F202" i="11"/>
  <c r="H176" i="11"/>
  <c r="F175" i="13"/>
  <c r="H149" i="13"/>
  <c r="F207" i="17"/>
  <c r="H207" i="17" s="1"/>
  <c r="F158" i="13"/>
  <c r="H132" i="13"/>
  <c r="F185" i="6"/>
  <c r="H159" i="6"/>
  <c r="F197" i="5"/>
  <c r="H171" i="5"/>
  <c r="F174" i="15"/>
  <c r="H148" i="15"/>
  <c r="F194" i="18"/>
  <c r="H168" i="18"/>
  <c r="F201" i="10"/>
  <c r="H175" i="10"/>
  <c r="F235" i="9"/>
  <c r="H209" i="9"/>
  <c r="F188" i="7"/>
  <c r="H162" i="7"/>
  <c r="F228" i="9"/>
  <c r="H202" i="9"/>
  <c r="F165" i="14"/>
  <c r="H139" i="14"/>
  <c r="F204" i="12"/>
  <c r="H178" i="12"/>
  <c r="F185" i="11"/>
  <c r="H159" i="11"/>
  <c r="F200" i="17"/>
  <c r="H200" i="17" s="1"/>
  <c r="F200" i="10"/>
  <c r="H174" i="10"/>
  <c r="F186" i="18"/>
  <c r="H160" i="18"/>
  <c r="F190" i="6"/>
  <c r="H164" i="6"/>
  <c r="F184" i="17"/>
  <c r="H184" i="17" s="1"/>
  <c r="F189" i="3"/>
  <c r="H189" i="3" s="1"/>
  <c r="F205" i="12"/>
  <c r="H179" i="12"/>
  <c r="F192" i="6"/>
  <c r="H166" i="6"/>
  <c r="F206" i="17"/>
  <c r="H206" i="17" s="1"/>
  <c r="F201" i="18"/>
  <c r="H175" i="18"/>
  <c r="F163" i="16"/>
  <c r="H137" i="16"/>
  <c r="F201" i="12"/>
  <c r="H175" i="12"/>
  <c r="F207" i="18"/>
  <c r="H181" i="18"/>
  <c r="F189" i="17"/>
  <c r="H189" i="17" s="1"/>
  <c r="F199" i="3"/>
  <c r="H199" i="3" s="1"/>
  <c r="F191" i="11"/>
  <c r="H165" i="11"/>
  <c r="F173" i="13"/>
  <c r="H147" i="13"/>
  <c r="F199" i="18"/>
  <c r="H173" i="18"/>
  <c r="F208" i="3"/>
  <c r="H208" i="3" s="1"/>
  <c r="F195" i="18"/>
  <c r="H169" i="18"/>
  <c r="F200" i="3"/>
  <c r="H200" i="3" s="1"/>
  <c r="F204" i="17"/>
  <c r="H204" i="17" s="1"/>
  <c r="F176" i="13"/>
  <c r="H150" i="13"/>
  <c r="F202" i="18"/>
  <c r="H176" i="18"/>
  <c r="F186" i="10"/>
  <c r="H160" i="10"/>
  <c r="F206" i="10"/>
  <c r="H180" i="10"/>
  <c r="F204" i="5"/>
  <c r="H178" i="5"/>
  <c r="F194" i="12"/>
  <c r="H168" i="12"/>
  <c r="F214" i="18"/>
  <c r="H188" i="18"/>
  <c r="F206" i="11"/>
  <c r="H180" i="11"/>
  <c r="F187" i="2"/>
  <c r="H161" i="2"/>
  <c r="F189" i="2"/>
  <c r="H163" i="2"/>
  <c r="F198" i="2"/>
  <c r="H172" i="2"/>
  <c r="F206" i="2"/>
  <c r="H180" i="2"/>
  <c r="F197" i="2"/>
  <c r="H171" i="2"/>
  <c r="F200" i="2"/>
  <c r="H174" i="2"/>
  <c r="F204" i="2"/>
  <c r="H178" i="2"/>
  <c r="F184" i="2"/>
  <c r="H158" i="2"/>
  <c r="F208" i="2"/>
  <c r="H182" i="2"/>
  <c r="F207" i="2"/>
  <c r="H181" i="2"/>
  <c r="F193" i="2"/>
  <c r="H167" i="2"/>
  <c r="F194" i="2"/>
  <c r="H168" i="2"/>
  <c r="F202" i="2"/>
  <c r="H176" i="2"/>
  <c r="F195" i="2"/>
  <c r="H169" i="2"/>
  <c r="F199" i="2"/>
  <c r="H173" i="2"/>
  <c r="F203" i="2"/>
  <c r="H177" i="2"/>
  <c r="F192" i="2"/>
  <c r="H166" i="2"/>
  <c r="F209" i="2"/>
  <c r="H183" i="2"/>
  <c r="F201" i="2"/>
  <c r="H175" i="2"/>
  <c r="F185" i="2"/>
  <c r="H159" i="2"/>
  <c r="F190" i="2"/>
  <c r="H164" i="2"/>
  <c r="F186" i="2"/>
  <c r="H160" i="2"/>
  <c r="F205" i="2"/>
  <c r="H179" i="2"/>
  <c r="F188" i="2"/>
  <c r="H162" i="2"/>
  <c r="F191" i="2"/>
  <c r="H165" i="2"/>
  <c r="F196" i="2"/>
  <c r="H170" i="2"/>
  <c r="H196" i="18" l="1"/>
  <c r="F222" i="18"/>
  <c r="F227" i="12"/>
  <c r="H201" i="12"/>
  <c r="F233" i="17"/>
  <c r="H233" i="17" s="1"/>
  <c r="F216" i="5"/>
  <c r="H190" i="5"/>
  <c r="F217" i="7"/>
  <c r="H191" i="7"/>
  <c r="F229" i="12"/>
  <c r="H203" i="12"/>
  <c r="F194" i="14"/>
  <c r="H168" i="14"/>
  <c r="F206" i="15"/>
  <c r="H180" i="15"/>
  <c r="F218" i="5"/>
  <c r="H192" i="5"/>
  <c r="F196" i="13"/>
  <c r="H170" i="13"/>
  <c r="F252" i="9"/>
  <c r="H226" i="9"/>
  <c r="F199" i="14"/>
  <c r="H173" i="14"/>
  <c r="F219" i="5"/>
  <c r="H193" i="5"/>
  <c r="F231" i="5"/>
  <c r="H205" i="5"/>
  <c r="F213" i="18"/>
  <c r="H187" i="18"/>
  <c r="F210" i="18"/>
  <c r="H184" i="18"/>
  <c r="F217" i="11"/>
  <c r="H191" i="11"/>
  <c r="F189" i="16"/>
  <c r="H163" i="16"/>
  <c r="F201" i="13"/>
  <c r="H175" i="13"/>
  <c r="F217" i="17"/>
  <c r="H217" i="17" s="1"/>
  <c r="F229" i="11"/>
  <c r="H203" i="11"/>
  <c r="F233" i="16"/>
  <c r="H207" i="16"/>
  <c r="F211" i="9"/>
  <c r="H185" i="9"/>
  <c r="F215" i="10"/>
  <c r="H189" i="10"/>
  <c r="F233" i="12"/>
  <c r="H207" i="12"/>
  <c r="F230" i="7"/>
  <c r="H204" i="7"/>
  <c r="F220" i="6"/>
  <c r="H194" i="6"/>
  <c r="F185" i="13"/>
  <c r="H159" i="13"/>
  <c r="F225" i="12"/>
  <c r="H199" i="12"/>
  <c r="F226" i="5"/>
  <c r="H200" i="5"/>
  <c r="F205" i="13"/>
  <c r="H179" i="13"/>
  <c r="F227" i="18"/>
  <c r="H201" i="18"/>
  <c r="F228" i="11"/>
  <c r="H202" i="11"/>
  <c r="F229" i="18"/>
  <c r="H203" i="18"/>
  <c r="F224" i="6"/>
  <c r="H198" i="6"/>
  <c r="F222" i="12"/>
  <c r="H196" i="12"/>
  <c r="F212" i="7"/>
  <c r="H186" i="7"/>
  <c r="F216" i="10"/>
  <c r="H190" i="10"/>
  <c r="F221" i="12"/>
  <c r="H195" i="12"/>
  <c r="F208" i="15"/>
  <c r="H182" i="15"/>
  <c r="F232" i="3"/>
  <c r="H232" i="3" s="1"/>
  <c r="F227" i="3"/>
  <c r="H227" i="3" s="1"/>
  <c r="F194" i="16"/>
  <c r="H168" i="16"/>
  <c r="F200" i="14"/>
  <c r="H174" i="14"/>
  <c r="F219" i="18"/>
  <c r="H193" i="18"/>
  <c r="F219" i="12"/>
  <c r="H193" i="12"/>
  <c r="F211" i="6"/>
  <c r="H185" i="6"/>
  <c r="F223" i="10"/>
  <c r="H197" i="10"/>
  <c r="F210" i="5"/>
  <c r="H184" i="5"/>
  <c r="F199" i="16"/>
  <c r="H173" i="16"/>
  <c r="F216" i="15"/>
  <c r="H190" i="15"/>
  <c r="F191" i="16"/>
  <c r="H165" i="16"/>
  <c r="F184" i="16"/>
  <c r="H158" i="16"/>
  <c r="F215" i="11"/>
  <c r="H189" i="11"/>
  <c r="F192" i="14"/>
  <c r="H166" i="14"/>
  <c r="F213" i="9"/>
  <c r="H187" i="9"/>
  <c r="F231" i="9"/>
  <c r="H205" i="9"/>
  <c r="F224" i="3"/>
  <c r="H224" i="3" s="1"/>
  <c r="F223" i="3"/>
  <c r="H223" i="3" s="1"/>
  <c r="F232" i="12"/>
  <c r="H206" i="12"/>
  <c r="F235" i="6"/>
  <c r="H209" i="6"/>
  <c r="F203" i="13"/>
  <c r="H177" i="13"/>
  <c r="F244" i="9"/>
  <c r="H218" i="9"/>
  <c r="F223" i="12"/>
  <c r="H197" i="12"/>
  <c r="F232" i="7"/>
  <c r="H206" i="7"/>
  <c r="F211" i="3"/>
  <c r="H211" i="3" s="1"/>
  <c r="F222" i="10"/>
  <c r="H196" i="10"/>
  <c r="F235" i="14"/>
  <c r="H209" i="14"/>
  <c r="F226" i="7"/>
  <c r="H200" i="7"/>
  <c r="F226" i="11"/>
  <c r="H200" i="11"/>
  <c r="F221" i="7"/>
  <c r="H195" i="7"/>
  <c r="F221" i="11"/>
  <c r="H195" i="11"/>
  <c r="F231" i="17"/>
  <c r="H231" i="17" s="1"/>
  <c r="F222" i="6"/>
  <c r="H196" i="6"/>
  <c r="F231" i="12"/>
  <c r="H205" i="12"/>
  <c r="F212" i="11"/>
  <c r="H186" i="11"/>
  <c r="F238" i="3"/>
  <c r="H238" i="3" s="1"/>
  <c r="F224" i="5"/>
  <c r="H198" i="5"/>
  <c r="F216" i="7"/>
  <c r="H190" i="7"/>
  <c r="F213" i="17"/>
  <c r="H213" i="17" s="1"/>
  <c r="F213" i="5"/>
  <c r="H187" i="5"/>
  <c r="F235" i="12"/>
  <c r="H209" i="12"/>
  <c r="F214" i="10"/>
  <c r="H188" i="10"/>
  <c r="F214" i="9"/>
  <c r="H188" i="9"/>
  <c r="F188" i="16"/>
  <c r="H162" i="16"/>
  <c r="F197" i="13"/>
  <c r="H171" i="13"/>
  <c r="F200" i="13"/>
  <c r="H174" i="13"/>
  <c r="F232" i="17"/>
  <c r="H232" i="17" s="1"/>
  <c r="F215" i="17"/>
  <c r="H215" i="17" s="1"/>
  <c r="F227" i="16"/>
  <c r="H201" i="16"/>
  <c r="F232" i="11"/>
  <c r="H206" i="11"/>
  <c r="F228" i="10"/>
  <c r="H202" i="10"/>
  <c r="F227" i="11"/>
  <c r="H201" i="11"/>
  <c r="F224" i="15"/>
  <c r="H198" i="15"/>
  <c r="F235" i="17"/>
  <c r="H235" i="17" s="1"/>
  <c r="F224" i="17"/>
  <c r="H224" i="17" s="1"/>
  <c r="F222" i="7"/>
  <c r="H196" i="7"/>
  <c r="F221" i="5"/>
  <c r="H195" i="5"/>
  <c r="F229" i="7"/>
  <c r="H203" i="7"/>
  <c r="F196" i="16"/>
  <c r="H170" i="16"/>
  <c r="F218" i="6"/>
  <c r="H192" i="6"/>
  <c r="F215" i="3"/>
  <c r="H215" i="3" s="1"/>
  <c r="F217" i="18"/>
  <c r="H191" i="18"/>
  <c r="F235" i="11"/>
  <c r="H209" i="11"/>
  <c r="F230" i="6"/>
  <c r="H204" i="6"/>
  <c r="F233" i="5"/>
  <c r="H207" i="5"/>
  <c r="F228" i="17"/>
  <c r="H228" i="17" s="1"/>
  <c r="F210" i="17"/>
  <c r="H210" i="17" s="1"/>
  <c r="F225" i="5"/>
  <c r="H199" i="5"/>
  <c r="F207" i="15"/>
  <c r="H181" i="15"/>
  <c r="F244" i="12"/>
  <c r="H218" i="12"/>
  <c r="F229" i="17"/>
  <c r="H229" i="17" s="1"/>
  <c r="F230" i="18"/>
  <c r="H204" i="18"/>
  <c r="F203" i="15"/>
  <c r="H177" i="15"/>
  <c r="F248" i="17"/>
  <c r="H248" i="17" s="1"/>
  <c r="F204" i="14"/>
  <c r="H178" i="14"/>
  <c r="F224" i="9"/>
  <c r="H198" i="9"/>
  <c r="F215" i="12"/>
  <c r="H189" i="12"/>
  <c r="F224" i="18"/>
  <c r="H198" i="18"/>
  <c r="F231" i="7"/>
  <c r="H205" i="7"/>
  <c r="F246" i="17"/>
  <c r="H246" i="17" s="1"/>
  <c r="F235" i="18"/>
  <c r="H209" i="18"/>
  <c r="F212" i="9"/>
  <c r="H186" i="9"/>
  <c r="F218" i="18"/>
  <c r="H192" i="18"/>
  <c r="F197" i="16"/>
  <c r="H171" i="16"/>
  <c r="F190" i="16"/>
  <c r="H164" i="16"/>
  <c r="F216" i="6"/>
  <c r="H190" i="6"/>
  <c r="F198" i="14"/>
  <c r="H172" i="14"/>
  <c r="F225" i="15"/>
  <c r="H199" i="15"/>
  <c r="F206" i="14"/>
  <c r="H180" i="14"/>
  <c r="F225" i="17"/>
  <c r="H225" i="17" s="1"/>
  <c r="F213" i="12"/>
  <c r="H187" i="12"/>
  <c r="F210" i="7"/>
  <c r="H184" i="7"/>
  <c r="F214" i="17"/>
  <c r="H214" i="17" s="1"/>
  <c r="F215" i="15"/>
  <c r="H189" i="15"/>
  <c r="F230" i="5"/>
  <c r="H204" i="5"/>
  <c r="F212" i="18"/>
  <c r="H186" i="18"/>
  <c r="F217" i="15"/>
  <c r="H191" i="15"/>
  <c r="F228" i="12"/>
  <c r="H202" i="12"/>
  <c r="F210" i="11"/>
  <c r="H184" i="11"/>
  <c r="F222" i="3"/>
  <c r="H222" i="3" s="1"/>
  <c r="F235" i="3"/>
  <c r="H235" i="3" s="1"/>
  <c r="F257" i="6"/>
  <c r="H231" i="6"/>
  <c r="F211" i="10"/>
  <c r="H185" i="10"/>
  <c r="F231" i="16"/>
  <c r="H205" i="16"/>
  <c r="F213" i="10"/>
  <c r="H187" i="10"/>
  <c r="F234" i="7"/>
  <c r="H208" i="7"/>
  <c r="F193" i="13"/>
  <c r="H167" i="13"/>
  <c r="F187" i="13"/>
  <c r="H161" i="13"/>
  <c r="F234" i="12"/>
  <c r="H208" i="12"/>
  <c r="F232" i="10"/>
  <c r="H206" i="10"/>
  <c r="F226" i="10"/>
  <c r="H200" i="10"/>
  <c r="F234" i="17"/>
  <c r="H234" i="17" s="1"/>
  <c r="F242" i="9"/>
  <c r="H216" i="9"/>
  <c r="F245" i="9"/>
  <c r="H219" i="9"/>
  <c r="F223" i="7"/>
  <c r="H197" i="7"/>
  <c r="F251" i="7"/>
  <c r="H225" i="7"/>
  <c r="F185" i="15"/>
  <c r="H159" i="15"/>
  <c r="F214" i="13"/>
  <c r="H188" i="13"/>
  <c r="F223" i="9"/>
  <c r="H197" i="9"/>
  <c r="F217" i="5"/>
  <c r="H191" i="5"/>
  <c r="F190" i="13"/>
  <c r="H164" i="13"/>
  <c r="F260" i="18"/>
  <c r="H234" i="18"/>
  <c r="F214" i="12"/>
  <c r="H188" i="12"/>
  <c r="F234" i="6"/>
  <c r="H208" i="6"/>
  <c r="F229" i="6"/>
  <c r="H203" i="6"/>
  <c r="F226" i="17"/>
  <c r="H226" i="17" s="1"/>
  <c r="F213" i="3"/>
  <c r="H213" i="3" s="1"/>
  <c r="F210" i="12"/>
  <c r="H184" i="12"/>
  <c r="F226" i="16"/>
  <c r="H200" i="16"/>
  <c r="F235" i="7"/>
  <c r="H209" i="7"/>
  <c r="F222" i="5"/>
  <c r="H196" i="5"/>
  <c r="F198" i="13"/>
  <c r="H172" i="13"/>
  <c r="F184" i="15"/>
  <c r="H158" i="15"/>
  <c r="F223" i="15"/>
  <c r="H197" i="15"/>
  <c r="F218" i="7"/>
  <c r="H192" i="7"/>
  <c r="F212" i="5"/>
  <c r="H186" i="5"/>
  <c r="F213" i="11"/>
  <c r="H187" i="11"/>
  <c r="F244" i="11"/>
  <c r="H218" i="11"/>
  <c r="F189" i="13"/>
  <c r="H163" i="13"/>
  <c r="F212" i="10"/>
  <c r="H186" i="10"/>
  <c r="F211" i="11"/>
  <c r="H185" i="11"/>
  <c r="F205" i="15"/>
  <c r="H179" i="15"/>
  <c r="F227" i="7"/>
  <c r="H201" i="7"/>
  <c r="F218" i="10"/>
  <c r="H192" i="10"/>
  <c r="F217" i="6"/>
  <c r="H191" i="6"/>
  <c r="F225" i="10"/>
  <c r="H199" i="10"/>
  <c r="F215" i="7"/>
  <c r="H189" i="7"/>
  <c r="F219" i="7"/>
  <c r="H193" i="7"/>
  <c r="F229" i="10"/>
  <c r="H203" i="10"/>
  <c r="F219" i="11"/>
  <c r="H193" i="11"/>
  <c r="F241" i="9"/>
  <c r="H215" i="9"/>
  <c r="F217" i="10"/>
  <c r="H191" i="10"/>
  <c r="F188" i="14"/>
  <c r="H162" i="14"/>
  <c r="F228" i="18"/>
  <c r="H202" i="18"/>
  <c r="F202" i="13"/>
  <c r="H176" i="13"/>
  <c r="F230" i="12"/>
  <c r="H204" i="12"/>
  <c r="F231" i="14"/>
  <c r="H205" i="14"/>
  <c r="F211" i="14"/>
  <c r="H185" i="14"/>
  <c r="F217" i="12"/>
  <c r="H191" i="12"/>
  <c r="F210" i="6"/>
  <c r="H184" i="6"/>
  <c r="F210" i="10"/>
  <c r="H184" i="10"/>
  <c r="F192" i="16"/>
  <c r="H166" i="16"/>
  <c r="F206" i="13"/>
  <c r="H180" i="13"/>
  <c r="F232" i="5"/>
  <c r="H206" i="5"/>
  <c r="F219" i="3"/>
  <c r="H219" i="3" s="1"/>
  <c r="F219" i="10"/>
  <c r="H193" i="10"/>
  <c r="F228" i="16"/>
  <c r="H202" i="16"/>
  <c r="F228" i="6"/>
  <c r="H202" i="6"/>
  <c r="F219" i="6"/>
  <c r="H193" i="6"/>
  <c r="F229" i="9"/>
  <c r="H203" i="9"/>
  <c r="F230" i="17"/>
  <c r="H230" i="17" s="1"/>
  <c r="F191" i="14"/>
  <c r="H165" i="14"/>
  <c r="F247" i="9"/>
  <c r="H221" i="9"/>
  <c r="F208" i="14"/>
  <c r="H182" i="14"/>
  <c r="F213" i="6"/>
  <c r="H187" i="6"/>
  <c r="F211" i="17"/>
  <c r="H211" i="17" s="1"/>
  <c r="F201" i="14"/>
  <c r="H175" i="14"/>
  <c r="F234" i="10"/>
  <c r="H208" i="10"/>
  <c r="F228" i="3"/>
  <c r="H228" i="3" s="1"/>
  <c r="F222" i="11"/>
  <c r="H196" i="11"/>
  <c r="F197" i="14"/>
  <c r="H171" i="14"/>
  <c r="F186" i="13"/>
  <c r="H160" i="13"/>
  <c r="F211" i="7"/>
  <c r="H185" i="7"/>
  <c r="F244" i="17"/>
  <c r="H244" i="17" s="1"/>
  <c r="F224" i="11"/>
  <c r="H198" i="11"/>
  <c r="F254" i="9"/>
  <c r="H228" i="9"/>
  <c r="F233" i="6"/>
  <c r="H207" i="6"/>
  <c r="F210" i="3"/>
  <c r="H210" i="3" s="1"/>
  <c r="F186" i="16"/>
  <c r="H160" i="16"/>
  <c r="F211" i="18"/>
  <c r="H185" i="18"/>
  <c r="F224" i="12"/>
  <c r="H198" i="12"/>
  <c r="F226" i="6"/>
  <c r="H200" i="6"/>
  <c r="F212" i="17"/>
  <c r="H212" i="17" s="1"/>
  <c r="F220" i="7"/>
  <c r="H194" i="7"/>
  <c r="F218" i="3"/>
  <c r="H218" i="3" s="1"/>
  <c r="F187" i="15"/>
  <c r="H161" i="15"/>
  <c r="F227" i="6"/>
  <c r="H201" i="6"/>
  <c r="F243" i="9"/>
  <c r="H217" i="9"/>
  <c r="F208" i="13"/>
  <c r="H182" i="13"/>
  <c r="F225" i="9"/>
  <c r="H199" i="9"/>
  <c r="F201" i="15"/>
  <c r="H175" i="15"/>
  <c r="F222" i="9"/>
  <c r="H196" i="9"/>
  <c r="F225" i="6"/>
  <c r="H199" i="6"/>
  <c r="F228" i="7"/>
  <c r="H202" i="7"/>
  <c r="F223" i="11"/>
  <c r="H197" i="11"/>
  <c r="F221" i="3"/>
  <c r="H221" i="3" s="1"/>
  <c r="F219" i="15"/>
  <c r="H193" i="15"/>
  <c r="F221" i="18"/>
  <c r="H195" i="18"/>
  <c r="F194" i="13"/>
  <c r="H168" i="13"/>
  <c r="F230" i="11"/>
  <c r="H204" i="11"/>
  <c r="F261" i="9"/>
  <c r="H235" i="9"/>
  <c r="F235" i="10"/>
  <c r="H209" i="10"/>
  <c r="F211" i="5"/>
  <c r="H185" i="5"/>
  <c r="F210" i="14"/>
  <c r="H184" i="14"/>
  <c r="F203" i="14"/>
  <c r="H177" i="14"/>
  <c r="F218" i="15"/>
  <c r="H192" i="15"/>
  <c r="F214" i="6"/>
  <c r="H188" i="6"/>
  <c r="F236" i="9"/>
  <c r="H210" i="9"/>
  <c r="F229" i="3"/>
  <c r="H229" i="3" s="1"/>
  <c r="F191" i="13"/>
  <c r="H165" i="13"/>
  <c r="F214" i="7"/>
  <c r="H188" i="7"/>
  <c r="F229" i="5"/>
  <c r="H203" i="5"/>
  <c r="F187" i="16"/>
  <c r="H161" i="16"/>
  <c r="F249" i="17"/>
  <c r="H249" i="17" s="1"/>
  <c r="F235" i="13"/>
  <c r="H209" i="13"/>
  <c r="F234" i="3"/>
  <c r="H234" i="3" s="1"/>
  <c r="F224" i="7"/>
  <c r="H198" i="7"/>
  <c r="F234" i="11"/>
  <c r="H208" i="11"/>
  <c r="F221" i="15"/>
  <c r="H195" i="15"/>
  <c r="F227" i="9"/>
  <c r="H201" i="9"/>
  <c r="F240" i="18"/>
  <c r="H214" i="18"/>
  <c r="F226" i="3"/>
  <c r="H226" i="3" s="1"/>
  <c r="F225" i="18"/>
  <c r="H199" i="18"/>
  <c r="F227" i="10"/>
  <c r="H201" i="10"/>
  <c r="F214" i="5"/>
  <c r="H188" i="5"/>
  <c r="F225" i="11"/>
  <c r="H199" i="11"/>
  <c r="F213" i="7"/>
  <c r="H187" i="7"/>
  <c r="F229" i="16"/>
  <c r="H203" i="16"/>
  <c r="F220" i="5"/>
  <c r="H194" i="5"/>
  <c r="F232" i="16"/>
  <c r="H206" i="16"/>
  <c r="F211" i="12"/>
  <c r="H185" i="12"/>
  <c r="F220" i="15"/>
  <c r="H194" i="15"/>
  <c r="F252" i="18"/>
  <c r="H226" i="18"/>
  <c r="F207" i="14"/>
  <c r="H181" i="14"/>
  <c r="F231" i="3"/>
  <c r="H231" i="3" s="1"/>
  <c r="F216" i="17"/>
  <c r="H216" i="17" s="1"/>
  <c r="F215" i="18"/>
  <c r="H189" i="18"/>
  <c r="F233" i="11"/>
  <c r="H207" i="11"/>
  <c r="F199" i="13"/>
  <c r="H173" i="13"/>
  <c r="F220" i="18"/>
  <c r="H194" i="18"/>
  <c r="F214" i="3"/>
  <c r="H214" i="3" s="1"/>
  <c r="F220" i="11"/>
  <c r="H194" i="11"/>
  <c r="F226" i="12"/>
  <c r="H200" i="12"/>
  <c r="F209" i="15"/>
  <c r="H183" i="15"/>
  <c r="F227" i="5"/>
  <c r="H201" i="5"/>
  <c r="F232" i="18"/>
  <c r="H206" i="18"/>
  <c r="F190" i="14"/>
  <c r="H164" i="14"/>
  <c r="F234" i="9"/>
  <c r="H208" i="9"/>
  <c r="F189" i="14"/>
  <c r="H163" i="14"/>
  <c r="F212" i="12"/>
  <c r="H186" i="12"/>
  <c r="F186" i="15"/>
  <c r="H160" i="15"/>
  <c r="F220" i="9"/>
  <c r="H194" i="9"/>
  <c r="F207" i="13"/>
  <c r="H181" i="13"/>
  <c r="F204" i="13"/>
  <c r="H178" i="13"/>
  <c r="F200" i="15"/>
  <c r="H174" i="15"/>
  <c r="F216" i="12"/>
  <c r="H190" i="12"/>
  <c r="F259" i="3"/>
  <c r="H259" i="3" s="1"/>
  <c r="F232" i="9"/>
  <c r="H206" i="9"/>
  <c r="F223" i="6"/>
  <c r="H197" i="6"/>
  <c r="F220" i="10"/>
  <c r="H194" i="10"/>
  <c r="F259" i="9"/>
  <c r="H233" i="9"/>
  <c r="F192" i="13"/>
  <c r="H166" i="13"/>
  <c r="F195" i="16"/>
  <c r="H169" i="16"/>
  <c r="F193" i="16"/>
  <c r="H167" i="16"/>
  <c r="F222" i="15"/>
  <c r="H196" i="15"/>
  <c r="F214" i="11"/>
  <c r="H188" i="11"/>
  <c r="F196" i="14"/>
  <c r="H170" i="14"/>
  <c r="F212" i="14"/>
  <c r="H186" i="14"/>
  <c r="F220" i="12"/>
  <c r="H194" i="12"/>
  <c r="F225" i="3"/>
  <c r="H225" i="3" s="1"/>
  <c r="F223" i="5"/>
  <c r="H197" i="5"/>
  <c r="F195" i="13"/>
  <c r="H169" i="13"/>
  <c r="F231" i="10"/>
  <c r="H205" i="10"/>
  <c r="F193" i="14"/>
  <c r="H167" i="14"/>
  <c r="F216" i="11"/>
  <c r="H190" i="11"/>
  <c r="F215" i="6"/>
  <c r="H189" i="6"/>
  <c r="F230" i="10"/>
  <c r="H204" i="10"/>
  <c r="F195" i="14"/>
  <c r="H169" i="14"/>
  <c r="F235" i="16"/>
  <c r="H209" i="16"/>
  <c r="F230" i="3"/>
  <c r="H230" i="3" s="1"/>
  <c r="F185" i="16"/>
  <c r="H159" i="16"/>
  <c r="F220" i="3"/>
  <c r="H220" i="3" s="1"/>
  <c r="F216" i="3"/>
  <c r="H216" i="3" s="1"/>
  <c r="F233" i="7"/>
  <c r="H207" i="7"/>
  <c r="F221" i="10"/>
  <c r="H195" i="10"/>
  <c r="F223" i="18"/>
  <c r="H197" i="18"/>
  <c r="F245" i="17"/>
  <c r="H245" i="17" s="1"/>
  <c r="F234" i="16"/>
  <c r="H208" i="16"/>
  <c r="F215" i="5"/>
  <c r="H189" i="5"/>
  <c r="F217" i="3"/>
  <c r="H217" i="3" s="1"/>
  <c r="F212" i="6"/>
  <c r="H186" i="6"/>
  <c r="F230" i="16"/>
  <c r="H204" i="16"/>
  <c r="F224" i="10"/>
  <c r="H198" i="10"/>
  <c r="F221" i="17"/>
  <c r="H221" i="17" s="1"/>
  <c r="F233" i="10"/>
  <c r="H207" i="10"/>
  <c r="F188" i="15"/>
  <c r="H162" i="15"/>
  <c r="F198" i="16"/>
  <c r="H172" i="16"/>
  <c r="F233" i="18"/>
  <c r="H207" i="18"/>
  <c r="F184" i="13"/>
  <c r="H158" i="13"/>
  <c r="F202" i="14"/>
  <c r="H176" i="14"/>
  <c r="F216" i="18"/>
  <c r="H190" i="18"/>
  <c r="F221" i="6"/>
  <c r="H195" i="6"/>
  <c r="F227" i="17"/>
  <c r="H227" i="17" s="1"/>
  <c r="F235" i="5"/>
  <c r="H209" i="5"/>
  <c r="F228" i="5"/>
  <c r="H202" i="5"/>
  <c r="F204" i="15"/>
  <c r="H178" i="15"/>
  <c r="F230" i="9"/>
  <c r="H204" i="9"/>
  <c r="F202" i="15"/>
  <c r="H176" i="15"/>
  <c r="F231" i="11"/>
  <c r="H205" i="11"/>
  <c r="F231" i="18"/>
  <c r="H205" i="18"/>
  <c r="F213" i="14"/>
  <c r="H187" i="14"/>
  <c r="F232" i="6"/>
  <c r="H206" i="6"/>
  <c r="F234" i="5"/>
  <c r="H208" i="5"/>
  <c r="F211" i="2"/>
  <c r="H185" i="2"/>
  <c r="F225" i="2"/>
  <c r="H199" i="2"/>
  <c r="F216" i="2"/>
  <c r="H190" i="2"/>
  <c r="F235" i="2"/>
  <c r="H209" i="2"/>
  <c r="F231" i="2"/>
  <c r="H205" i="2"/>
  <c r="F229" i="2"/>
  <c r="H203" i="2"/>
  <c r="F230" i="2"/>
  <c r="H204" i="2"/>
  <c r="F212" i="2"/>
  <c r="H186" i="2"/>
  <c r="F228" i="2"/>
  <c r="H202" i="2"/>
  <c r="F219" i="2"/>
  <c r="H193" i="2"/>
  <c r="F210" i="2"/>
  <c r="H184" i="2"/>
  <c r="F223" i="2"/>
  <c r="H197" i="2"/>
  <c r="F227" i="2"/>
  <c r="H201" i="2"/>
  <c r="F220" i="2"/>
  <c r="H194" i="2"/>
  <c r="F234" i="2"/>
  <c r="H208" i="2"/>
  <c r="F226" i="2"/>
  <c r="H200" i="2"/>
  <c r="F217" i="2"/>
  <c r="H191" i="2"/>
  <c r="F218" i="2"/>
  <c r="H192" i="2"/>
  <c r="F232" i="2"/>
  <c r="H206" i="2"/>
  <c r="F222" i="2"/>
  <c r="H196" i="2"/>
  <c r="F221" i="2"/>
  <c r="H195" i="2"/>
  <c r="F233" i="2"/>
  <c r="H207" i="2"/>
  <c r="F224" i="2"/>
  <c r="H198" i="2"/>
  <c r="F215" i="2"/>
  <c r="H189" i="2"/>
  <c r="F214" i="2"/>
  <c r="H188" i="2"/>
  <c r="F213" i="2"/>
  <c r="H187" i="2"/>
  <c r="F248" i="18" l="1"/>
  <c r="H222" i="18"/>
  <c r="F251" i="11"/>
  <c r="H225" i="11"/>
  <c r="F237" i="5"/>
  <c r="H211" i="5"/>
  <c r="F237" i="18"/>
  <c r="H211" i="18"/>
  <c r="F249" i="6"/>
  <c r="H223" i="6"/>
  <c r="F210" i="13"/>
  <c r="H184" i="13"/>
  <c r="F238" i="12"/>
  <c r="H212" i="12"/>
  <c r="F221" i="13"/>
  <c r="H195" i="13"/>
  <c r="F215" i="14"/>
  <c r="H189" i="14"/>
  <c r="F240" i="5"/>
  <c r="H214" i="5"/>
  <c r="F261" i="10"/>
  <c r="H235" i="10"/>
  <c r="F212" i="16"/>
  <c r="H186" i="16"/>
  <c r="F245" i="10"/>
  <c r="H219" i="10"/>
  <c r="F244" i="10"/>
  <c r="H218" i="10"/>
  <c r="F216" i="13"/>
  <c r="H190" i="13"/>
  <c r="F254" i="12"/>
  <c r="H228" i="12"/>
  <c r="F230" i="14"/>
  <c r="H204" i="14"/>
  <c r="F253" i="11"/>
  <c r="H227" i="11"/>
  <c r="F247" i="7"/>
  <c r="H221" i="7"/>
  <c r="F249" i="10"/>
  <c r="H223" i="10"/>
  <c r="F259" i="12"/>
  <c r="H233" i="12"/>
  <c r="F259" i="10"/>
  <c r="H233" i="10"/>
  <c r="F249" i="5"/>
  <c r="H223" i="5"/>
  <c r="F260" i="9"/>
  <c r="H234" i="9"/>
  <c r="F253" i="10"/>
  <c r="H227" i="10"/>
  <c r="F287" i="9"/>
  <c r="H261" i="9"/>
  <c r="F236" i="3"/>
  <c r="H236" i="3" s="1"/>
  <c r="F245" i="3"/>
  <c r="H245" i="3" s="1"/>
  <c r="F253" i="7"/>
  <c r="H227" i="7"/>
  <c r="F243" i="5"/>
  <c r="H217" i="5"/>
  <c r="F243" i="15"/>
  <c r="H217" i="15"/>
  <c r="F274" i="17"/>
  <c r="H274" i="17" s="1"/>
  <c r="F254" i="10"/>
  <c r="H228" i="10"/>
  <c r="F252" i="11"/>
  <c r="H226" i="11"/>
  <c r="F237" i="6"/>
  <c r="H211" i="6"/>
  <c r="F241" i="10"/>
  <c r="H215" i="10"/>
  <c r="F247" i="17"/>
  <c r="H247" i="17" s="1"/>
  <c r="F251" i="3"/>
  <c r="H251" i="3" s="1"/>
  <c r="F216" i="14"/>
  <c r="H190" i="14"/>
  <c r="F251" i="18"/>
  <c r="H225" i="18"/>
  <c r="F256" i="11"/>
  <c r="H230" i="11"/>
  <c r="F259" i="6"/>
  <c r="H233" i="6"/>
  <c r="F258" i="5"/>
  <c r="H232" i="5"/>
  <c r="F231" i="15"/>
  <c r="H205" i="15"/>
  <c r="F249" i="9"/>
  <c r="H223" i="9"/>
  <c r="F238" i="18"/>
  <c r="H212" i="18"/>
  <c r="F229" i="15"/>
  <c r="H203" i="15"/>
  <c r="F258" i="11"/>
  <c r="H232" i="11"/>
  <c r="F252" i="7"/>
  <c r="H226" i="7"/>
  <c r="F245" i="12"/>
  <c r="H219" i="12"/>
  <c r="F237" i="9"/>
  <c r="H211" i="9"/>
  <c r="F246" i="12"/>
  <c r="H220" i="12"/>
  <c r="F258" i="18"/>
  <c r="H232" i="18"/>
  <c r="F252" i="3"/>
  <c r="H252" i="3" s="1"/>
  <c r="F220" i="13"/>
  <c r="H194" i="13"/>
  <c r="F280" i="9"/>
  <c r="H254" i="9"/>
  <c r="F232" i="13"/>
  <c r="H206" i="13"/>
  <c r="F237" i="11"/>
  <c r="H211" i="11"/>
  <c r="F240" i="13"/>
  <c r="H214" i="13"/>
  <c r="F256" i="5"/>
  <c r="H230" i="5"/>
  <c r="F256" i="18"/>
  <c r="H230" i="18"/>
  <c r="F253" i="16"/>
  <c r="H227" i="16"/>
  <c r="F261" i="14"/>
  <c r="H235" i="14"/>
  <c r="F245" i="18"/>
  <c r="H219" i="18"/>
  <c r="F259" i="16"/>
  <c r="H233" i="16"/>
  <c r="F256" i="16"/>
  <c r="H230" i="16"/>
  <c r="F238" i="14"/>
  <c r="H212" i="14"/>
  <c r="F253" i="5"/>
  <c r="H227" i="5"/>
  <c r="F266" i="18"/>
  <c r="H240" i="18"/>
  <c r="F247" i="18"/>
  <c r="H221" i="18"/>
  <c r="F250" i="11"/>
  <c r="H224" i="11"/>
  <c r="F218" i="16"/>
  <c r="H192" i="16"/>
  <c r="F238" i="10"/>
  <c r="H212" i="10"/>
  <c r="F211" i="15"/>
  <c r="H185" i="15"/>
  <c r="F241" i="15"/>
  <c r="H215" i="15"/>
  <c r="F255" i="17"/>
  <c r="H255" i="17" s="1"/>
  <c r="F241" i="17"/>
  <c r="H241" i="17" s="1"/>
  <c r="F248" i="10"/>
  <c r="H222" i="10"/>
  <c r="F226" i="14"/>
  <c r="H200" i="14"/>
  <c r="F255" i="11"/>
  <c r="H229" i="11"/>
  <c r="F253" i="9"/>
  <c r="H227" i="9"/>
  <c r="F245" i="15"/>
  <c r="H219" i="15"/>
  <c r="F270" i="17"/>
  <c r="H270" i="17" s="1"/>
  <c r="F236" i="10"/>
  <c r="H210" i="10"/>
  <c r="F215" i="13"/>
  <c r="H189" i="13"/>
  <c r="F277" i="7"/>
  <c r="H251" i="7"/>
  <c r="F240" i="17"/>
  <c r="H240" i="17" s="1"/>
  <c r="F270" i="12"/>
  <c r="H244" i="12"/>
  <c r="F258" i="17"/>
  <c r="H258" i="17" s="1"/>
  <c r="F237" i="3"/>
  <c r="H237" i="3" s="1"/>
  <c r="F220" i="16"/>
  <c r="H194" i="16"/>
  <c r="F243" i="17"/>
  <c r="H243" i="17" s="1"/>
  <c r="F243" i="3"/>
  <c r="H243" i="3" s="1"/>
  <c r="F222" i="14"/>
  <c r="H196" i="14"/>
  <c r="F252" i="12"/>
  <c r="H226" i="12"/>
  <c r="F247" i="15"/>
  <c r="H221" i="15"/>
  <c r="F237" i="7"/>
  <c r="H211" i="7"/>
  <c r="F236" i="6"/>
  <c r="H210" i="6"/>
  <c r="F270" i="11"/>
  <c r="H244" i="11"/>
  <c r="F249" i="7"/>
  <c r="H223" i="7"/>
  <c r="F236" i="7"/>
  <c r="H210" i="7"/>
  <c r="F233" i="15"/>
  <c r="H207" i="15"/>
  <c r="F226" i="13"/>
  <c r="H200" i="13"/>
  <c r="F258" i="7"/>
  <c r="H232" i="7"/>
  <c r="F253" i="3"/>
  <c r="H253" i="3" s="1"/>
  <c r="F227" i="13"/>
  <c r="H201" i="13"/>
  <c r="F238" i="6"/>
  <c r="H212" i="6"/>
  <c r="F235" i="15"/>
  <c r="H209" i="15"/>
  <c r="F260" i="5"/>
  <c r="H234" i="5"/>
  <c r="F260" i="11"/>
  <c r="H234" i="11"/>
  <c r="F247" i="3"/>
  <c r="H247" i="3" s="1"/>
  <c r="F212" i="13"/>
  <c r="H186" i="13"/>
  <c r="F243" i="12"/>
  <c r="H217" i="12"/>
  <c r="F239" i="11"/>
  <c r="H213" i="11"/>
  <c r="F271" i="9"/>
  <c r="H245" i="9"/>
  <c r="F239" i="12"/>
  <c r="H213" i="12"/>
  <c r="F251" i="5"/>
  <c r="H225" i="5"/>
  <c r="F223" i="13"/>
  <c r="H197" i="13"/>
  <c r="F258" i="3"/>
  <c r="H258" i="3" s="1"/>
  <c r="F215" i="16"/>
  <c r="H189" i="16"/>
  <c r="F258" i="6"/>
  <c r="H232" i="6"/>
  <c r="F241" i="5"/>
  <c r="H215" i="5"/>
  <c r="F240" i="11"/>
  <c r="H214" i="11"/>
  <c r="F246" i="11"/>
  <c r="H220" i="11"/>
  <c r="F240" i="3"/>
  <c r="H240" i="3" s="1"/>
  <c r="F250" i="7"/>
  <c r="H224" i="7"/>
  <c r="F249" i="11"/>
  <c r="H223" i="11"/>
  <c r="F223" i="14"/>
  <c r="H197" i="14"/>
  <c r="F237" i="14"/>
  <c r="H211" i="14"/>
  <c r="F238" i="5"/>
  <c r="H212" i="5"/>
  <c r="F268" i="9"/>
  <c r="H242" i="9"/>
  <c r="F251" i="17"/>
  <c r="H251" i="17" s="1"/>
  <c r="F214" i="16"/>
  <c r="H188" i="16"/>
  <c r="F249" i="12"/>
  <c r="H223" i="12"/>
  <c r="F234" i="15"/>
  <c r="H208" i="15"/>
  <c r="F243" i="11"/>
  <c r="H217" i="11"/>
  <c r="F239" i="14"/>
  <c r="H213" i="14"/>
  <c r="F260" i="16"/>
  <c r="H234" i="16"/>
  <c r="F248" i="15"/>
  <c r="H222" i="15"/>
  <c r="F250" i="10"/>
  <c r="H224" i="10"/>
  <c r="F257" i="18"/>
  <c r="H231" i="18"/>
  <c r="F271" i="17"/>
  <c r="H271" i="17" s="1"/>
  <c r="F219" i="16"/>
  <c r="H193" i="16"/>
  <c r="F246" i="18"/>
  <c r="H220" i="18"/>
  <c r="F260" i="3"/>
  <c r="H260" i="3" s="1"/>
  <c r="F254" i="7"/>
  <c r="H228" i="7"/>
  <c r="F248" i="11"/>
  <c r="H222" i="11"/>
  <c r="F257" i="14"/>
  <c r="H231" i="14"/>
  <c r="F244" i="7"/>
  <c r="H218" i="7"/>
  <c r="F260" i="17"/>
  <c r="H260" i="17" s="1"/>
  <c r="F232" i="14"/>
  <c r="H206" i="14"/>
  <c r="F236" i="17"/>
  <c r="H236" i="17" s="1"/>
  <c r="F270" i="9"/>
  <c r="H244" i="9"/>
  <c r="F247" i="12"/>
  <c r="H221" i="12"/>
  <c r="F236" i="18"/>
  <c r="H210" i="18"/>
  <c r="F257" i="11"/>
  <c r="H231" i="11"/>
  <c r="F249" i="18"/>
  <c r="H223" i="18"/>
  <c r="F221" i="16"/>
  <c r="H195" i="16"/>
  <c r="F225" i="13"/>
  <c r="H199" i="13"/>
  <c r="F261" i="13"/>
  <c r="H235" i="13"/>
  <c r="F251" i="6"/>
  <c r="H225" i="6"/>
  <c r="F254" i="3"/>
  <c r="H254" i="3" s="1"/>
  <c r="F256" i="12"/>
  <c r="H230" i="12"/>
  <c r="F249" i="15"/>
  <c r="H223" i="15"/>
  <c r="F252" i="10"/>
  <c r="H226" i="10"/>
  <c r="F251" i="15"/>
  <c r="H225" i="15"/>
  <c r="F254" i="17"/>
  <c r="H254" i="17" s="1"/>
  <c r="F229" i="13"/>
  <c r="H203" i="13"/>
  <c r="F242" i="10"/>
  <c r="H216" i="10"/>
  <c r="F239" i="18"/>
  <c r="H213" i="18"/>
  <c r="F228" i="15"/>
  <c r="H202" i="15"/>
  <c r="F247" i="10"/>
  <c r="H221" i="10"/>
  <c r="F218" i="13"/>
  <c r="H192" i="13"/>
  <c r="F259" i="11"/>
  <c r="H233" i="11"/>
  <c r="F275" i="17"/>
  <c r="H275" i="17" s="1"/>
  <c r="F248" i="9"/>
  <c r="H222" i="9"/>
  <c r="F260" i="10"/>
  <c r="H234" i="10"/>
  <c r="F228" i="13"/>
  <c r="H202" i="13"/>
  <c r="F210" i="15"/>
  <c r="H184" i="15"/>
  <c r="F258" i="10"/>
  <c r="H232" i="10"/>
  <c r="F224" i="14"/>
  <c r="H198" i="14"/>
  <c r="F259" i="5"/>
  <c r="H233" i="5"/>
  <c r="F240" i="9"/>
  <c r="H214" i="9"/>
  <c r="F261" i="6"/>
  <c r="H235" i="6"/>
  <c r="F238" i="7"/>
  <c r="H212" i="7"/>
  <c r="F257" i="5"/>
  <c r="H231" i="5"/>
  <c r="F285" i="9"/>
  <c r="H259" i="9"/>
  <c r="F241" i="18"/>
  <c r="H215" i="18"/>
  <c r="F213" i="16"/>
  <c r="H187" i="16"/>
  <c r="F227" i="15"/>
  <c r="H201" i="15"/>
  <c r="F227" i="14"/>
  <c r="H201" i="14"/>
  <c r="F254" i="18"/>
  <c r="H228" i="18"/>
  <c r="F224" i="13"/>
  <c r="H198" i="13"/>
  <c r="F260" i="12"/>
  <c r="H234" i="12"/>
  <c r="F242" i="6"/>
  <c r="H216" i="6"/>
  <c r="F256" i="6"/>
  <c r="H230" i="6"/>
  <c r="F240" i="10"/>
  <c r="H214" i="10"/>
  <c r="F258" i="12"/>
  <c r="H232" i="12"/>
  <c r="F248" i="12"/>
  <c r="H222" i="12"/>
  <c r="F245" i="5"/>
  <c r="H219" i="5"/>
  <c r="F230" i="15"/>
  <c r="H204" i="15"/>
  <c r="F242" i="3"/>
  <c r="H242" i="3" s="1"/>
  <c r="F246" i="10"/>
  <c r="H220" i="10"/>
  <c r="F242" i="17"/>
  <c r="H242" i="17" s="1"/>
  <c r="F255" i="5"/>
  <c r="H229" i="5"/>
  <c r="F251" i="9"/>
  <c r="H225" i="9"/>
  <c r="F237" i="17"/>
  <c r="H237" i="17" s="1"/>
  <c r="F214" i="14"/>
  <c r="H188" i="14"/>
  <c r="F248" i="5"/>
  <c r="H222" i="5"/>
  <c r="F213" i="13"/>
  <c r="H187" i="13"/>
  <c r="F216" i="16"/>
  <c r="H190" i="16"/>
  <c r="F261" i="11"/>
  <c r="H235" i="11"/>
  <c r="F261" i="12"/>
  <c r="H235" i="12"/>
  <c r="F249" i="3"/>
  <c r="H249" i="3" s="1"/>
  <c r="F250" i="6"/>
  <c r="H224" i="6"/>
  <c r="F225" i="14"/>
  <c r="H199" i="14"/>
  <c r="F240" i="7"/>
  <c r="H214" i="7"/>
  <c r="F243" i="10"/>
  <c r="H217" i="10"/>
  <c r="F219" i="13"/>
  <c r="H193" i="13"/>
  <c r="F223" i="16"/>
  <c r="H197" i="16"/>
  <c r="F243" i="18"/>
  <c r="H217" i="18"/>
  <c r="F239" i="5"/>
  <c r="H213" i="5"/>
  <c r="F250" i="3"/>
  <c r="H250" i="3" s="1"/>
  <c r="F255" i="18"/>
  <c r="H229" i="18"/>
  <c r="F278" i="9"/>
  <c r="H252" i="9"/>
  <c r="F261" i="5"/>
  <c r="H235" i="5"/>
  <c r="F211" i="16"/>
  <c r="H185" i="16"/>
  <c r="F233" i="14"/>
  <c r="H207" i="14"/>
  <c r="F269" i="9"/>
  <c r="H243" i="9"/>
  <c r="F260" i="7"/>
  <c r="H234" i="7"/>
  <c r="F244" i="18"/>
  <c r="H218" i="18"/>
  <c r="F241" i="3"/>
  <c r="H241" i="3" s="1"/>
  <c r="F239" i="17"/>
  <c r="H239" i="17" s="1"/>
  <c r="F257" i="9"/>
  <c r="H231" i="9"/>
  <c r="F254" i="11"/>
  <c r="H228" i="11"/>
  <c r="F222" i="13"/>
  <c r="H196" i="13"/>
  <c r="F258" i="9"/>
  <c r="H232" i="9"/>
  <c r="F217" i="13"/>
  <c r="H191" i="13"/>
  <c r="F267" i="9"/>
  <c r="H241" i="9"/>
  <c r="F261" i="7"/>
  <c r="H235" i="7"/>
  <c r="F245" i="11"/>
  <c r="H219" i="11"/>
  <c r="F252" i="16"/>
  <c r="H226" i="16"/>
  <c r="F239" i="10"/>
  <c r="H213" i="10"/>
  <c r="F238" i="9"/>
  <c r="H212" i="9"/>
  <c r="F244" i="6"/>
  <c r="H218" i="6"/>
  <c r="F242" i="7"/>
  <c r="H216" i="7"/>
  <c r="F239" i="9"/>
  <c r="H213" i="9"/>
  <c r="F253" i="18"/>
  <c r="H227" i="18"/>
  <c r="F244" i="5"/>
  <c r="H218" i="5"/>
  <c r="F285" i="3"/>
  <c r="H285" i="3" s="1"/>
  <c r="F253" i="6"/>
  <c r="H227" i="6"/>
  <c r="F234" i="14"/>
  <c r="H208" i="14"/>
  <c r="F234" i="13"/>
  <c r="H208" i="13"/>
  <c r="F239" i="6"/>
  <c r="H213" i="6"/>
  <c r="F278" i="18"/>
  <c r="H252" i="18"/>
  <c r="F247" i="6"/>
  <c r="H221" i="6"/>
  <c r="F261" i="16"/>
  <c r="H235" i="16"/>
  <c r="F242" i="12"/>
  <c r="H216" i="12"/>
  <c r="F246" i="15"/>
  <c r="H220" i="15"/>
  <c r="F255" i="3"/>
  <c r="H255" i="3" s="1"/>
  <c r="F213" i="15"/>
  <c r="H187" i="15"/>
  <c r="F273" i="9"/>
  <c r="H247" i="9"/>
  <c r="F236" i="12"/>
  <c r="H210" i="12"/>
  <c r="F257" i="16"/>
  <c r="H231" i="16"/>
  <c r="F261" i="18"/>
  <c r="H235" i="18"/>
  <c r="F222" i="16"/>
  <c r="H196" i="16"/>
  <c r="F250" i="5"/>
  <c r="H224" i="5"/>
  <c r="F218" i="14"/>
  <c r="H192" i="14"/>
  <c r="F231" i="13"/>
  <c r="H205" i="13"/>
  <c r="F232" i="15"/>
  <c r="H206" i="15"/>
  <c r="F256" i="9"/>
  <c r="H230" i="9"/>
  <c r="F254" i="5"/>
  <c r="H228" i="5"/>
  <c r="F246" i="3"/>
  <c r="H246" i="3" s="1"/>
  <c r="F257" i="3"/>
  <c r="H257" i="3" s="1"/>
  <c r="F237" i="12"/>
  <c r="H211" i="12"/>
  <c r="F244" i="3"/>
  <c r="H244" i="3" s="1"/>
  <c r="F217" i="14"/>
  <c r="H191" i="14"/>
  <c r="F239" i="3"/>
  <c r="H239" i="3" s="1"/>
  <c r="F272" i="17"/>
  <c r="H272" i="17" s="1"/>
  <c r="F255" i="7"/>
  <c r="H229" i="7"/>
  <c r="F264" i="3"/>
  <c r="H264" i="3" s="1"/>
  <c r="F241" i="11"/>
  <c r="H215" i="11"/>
  <c r="F252" i="5"/>
  <c r="H226" i="5"/>
  <c r="F220" i="14"/>
  <c r="H194" i="14"/>
  <c r="F259" i="7"/>
  <c r="H233" i="7"/>
  <c r="F262" i="9"/>
  <c r="H236" i="9"/>
  <c r="F242" i="18"/>
  <c r="H216" i="18"/>
  <c r="F221" i="14"/>
  <c r="H195" i="14"/>
  <c r="F226" i="15"/>
  <c r="H200" i="15"/>
  <c r="F228" i="14"/>
  <c r="H202" i="14"/>
  <c r="F256" i="10"/>
  <c r="H230" i="10"/>
  <c r="F230" i="13"/>
  <c r="H204" i="13"/>
  <c r="F258" i="16"/>
  <c r="H232" i="16"/>
  <c r="F240" i="6"/>
  <c r="H214" i="6"/>
  <c r="F246" i="7"/>
  <c r="H220" i="7"/>
  <c r="F256" i="17"/>
  <c r="H256" i="17" s="1"/>
  <c r="F255" i="10"/>
  <c r="H229" i="10"/>
  <c r="F252" i="17"/>
  <c r="H252" i="17" s="1"/>
  <c r="F237" i="10"/>
  <c r="H211" i="10"/>
  <c r="F257" i="7"/>
  <c r="H231" i="7"/>
  <c r="F247" i="5"/>
  <c r="H221" i="5"/>
  <c r="F238" i="11"/>
  <c r="H212" i="11"/>
  <c r="F210" i="16"/>
  <c r="H184" i="16"/>
  <c r="F251" i="12"/>
  <c r="H225" i="12"/>
  <c r="F255" i="12"/>
  <c r="H229" i="12"/>
  <c r="F238" i="17"/>
  <c r="H238" i="17" s="1"/>
  <c r="F245" i="7"/>
  <c r="H219" i="7"/>
  <c r="F255" i="6"/>
  <c r="H229" i="6"/>
  <c r="F283" i="6"/>
  <c r="H257" i="6"/>
  <c r="F250" i="18"/>
  <c r="H224" i="18"/>
  <c r="F248" i="7"/>
  <c r="H222" i="7"/>
  <c r="F257" i="12"/>
  <c r="H231" i="12"/>
  <c r="F217" i="16"/>
  <c r="H191" i="16"/>
  <c r="F211" i="13"/>
  <c r="H185" i="13"/>
  <c r="F243" i="7"/>
  <c r="H217" i="7"/>
  <c r="F253" i="17"/>
  <c r="H253" i="17" s="1"/>
  <c r="F246" i="5"/>
  <c r="H220" i="5"/>
  <c r="F255" i="9"/>
  <c r="H229" i="9"/>
  <c r="F259" i="18"/>
  <c r="H233" i="18"/>
  <c r="F255" i="16"/>
  <c r="H229" i="16"/>
  <c r="F229" i="14"/>
  <c r="H203" i="14"/>
  <c r="F252" i="6"/>
  <c r="H226" i="6"/>
  <c r="F245" i="6"/>
  <c r="H219" i="6"/>
  <c r="F241" i="7"/>
  <c r="H215" i="7"/>
  <c r="F260" i="6"/>
  <c r="H234" i="6"/>
  <c r="F261" i="3"/>
  <c r="H261" i="3" s="1"/>
  <c r="F241" i="12"/>
  <c r="H215" i="12"/>
  <c r="F250" i="17"/>
  <c r="H250" i="17" s="1"/>
  <c r="F248" i="6"/>
  <c r="H222" i="6"/>
  <c r="F242" i="15"/>
  <c r="H216" i="15"/>
  <c r="F246" i="6"/>
  <c r="H220" i="6"/>
  <c r="F242" i="5"/>
  <c r="H216" i="5"/>
  <c r="F244" i="15"/>
  <c r="H218" i="15"/>
  <c r="F242" i="11"/>
  <c r="H216" i="11"/>
  <c r="F246" i="9"/>
  <c r="H220" i="9"/>
  <c r="F233" i="13"/>
  <c r="H207" i="13"/>
  <c r="F224" i="16"/>
  <c r="H198" i="16"/>
  <c r="F219" i="14"/>
  <c r="H193" i="14"/>
  <c r="F212" i="15"/>
  <c r="H186" i="15"/>
  <c r="F239" i="7"/>
  <c r="H213" i="7"/>
  <c r="F236" i="14"/>
  <c r="H210" i="14"/>
  <c r="F250" i="12"/>
  <c r="H224" i="12"/>
  <c r="F254" i="6"/>
  <c r="H228" i="6"/>
  <c r="F251" i="10"/>
  <c r="H225" i="10"/>
  <c r="F240" i="12"/>
  <c r="H214" i="12"/>
  <c r="F248" i="3"/>
  <c r="H248" i="3" s="1"/>
  <c r="F261" i="17"/>
  <c r="H261" i="17" s="1"/>
  <c r="F257" i="17"/>
  <c r="H257" i="17" s="1"/>
  <c r="F225" i="16"/>
  <c r="H199" i="16"/>
  <c r="F259" i="17"/>
  <c r="H259" i="17" s="1"/>
  <c r="F256" i="3"/>
  <c r="H256" i="3" s="1"/>
  <c r="F241" i="6"/>
  <c r="H215" i="6"/>
  <c r="F214" i="15"/>
  <c r="H188" i="15"/>
  <c r="F257" i="10"/>
  <c r="H231" i="10"/>
  <c r="F254" i="16"/>
  <c r="H228" i="16"/>
  <c r="F243" i="6"/>
  <c r="H217" i="6"/>
  <c r="F286" i="18"/>
  <c r="H260" i="18"/>
  <c r="F236" i="11"/>
  <c r="H210" i="11"/>
  <c r="F250" i="9"/>
  <c r="H224" i="9"/>
  <c r="F250" i="15"/>
  <c r="H224" i="15"/>
  <c r="F247" i="11"/>
  <c r="H221" i="11"/>
  <c r="F236" i="5"/>
  <c r="H210" i="5"/>
  <c r="F256" i="7"/>
  <c r="H230" i="7"/>
  <c r="F253" i="12"/>
  <c r="H227" i="12"/>
  <c r="F244" i="2"/>
  <c r="H218" i="2"/>
  <c r="F248" i="2"/>
  <c r="H222" i="2"/>
  <c r="F243" i="2"/>
  <c r="H217" i="2"/>
  <c r="F253" i="2"/>
  <c r="H227" i="2"/>
  <c r="F260" i="2"/>
  <c r="H234" i="2"/>
  <c r="F254" i="2"/>
  <c r="H228" i="2"/>
  <c r="F259" i="2"/>
  <c r="H233" i="2"/>
  <c r="F252" i="2"/>
  <c r="H226" i="2"/>
  <c r="F246" i="2"/>
  <c r="H220" i="2"/>
  <c r="F245" i="2"/>
  <c r="H219" i="2"/>
  <c r="F255" i="2"/>
  <c r="H229" i="2"/>
  <c r="F249" i="2"/>
  <c r="H223" i="2"/>
  <c r="F242" i="2"/>
  <c r="H216" i="2"/>
  <c r="F247" i="2"/>
  <c r="H221" i="2"/>
  <c r="F256" i="2"/>
  <c r="H230" i="2"/>
  <c r="F239" i="2"/>
  <c r="H213" i="2"/>
  <c r="F240" i="2"/>
  <c r="H214" i="2"/>
  <c r="F237" i="2"/>
  <c r="H211" i="2"/>
  <c r="F258" i="2"/>
  <c r="H232" i="2"/>
  <c r="F238" i="2"/>
  <c r="H212" i="2"/>
  <c r="F251" i="2"/>
  <c r="H225" i="2"/>
  <c r="F250" i="2"/>
  <c r="H224" i="2"/>
  <c r="F236" i="2"/>
  <c r="H210" i="2"/>
  <c r="F257" i="2"/>
  <c r="H231" i="2"/>
  <c r="F261" i="2"/>
  <c r="H235" i="2"/>
  <c r="F241" i="2"/>
  <c r="H215" i="2"/>
  <c r="H248" i="18" l="1"/>
  <c r="F274" i="18"/>
  <c r="F282" i="7"/>
  <c r="H256" i="7"/>
  <c r="F268" i="5"/>
  <c r="H242" i="5"/>
  <c r="F298" i="17"/>
  <c r="H298" i="17" s="1"/>
  <c r="F267" i="12"/>
  <c r="H241" i="12"/>
  <c r="F268" i="12"/>
  <c r="H242" i="12"/>
  <c r="F287" i="17"/>
  <c r="H287" i="17" s="1"/>
  <c r="F267" i="7"/>
  <c r="H241" i="7"/>
  <c r="F283" i="7"/>
  <c r="H257" i="7"/>
  <c r="F304" i="18"/>
  <c r="H278" i="18"/>
  <c r="F265" i="17"/>
  <c r="H265" i="17" s="1"/>
  <c r="F239" i="13"/>
  <c r="H213" i="13"/>
  <c r="F283" i="5"/>
  <c r="H257" i="5"/>
  <c r="F282" i="12"/>
  <c r="H256" i="12"/>
  <c r="F276" i="10"/>
  <c r="H250" i="10"/>
  <c r="F249" i="13"/>
  <c r="H223" i="13"/>
  <c r="F278" i="12"/>
  <c r="H252" i="12"/>
  <c r="F244" i="16"/>
  <c r="H218" i="16"/>
  <c r="F284" i="11"/>
  <c r="H258" i="11"/>
  <c r="F286" i="9"/>
  <c r="H260" i="9"/>
  <c r="F271" i="6"/>
  <c r="H245" i="6"/>
  <c r="F263" i="10"/>
  <c r="H237" i="10"/>
  <c r="F243" i="14"/>
  <c r="H217" i="14"/>
  <c r="F265" i="6"/>
  <c r="H239" i="6"/>
  <c r="F267" i="3"/>
  <c r="H267" i="3" s="1"/>
  <c r="F274" i="5"/>
  <c r="H248" i="5"/>
  <c r="F264" i="7"/>
  <c r="H238" i="7"/>
  <c r="F280" i="3"/>
  <c r="H280" i="3" s="1"/>
  <c r="F274" i="15"/>
  <c r="H248" i="15"/>
  <c r="F277" i="5"/>
  <c r="H251" i="5"/>
  <c r="F248" i="14"/>
  <c r="H222" i="14"/>
  <c r="F276" i="11"/>
  <c r="H250" i="11"/>
  <c r="F255" i="15"/>
  <c r="H229" i="15"/>
  <c r="F275" i="5"/>
  <c r="H249" i="5"/>
  <c r="F274" i="3"/>
  <c r="H274" i="3" s="1"/>
  <c r="F278" i="6"/>
  <c r="H252" i="6"/>
  <c r="F278" i="17"/>
  <c r="H278" i="17" s="1"/>
  <c r="F270" i="3"/>
  <c r="H270" i="3" s="1"/>
  <c r="F260" i="13"/>
  <c r="H234" i="13"/>
  <c r="F270" i="18"/>
  <c r="H244" i="18"/>
  <c r="F240" i="14"/>
  <c r="H214" i="14"/>
  <c r="F287" i="6"/>
  <c r="H261" i="6"/>
  <c r="F277" i="6"/>
  <c r="H251" i="6"/>
  <c r="F286" i="16"/>
  <c r="H260" i="16"/>
  <c r="F265" i="12"/>
  <c r="H239" i="12"/>
  <c r="F269" i="3"/>
  <c r="H269" i="3" s="1"/>
  <c r="F273" i="18"/>
  <c r="H247" i="18"/>
  <c r="F264" i="18"/>
  <c r="H238" i="18"/>
  <c r="F285" i="10"/>
  <c r="H259" i="10"/>
  <c r="F260" i="14"/>
  <c r="H234" i="14"/>
  <c r="F286" i="7"/>
  <c r="H260" i="7"/>
  <c r="F263" i="17"/>
  <c r="H263" i="17" s="1"/>
  <c r="F266" i="9"/>
  <c r="H240" i="9"/>
  <c r="F287" i="13"/>
  <c r="H261" i="13"/>
  <c r="F265" i="14"/>
  <c r="H239" i="14"/>
  <c r="F297" i="9"/>
  <c r="H271" i="9"/>
  <c r="F269" i="17"/>
  <c r="H269" i="17" s="1"/>
  <c r="F292" i="18"/>
  <c r="H266" i="18"/>
  <c r="F275" i="9"/>
  <c r="H249" i="9"/>
  <c r="F285" i="12"/>
  <c r="H259" i="12"/>
  <c r="F255" i="14"/>
  <c r="H229" i="14"/>
  <c r="F277" i="10"/>
  <c r="H251" i="10"/>
  <c r="F279" i="6"/>
  <c r="H253" i="6"/>
  <c r="F285" i="5"/>
  <c r="H259" i="5"/>
  <c r="F251" i="13"/>
  <c r="H225" i="13"/>
  <c r="F269" i="11"/>
  <c r="H243" i="11"/>
  <c r="F265" i="11"/>
  <c r="H239" i="11"/>
  <c r="F246" i="16"/>
  <c r="H220" i="16"/>
  <c r="F279" i="5"/>
  <c r="H253" i="5"/>
  <c r="F257" i="15"/>
  <c r="H231" i="15"/>
  <c r="F275" i="10"/>
  <c r="H249" i="10"/>
  <c r="F266" i="12"/>
  <c r="H240" i="12"/>
  <c r="F281" i="10"/>
  <c r="H255" i="10"/>
  <c r="F281" i="16"/>
  <c r="H255" i="16"/>
  <c r="F282" i="17"/>
  <c r="H282" i="17" s="1"/>
  <c r="F283" i="3"/>
  <c r="H283" i="3" s="1"/>
  <c r="F295" i="9"/>
  <c r="H269" i="9"/>
  <c r="F277" i="9"/>
  <c r="H251" i="9"/>
  <c r="F263" i="12"/>
  <c r="H237" i="12"/>
  <c r="F280" i="6"/>
  <c r="H254" i="6"/>
  <c r="F285" i="18"/>
  <c r="H259" i="18"/>
  <c r="F272" i="7"/>
  <c r="H246" i="7"/>
  <c r="F272" i="3"/>
  <c r="H272" i="3" s="1"/>
  <c r="F259" i="14"/>
  <c r="H233" i="14"/>
  <c r="F281" i="5"/>
  <c r="H255" i="5"/>
  <c r="F250" i="14"/>
  <c r="H224" i="14"/>
  <c r="F247" i="16"/>
  <c r="H221" i="16"/>
  <c r="F260" i="15"/>
  <c r="H234" i="15"/>
  <c r="F269" i="12"/>
  <c r="H243" i="12"/>
  <c r="F263" i="3"/>
  <c r="H263" i="3" s="1"/>
  <c r="F264" i="14"/>
  <c r="H238" i="14"/>
  <c r="F284" i="5"/>
  <c r="H258" i="5"/>
  <c r="F273" i="7"/>
  <c r="H247" i="7"/>
  <c r="F276" i="12"/>
  <c r="H250" i="12"/>
  <c r="F281" i="9"/>
  <c r="H255" i="9"/>
  <c r="F280" i="5"/>
  <c r="H254" i="5"/>
  <c r="F237" i="16"/>
  <c r="H211" i="16"/>
  <c r="F268" i="17"/>
  <c r="H268" i="17" s="1"/>
  <c r="F284" i="10"/>
  <c r="H258" i="10"/>
  <c r="F275" i="18"/>
  <c r="H249" i="18"/>
  <c r="F275" i="12"/>
  <c r="H249" i="12"/>
  <c r="F238" i="13"/>
  <c r="H212" i="13"/>
  <c r="F284" i="17"/>
  <c r="H284" i="17" s="1"/>
  <c r="F282" i="16"/>
  <c r="H256" i="16"/>
  <c r="F285" i="6"/>
  <c r="H259" i="6"/>
  <c r="F279" i="11"/>
  <c r="H253" i="11"/>
  <c r="F266" i="6"/>
  <c r="H240" i="6"/>
  <c r="F311" i="3"/>
  <c r="H311" i="3" s="1"/>
  <c r="F287" i="5"/>
  <c r="H261" i="5"/>
  <c r="F236" i="15"/>
  <c r="H210" i="15"/>
  <c r="F283" i="11"/>
  <c r="H257" i="11"/>
  <c r="F240" i="16"/>
  <c r="H214" i="16"/>
  <c r="F273" i="3"/>
  <c r="H273" i="3" s="1"/>
  <c r="F296" i="12"/>
  <c r="H270" i="12"/>
  <c r="F285" i="16"/>
  <c r="H259" i="16"/>
  <c r="F282" i="11"/>
  <c r="H256" i="11"/>
  <c r="F256" i="14"/>
  <c r="H230" i="14"/>
  <c r="F282" i="9"/>
  <c r="H256" i="9"/>
  <c r="F270" i="5"/>
  <c r="H244" i="5"/>
  <c r="F272" i="10"/>
  <c r="H246" i="10"/>
  <c r="F265" i="7"/>
  <c r="H239" i="7"/>
  <c r="F279" i="17"/>
  <c r="H279" i="17" s="1"/>
  <c r="F256" i="13"/>
  <c r="H230" i="13"/>
  <c r="F258" i="15"/>
  <c r="H232" i="15"/>
  <c r="F279" i="18"/>
  <c r="H253" i="18"/>
  <c r="F304" i="9"/>
  <c r="H278" i="9"/>
  <c r="F268" i="3"/>
  <c r="H268" i="3" s="1"/>
  <c r="F254" i="13"/>
  <c r="H228" i="13"/>
  <c r="F262" i="18"/>
  <c r="H236" i="18"/>
  <c r="F286" i="11"/>
  <c r="H260" i="11"/>
  <c r="F266" i="17"/>
  <c r="H266" i="17" s="1"/>
  <c r="F271" i="18"/>
  <c r="H245" i="18"/>
  <c r="F277" i="18"/>
  <c r="H251" i="18"/>
  <c r="F280" i="12"/>
  <c r="H254" i="12"/>
  <c r="F284" i="16"/>
  <c r="H258" i="16"/>
  <c r="F262" i="5"/>
  <c r="H236" i="5"/>
  <c r="F262" i="14"/>
  <c r="H236" i="14"/>
  <c r="F265" i="9"/>
  <c r="H239" i="9"/>
  <c r="F286" i="10"/>
  <c r="H260" i="10"/>
  <c r="F273" i="12"/>
  <c r="H247" i="12"/>
  <c r="F277" i="17"/>
  <c r="H277" i="17" s="1"/>
  <c r="F286" i="5"/>
  <c r="H260" i="5"/>
  <c r="F303" i="7"/>
  <c r="H277" i="7"/>
  <c r="F287" i="14"/>
  <c r="H261" i="14"/>
  <c r="F242" i="14"/>
  <c r="H216" i="14"/>
  <c r="F242" i="13"/>
  <c r="H216" i="13"/>
  <c r="F282" i="10"/>
  <c r="H256" i="10"/>
  <c r="F257" i="13"/>
  <c r="H231" i="13"/>
  <c r="F269" i="7"/>
  <c r="H243" i="7"/>
  <c r="F276" i="15"/>
  <c r="H250" i="15"/>
  <c r="F237" i="13"/>
  <c r="H211" i="13"/>
  <c r="F254" i="14"/>
  <c r="H228" i="14"/>
  <c r="F244" i="14"/>
  <c r="H218" i="14"/>
  <c r="F268" i="7"/>
  <c r="H242" i="7"/>
  <c r="F276" i="3"/>
  <c r="H276" i="3" s="1"/>
  <c r="F271" i="5"/>
  <c r="H245" i="5"/>
  <c r="F274" i="9"/>
  <c r="H248" i="9"/>
  <c r="F296" i="9"/>
  <c r="H270" i="9"/>
  <c r="F294" i="9"/>
  <c r="H268" i="9"/>
  <c r="F261" i="15"/>
  <c r="H235" i="15"/>
  <c r="F241" i="13"/>
  <c r="H215" i="13"/>
  <c r="F279" i="16"/>
  <c r="H253" i="16"/>
  <c r="F277" i="3"/>
  <c r="H277" i="3" s="1"/>
  <c r="F270" i="10"/>
  <c r="H244" i="10"/>
  <c r="F281" i="18"/>
  <c r="H255" i="18"/>
  <c r="F256" i="15"/>
  <c r="H230" i="15"/>
  <c r="F245" i="14"/>
  <c r="H219" i="14"/>
  <c r="F276" i="9"/>
  <c r="H250" i="9"/>
  <c r="F250" i="16"/>
  <c r="H224" i="16"/>
  <c r="F243" i="16"/>
  <c r="H217" i="16"/>
  <c r="F252" i="15"/>
  <c r="H226" i="15"/>
  <c r="F276" i="5"/>
  <c r="H250" i="5"/>
  <c r="F270" i="6"/>
  <c r="H244" i="6"/>
  <c r="F265" i="5"/>
  <c r="H239" i="5"/>
  <c r="F274" i="12"/>
  <c r="H248" i="12"/>
  <c r="F301" i="17"/>
  <c r="H301" i="17" s="1"/>
  <c r="F264" i="5"/>
  <c r="H238" i="5"/>
  <c r="F264" i="6"/>
  <c r="H238" i="6"/>
  <c r="F262" i="10"/>
  <c r="H236" i="10"/>
  <c r="F282" i="18"/>
  <c r="H256" i="18"/>
  <c r="F273" i="17"/>
  <c r="H273" i="17" s="1"/>
  <c r="F271" i="10"/>
  <c r="H245" i="10"/>
  <c r="F273" i="11"/>
  <c r="H247" i="11"/>
  <c r="F262" i="11"/>
  <c r="H236" i="11"/>
  <c r="F259" i="13"/>
  <c r="H233" i="13"/>
  <c r="F283" i="12"/>
  <c r="H257" i="12"/>
  <c r="F247" i="14"/>
  <c r="H221" i="14"/>
  <c r="F248" i="16"/>
  <c r="H222" i="16"/>
  <c r="F264" i="9"/>
  <c r="H238" i="9"/>
  <c r="F269" i="18"/>
  <c r="H243" i="18"/>
  <c r="F284" i="12"/>
  <c r="H258" i="12"/>
  <c r="F285" i="11"/>
  <c r="H259" i="11"/>
  <c r="F262" i="17"/>
  <c r="H262" i="17" s="1"/>
  <c r="F263" i="14"/>
  <c r="H237" i="14"/>
  <c r="F253" i="13"/>
  <c r="H227" i="13"/>
  <c r="F296" i="17"/>
  <c r="H296" i="17" s="1"/>
  <c r="F282" i="5"/>
  <c r="H256" i="5"/>
  <c r="F267" i="10"/>
  <c r="H241" i="10"/>
  <c r="F238" i="16"/>
  <c r="H212" i="16"/>
  <c r="F272" i="5"/>
  <c r="H246" i="5"/>
  <c r="F312" i="18"/>
  <c r="H286" i="18"/>
  <c r="F272" i="9"/>
  <c r="H246" i="9"/>
  <c r="F274" i="7"/>
  <c r="H248" i="7"/>
  <c r="F268" i="18"/>
  <c r="H242" i="18"/>
  <c r="F287" i="18"/>
  <c r="H261" i="18"/>
  <c r="F265" i="10"/>
  <c r="H239" i="10"/>
  <c r="F249" i="16"/>
  <c r="H223" i="16"/>
  <c r="F266" i="10"/>
  <c r="H240" i="10"/>
  <c r="F244" i="13"/>
  <c r="H218" i="13"/>
  <c r="F258" i="14"/>
  <c r="H232" i="14"/>
  <c r="F249" i="14"/>
  <c r="H223" i="14"/>
  <c r="F279" i="3"/>
  <c r="H279" i="3" s="1"/>
  <c r="F271" i="15"/>
  <c r="H245" i="15"/>
  <c r="F266" i="13"/>
  <c r="H240" i="13"/>
  <c r="F263" i="6"/>
  <c r="H237" i="6"/>
  <c r="F287" i="10"/>
  <c r="H261" i="10"/>
  <c r="F238" i="15"/>
  <c r="H212" i="15"/>
  <c r="F269" i="6"/>
  <c r="H243" i="6"/>
  <c r="F268" i="11"/>
  <c r="H242" i="11"/>
  <c r="F276" i="18"/>
  <c r="H250" i="18"/>
  <c r="F288" i="9"/>
  <c r="H262" i="9"/>
  <c r="F283" i="16"/>
  <c r="H257" i="16"/>
  <c r="F278" i="16"/>
  <c r="H252" i="16"/>
  <c r="F245" i="13"/>
  <c r="H219" i="13"/>
  <c r="F282" i="6"/>
  <c r="H256" i="6"/>
  <c r="F273" i="10"/>
  <c r="H247" i="10"/>
  <c r="F286" i="17"/>
  <c r="H286" i="17" s="1"/>
  <c r="F275" i="11"/>
  <c r="H249" i="11"/>
  <c r="F284" i="7"/>
  <c r="H258" i="7"/>
  <c r="F279" i="9"/>
  <c r="H253" i="9"/>
  <c r="F263" i="11"/>
  <c r="H237" i="11"/>
  <c r="F278" i="11"/>
  <c r="H252" i="11"/>
  <c r="F266" i="5"/>
  <c r="H240" i="5"/>
  <c r="F280" i="16"/>
  <c r="H254" i="16"/>
  <c r="F270" i="15"/>
  <c r="H244" i="15"/>
  <c r="F309" i="6"/>
  <c r="H283" i="6"/>
  <c r="F285" i="7"/>
  <c r="H259" i="7"/>
  <c r="F262" i="12"/>
  <c r="H236" i="12"/>
  <c r="F271" i="11"/>
  <c r="H245" i="11"/>
  <c r="F268" i="6"/>
  <c r="H242" i="6"/>
  <c r="F254" i="15"/>
  <c r="H228" i="15"/>
  <c r="F270" i="7"/>
  <c r="H244" i="7"/>
  <c r="F276" i="7"/>
  <c r="H250" i="7"/>
  <c r="F252" i="13"/>
  <c r="H226" i="13"/>
  <c r="F258" i="13"/>
  <c r="H232" i="13"/>
  <c r="F280" i="10"/>
  <c r="H254" i="10"/>
  <c r="F241" i="14"/>
  <c r="H215" i="14"/>
  <c r="F246" i="14"/>
  <c r="H220" i="14"/>
  <c r="F287" i="7"/>
  <c r="H261" i="7"/>
  <c r="F269" i="10"/>
  <c r="H243" i="10"/>
  <c r="F286" i="12"/>
  <c r="H260" i="12"/>
  <c r="F265" i="18"/>
  <c r="H239" i="18"/>
  <c r="F283" i="14"/>
  <c r="H257" i="14"/>
  <c r="F266" i="3"/>
  <c r="H266" i="3" s="1"/>
  <c r="F259" i="15"/>
  <c r="H233" i="15"/>
  <c r="F281" i="11"/>
  <c r="H255" i="11"/>
  <c r="F306" i="9"/>
  <c r="H280" i="9"/>
  <c r="F300" i="17"/>
  <c r="H300" i="17" s="1"/>
  <c r="F247" i="13"/>
  <c r="H221" i="13"/>
  <c r="F240" i="15"/>
  <c r="H214" i="15"/>
  <c r="F272" i="6"/>
  <c r="H246" i="6"/>
  <c r="F271" i="7"/>
  <c r="H245" i="7"/>
  <c r="F278" i="5"/>
  <c r="H252" i="5"/>
  <c r="F299" i="9"/>
  <c r="H273" i="9"/>
  <c r="F293" i="9"/>
  <c r="H267" i="9"/>
  <c r="F266" i="7"/>
  <c r="H240" i="7"/>
  <c r="F250" i="13"/>
  <c r="H224" i="13"/>
  <c r="F268" i="10"/>
  <c r="H242" i="10"/>
  <c r="F274" i="11"/>
  <c r="H248" i="11"/>
  <c r="F272" i="11"/>
  <c r="H246" i="11"/>
  <c r="F262" i="7"/>
  <c r="H236" i="7"/>
  <c r="F252" i="14"/>
  <c r="H226" i="14"/>
  <c r="F246" i="13"/>
  <c r="H220" i="13"/>
  <c r="F269" i="15"/>
  <c r="H243" i="15"/>
  <c r="F283" i="10"/>
  <c r="H257" i="10"/>
  <c r="F251" i="14"/>
  <c r="H225" i="14"/>
  <c r="F280" i="18"/>
  <c r="H254" i="18"/>
  <c r="F255" i="13"/>
  <c r="H229" i="13"/>
  <c r="F280" i="7"/>
  <c r="H254" i="7"/>
  <c r="F266" i="11"/>
  <c r="H240" i="11"/>
  <c r="F275" i="7"/>
  <c r="H249" i="7"/>
  <c r="F274" i="10"/>
  <c r="H248" i="10"/>
  <c r="F278" i="3"/>
  <c r="H278" i="3" s="1"/>
  <c r="F269" i="5"/>
  <c r="H243" i="5"/>
  <c r="F264" i="12"/>
  <c r="H238" i="12"/>
  <c r="F279" i="12"/>
  <c r="H253" i="12"/>
  <c r="F281" i="6"/>
  <c r="H255" i="6"/>
  <c r="F264" i="17"/>
  <c r="H264" i="17" s="1"/>
  <c r="F267" i="11"/>
  <c r="H241" i="11"/>
  <c r="F282" i="3"/>
  <c r="H282" i="3" s="1"/>
  <c r="F274" i="6"/>
  <c r="H248" i="6"/>
  <c r="F281" i="12"/>
  <c r="H255" i="12"/>
  <c r="F290" i="3"/>
  <c r="H290" i="3" s="1"/>
  <c r="F281" i="3"/>
  <c r="H281" i="3" s="1"/>
  <c r="F243" i="13"/>
  <c r="H217" i="13"/>
  <c r="F276" i="6"/>
  <c r="H250" i="6"/>
  <c r="F253" i="14"/>
  <c r="H227" i="14"/>
  <c r="F286" i="3"/>
  <c r="H286" i="3" s="1"/>
  <c r="F267" i="5"/>
  <c r="H241" i="5"/>
  <c r="F296" i="11"/>
  <c r="H270" i="11"/>
  <c r="F267" i="17"/>
  <c r="H267" i="17" s="1"/>
  <c r="F284" i="18"/>
  <c r="H258" i="18"/>
  <c r="F279" i="7"/>
  <c r="H253" i="7"/>
  <c r="F236" i="13"/>
  <c r="H210" i="13"/>
  <c r="F267" i="6"/>
  <c r="H241" i="6"/>
  <c r="F268" i="15"/>
  <c r="H242" i="15"/>
  <c r="F239" i="15"/>
  <c r="H213" i="15"/>
  <c r="F281" i="7"/>
  <c r="H255" i="7"/>
  <c r="F272" i="15"/>
  <c r="H246" i="15"/>
  <c r="F284" i="9"/>
  <c r="H258" i="9"/>
  <c r="F275" i="3"/>
  <c r="H275" i="3" s="1"/>
  <c r="F253" i="15"/>
  <c r="H227" i="15"/>
  <c r="F280" i="17"/>
  <c r="H280" i="17" s="1"/>
  <c r="F272" i="18"/>
  <c r="H246" i="18"/>
  <c r="F284" i="6"/>
  <c r="H258" i="6"/>
  <c r="F262" i="6"/>
  <c r="H236" i="6"/>
  <c r="F281" i="17"/>
  <c r="H281" i="17" s="1"/>
  <c r="F272" i="12"/>
  <c r="H246" i="12"/>
  <c r="F271" i="3"/>
  <c r="H271" i="3" s="1"/>
  <c r="F275" i="6"/>
  <c r="H249" i="6"/>
  <c r="F285" i="17"/>
  <c r="H285" i="17" s="1"/>
  <c r="F276" i="17"/>
  <c r="H276" i="17" s="1"/>
  <c r="F277" i="12"/>
  <c r="H251" i="12"/>
  <c r="F277" i="15"/>
  <c r="H251" i="15"/>
  <c r="F245" i="16"/>
  <c r="H219" i="16"/>
  <c r="F241" i="16"/>
  <c r="H215" i="16"/>
  <c r="F263" i="7"/>
  <c r="H237" i="7"/>
  <c r="F267" i="15"/>
  <c r="H241" i="15"/>
  <c r="F263" i="9"/>
  <c r="H237" i="9"/>
  <c r="F262" i="3"/>
  <c r="H262" i="3" s="1"/>
  <c r="F263" i="18"/>
  <c r="H237" i="18"/>
  <c r="F251" i="16"/>
  <c r="H225" i="16"/>
  <c r="F287" i="3"/>
  <c r="H287" i="3" s="1"/>
  <c r="F264" i="11"/>
  <c r="H238" i="11"/>
  <c r="F287" i="16"/>
  <c r="H261" i="16"/>
  <c r="F280" i="11"/>
  <c r="H254" i="11"/>
  <c r="F287" i="11"/>
  <c r="H261" i="11"/>
  <c r="F267" i="18"/>
  <c r="H241" i="18"/>
  <c r="F278" i="10"/>
  <c r="H252" i="10"/>
  <c r="F297" i="17"/>
  <c r="H297" i="17" s="1"/>
  <c r="F284" i="3"/>
  <c r="H284" i="3" s="1"/>
  <c r="F237" i="15"/>
  <c r="H211" i="15"/>
  <c r="F271" i="12"/>
  <c r="H245" i="12"/>
  <c r="F313" i="9"/>
  <c r="H287" i="9"/>
  <c r="F263" i="5"/>
  <c r="H237" i="5"/>
  <c r="F287" i="12"/>
  <c r="H261" i="12"/>
  <c r="F239" i="16"/>
  <c r="H213" i="16"/>
  <c r="F236" i="16"/>
  <c r="H210" i="16"/>
  <c r="F248" i="13"/>
  <c r="H222" i="13"/>
  <c r="F283" i="17"/>
  <c r="H283" i="17" s="1"/>
  <c r="F286" i="6"/>
  <c r="H260" i="6"/>
  <c r="F273" i="5"/>
  <c r="H247" i="5"/>
  <c r="F265" i="3"/>
  <c r="H265" i="3" s="1"/>
  <c r="F273" i="6"/>
  <c r="H247" i="6"/>
  <c r="F283" i="9"/>
  <c r="H257" i="9"/>
  <c r="F242" i="16"/>
  <c r="H216" i="16"/>
  <c r="F311" i="9"/>
  <c r="H285" i="9"/>
  <c r="F275" i="15"/>
  <c r="H249" i="15"/>
  <c r="F283" i="18"/>
  <c r="H257" i="18"/>
  <c r="F273" i="15"/>
  <c r="H247" i="15"/>
  <c r="F264" i="10"/>
  <c r="H238" i="10"/>
  <c r="F278" i="7"/>
  <c r="H252" i="7"/>
  <c r="F279" i="10"/>
  <c r="H253" i="10"/>
  <c r="F277" i="11"/>
  <c r="H251" i="11"/>
  <c r="F276" i="2"/>
  <c r="H250" i="2"/>
  <c r="F266" i="2"/>
  <c r="H240" i="2"/>
  <c r="F262" i="2"/>
  <c r="H236" i="2"/>
  <c r="F264" i="2"/>
  <c r="H238" i="2"/>
  <c r="F282" i="2"/>
  <c r="H256" i="2"/>
  <c r="F281" i="2"/>
  <c r="H255" i="2"/>
  <c r="F283" i="2"/>
  <c r="H257" i="2"/>
  <c r="F263" i="2"/>
  <c r="H237" i="2"/>
  <c r="F278" i="2"/>
  <c r="H252" i="2"/>
  <c r="F284" i="2"/>
  <c r="H258" i="2"/>
  <c r="F275" i="2"/>
  <c r="H249" i="2"/>
  <c r="F272" i="2"/>
  <c r="H246" i="2"/>
  <c r="F285" i="2"/>
  <c r="H259" i="2"/>
  <c r="F274" i="2"/>
  <c r="H248" i="2"/>
  <c r="F277" i="2"/>
  <c r="H251" i="2"/>
  <c r="F265" i="2"/>
  <c r="H239" i="2"/>
  <c r="F268" i="2"/>
  <c r="H242" i="2"/>
  <c r="F271" i="2"/>
  <c r="H245" i="2"/>
  <c r="F280" i="2"/>
  <c r="H254" i="2"/>
  <c r="F279" i="2"/>
  <c r="H253" i="2"/>
  <c r="F269" i="2"/>
  <c r="H243" i="2"/>
  <c r="F273" i="2"/>
  <c r="H247" i="2"/>
  <c r="F286" i="2"/>
  <c r="H260" i="2"/>
  <c r="F267" i="2"/>
  <c r="H241" i="2"/>
  <c r="F287" i="2"/>
  <c r="H261" i="2"/>
  <c r="F270" i="2"/>
  <c r="H244" i="2"/>
  <c r="H274" i="18" l="1"/>
  <c r="F300" i="18"/>
  <c r="F299" i="5"/>
  <c r="H273" i="5"/>
  <c r="F312" i="6"/>
  <c r="H286" i="6"/>
  <c r="F293" i="17"/>
  <c r="H293" i="17" s="1"/>
  <c r="H306" i="9"/>
  <c r="F332" i="9"/>
  <c r="F296" i="15"/>
  <c r="H270" i="15"/>
  <c r="F275" i="14"/>
  <c r="H249" i="14"/>
  <c r="F273" i="14"/>
  <c r="H247" i="14"/>
  <c r="F296" i="10"/>
  <c r="H270" i="10"/>
  <c r="F299" i="12"/>
  <c r="H273" i="12"/>
  <c r="F282" i="14"/>
  <c r="H256" i="14"/>
  <c r="F299" i="7"/>
  <c r="H273" i="7"/>
  <c r="F283" i="15"/>
  <c r="H257" i="15"/>
  <c r="F295" i="3"/>
  <c r="H295" i="3" s="1"/>
  <c r="F289" i="10"/>
  <c r="H263" i="10"/>
  <c r="F265" i="16"/>
  <c r="H239" i="16"/>
  <c r="F271" i="16"/>
  <c r="H245" i="16"/>
  <c r="F281" i="13"/>
  <c r="H255" i="13"/>
  <c r="F313" i="12"/>
  <c r="H287" i="12"/>
  <c r="F303" i="15"/>
  <c r="H277" i="15"/>
  <c r="F322" i="11"/>
  <c r="H296" i="11"/>
  <c r="F306" i="18"/>
  <c r="H280" i="18"/>
  <c r="F307" i="11"/>
  <c r="H281" i="11"/>
  <c r="F306" i="16"/>
  <c r="H280" i="16"/>
  <c r="F284" i="14"/>
  <c r="H258" i="14"/>
  <c r="F309" i="12"/>
  <c r="H283" i="12"/>
  <c r="F303" i="3"/>
  <c r="H303" i="3" s="1"/>
  <c r="F312" i="10"/>
  <c r="H286" i="10"/>
  <c r="F308" i="11"/>
  <c r="H282" i="11"/>
  <c r="F310" i="5"/>
  <c r="H284" i="5"/>
  <c r="F305" i="5"/>
  <c r="H279" i="5"/>
  <c r="F291" i="12"/>
  <c r="H265" i="12"/>
  <c r="F297" i="6"/>
  <c r="H271" i="6"/>
  <c r="F262" i="16"/>
  <c r="H236" i="16"/>
  <c r="F289" i="5"/>
  <c r="H263" i="5"/>
  <c r="F303" i="12"/>
  <c r="H277" i="12"/>
  <c r="F293" i="5"/>
  <c r="H267" i="5"/>
  <c r="F277" i="14"/>
  <c r="H251" i="14"/>
  <c r="F285" i="15"/>
  <c r="H259" i="15"/>
  <c r="F292" i="5"/>
  <c r="H266" i="5"/>
  <c r="F270" i="13"/>
  <c r="H244" i="13"/>
  <c r="F285" i="13"/>
  <c r="H259" i="13"/>
  <c r="F305" i="16"/>
  <c r="H279" i="16"/>
  <c r="F291" i="9"/>
  <c r="H265" i="9"/>
  <c r="F311" i="16"/>
  <c r="H285" i="16"/>
  <c r="F290" i="14"/>
  <c r="H264" i="14"/>
  <c r="F272" i="16"/>
  <c r="H246" i="16"/>
  <c r="F312" i="16"/>
  <c r="H286" i="16"/>
  <c r="F292" i="10"/>
  <c r="H266" i="10"/>
  <c r="F288" i="11"/>
  <c r="H262" i="11"/>
  <c r="F267" i="13"/>
  <c r="H241" i="13"/>
  <c r="F288" i="14"/>
  <c r="H262" i="14"/>
  <c r="F322" i="12"/>
  <c r="H296" i="12"/>
  <c r="F289" i="3"/>
  <c r="H289" i="3" s="1"/>
  <c r="F291" i="11"/>
  <c r="H265" i="11"/>
  <c r="F303" i="6"/>
  <c r="H277" i="6"/>
  <c r="F312" i="9"/>
  <c r="H286" i="9"/>
  <c r="F304" i="11"/>
  <c r="H278" i="11"/>
  <c r="F297" i="12"/>
  <c r="H271" i="12"/>
  <c r="F311" i="17"/>
  <c r="H311" i="17" s="1"/>
  <c r="F309" i="10"/>
  <c r="H283" i="10"/>
  <c r="F309" i="14"/>
  <c r="H283" i="14"/>
  <c r="F289" i="11"/>
  <c r="H263" i="11"/>
  <c r="F275" i="16"/>
  <c r="H249" i="16"/>
  <c r="F299" i="11"/>
  <c r="H273" i="11"/>
  <c r="F287" i="15"/>
  <c r="H261" i="15"/>
  <c r="F288" i="5"/>
  <c r="H262" i="5"/>
  <c r="F299" i="3"/>
  <c r="H299" i="3" s="1"/>
  <c r="F295" i="12"/>
  <c r="H269" i="12"/>
  <c r="F295" i="11"/>
  <c r="H269" i="11"/>
  <c r="F313" i="6"/>
  <c r="H287" i="6"/>
  <c r="F310" i="11"/>
  <c r="H284" i="11"/>
  <c r="F288" i="3"/>
  <c r="H288" i="3" s="1"/>
  <c r="F302" i="17"/>
  <c r="H302" i="17" s="1"/>
  <c r="F263" i="15"/>
  <c r="H237" i="15"/>
  <c r="F301" i="6"/>
  <c r="H275" i="6"/>
  <c r="F279" i="14"/>
  <c r="H253" i="14"/>
  <c r="F291" i="18"/>
  <c r="H265" i="18"/>
  <c r="F305" i="9"/>
  <c r="H279" i="9"/>
  <c r="F291" i="10"/>
  <c r="H265" i="10"/>
  <c r="F297" i="10"/>
  <c r="H271" i="10"/>
  <c r="H294" i="9"/>
  <c r="F320" i="9"/>
  <c r="F310" i="16"/>
  <c r="H284" i="16"/>
  <c r="F266" i="16"/>
  <c r="H240" i="16"/>
  <c r="F286" i="15"/>
  <c r="H260" i="15"/>
  <c r="F277" i="13"/>
  <c r="H251" i="13"/>
  <c r="F266" i="14"/>
  <c r="H240" i="14"/>
  <c r="F270" i="16"/>
  <c r="H244" i="16"/>
  <c r="F312" i="3"/>
  <c r="H312" i="3" s="1"/>
  <c r="H313" i="9"/>
  <c r="F339" i="9"/>
  <c r="F303" i="11"/>
  <c r="H277" i="11"/>
  <c r="F297" i="3"/>
  <c r="H297" i="3" s="1"/>
  <c r="F302" i="6"/>
  <c r="H276" i="6"/>
  <c r="F295" i="15"/>
  <c r="H269" i="15"/>
  <c r="F312" i="12"/>
  <c r="H286" i="12"/>
  <c r="F310" i="7"/>
  <c r="H284" i="7"/>
  <c r="F313" i="18"/>
  <c r="H287" i="18"/>
  <c r="F299" i="17"/>
  <c r="H299" i="17" s="1"/>
  <c r="H296" i="9"/>
  <c r="F322" i="9"/>
  <c r="F306" i="12"/>
  <c r="H280" i="12"/>
  <c r="F309" i="11"/>
  <c r="H283" i="11"/>
  <c r="F273" i="16"/>
  <c r="H247" i="16"/>
  <c r="F311" i="5"/>
  <c r="H285" i="5"/>
  <c r="F296" i="18"/>
  <c r="H270" i="18"/>
  <c r="F304" i="12"/>
  <c r="H278" i="12"/>
  <c r="F292" i="3"/>
  <c r="H292" i="3" s="1"/>
  <c r="F310" i="3"/>
  <c r="H310" i="3" s="1"/>
  <c r="F295" i="10"/>
  <c r="H269" i="10"/>
  <c r="F301" i="11"/>
  <c r="H275" i="11"/>
  <c r="F294" i="18"/>
  <c r="H268" i="18"/>
  <c r="F308" i="18"/>
  <c r="H282" i="18"/>
  <c r="F300" i="9"/>
  <c r="H274" i="9"/>
  <c r="F303" i="18"/>
  <c r="H277" i="18"/>
  <c r="F262" i="15"/>
  <c r="H236" i="15"/>
  <c r="F276" i="14"/>
  <c r="H250" i="14"/>
  <c r="F305" i="6"/>
  <c r="H279" i="6"/>
  <c r="F286" i="13"/>
  <c r="H260" i="13"/>
  <c r="F275" i="13"/>
  <c r="H249" i="13"/>
  <c r="F272" i="13"/>
  <c r="H246" i="13"/>
  <c r="F305" i="10"/>
  <c r="H279" i="10"/>
  <c r="F298" i="12"/>
  <c r="H272" i="12"/>
  <c r="F269" i="13"/>
  <c r="H243" i="13"/>
  <c r="F304" i="7"/>
  <c r="H278" i="7"/>
  <c r="F323" i="17"/>
  <c r="H323" i="17" s="1"/>
  <c r="F307" i="17"/>
  <c r="H307" i="17" s="1"/>
  <c r="F307" i="3"/>
  <c r="H307" i="3" s="1"/>
  <c r="F278" i="14"/>
  <c r="H252" i="14"/>
  <c r="F313" i="7"/>
  <c r="H287" i="7"/>
  <c r="F312" i="17"/>
  <c r="H312" i="17" s="1"/>
  <c r="F300" i="7"/>
  <c r="H274" i="7"/>
  <c r="F288" i="10"/>
  <c r="H262" i="10"/>
  <c r="F297" i="5"/>
  <c r="H271" i="5"/>
  <c r="F297" i="18"/>
  <c r="H271" i="18"/>
  <c r="F313" i="5"/>
  <c r="H287" i="5"/>
  <c r="F307" i="5"/>
  <c r="H281" i="5"/>
  <c r="F303" i="10"/>
  <c r="H277" i="10"/>
  <c r="F296" i="3"/>
  <c r="H296" i="3" s="1"/>
  <c r="F302" i="10"/>
  <c r="H276" i="10"/>
  <c r="F290" i="10"/>
  <c r="H264" i="10"/>
  <c r="F304" i="10"/>
  <c r="H278" i="10"/>
  <c r="F288" i="6"/>
  <c r="H262" i="6"/>
  <c r="F316" i="3"/>
  <c r="H316" i="3" s="1"/>
  <c r="F288" i="7"/>
  <c r="H262" i="7"/>
  <c r="F272" i="14"/>
  <c r="H246" i="14"/>
  <c r="F299" i="10"/>
  <c r="H273" i="10"/>
  <c r="F298" i="9"/>
  <c r="H272" i="9"/>
  <c r="F290" i="6"/>
  <c r="H264" i="6"/>
  <c r="F302" i="3"/>
  <c r="H302" i="3" s="1"/>
  <c r="F292" i="17"/>
  <c r="H292" i="17" s="1"/>
  <c r="F337" i="3"/>
  <c r="H337" i="3" s="1"/>
  <c r="F285" i="14"/>
  <c r="H259" i="14"/>
  <c r="F281" i="14"/>
  <c r="H255" i="14"/>
  <c r="F304" i="17"/>
  <c r="H304" i="17" s="1"/>
  <c r="F308" i="12"/>
  <c r="H282" i="12"/>
  <c r="F299" i="15"/>
  <c r="H273" i="15"/>
  <c r="F293" i="18"/>
  <c r="H267" i="18"/>
  <c r="F310" i="6"/>
  <c r="H284" i="6"/>
  <c r="F307" i="12"/>
  <c r="H281" i="12"/>
  <c r="F298" i="11"/>
  <c r="H272" i="11"/>
  <c r="F267" i="14"/>
  <c r="H241" i="14"/>
  <c r="F308" i="6"/>
  <c r="H282" i="6"/>
  <c r="F338" i="18"/>
  <c r="H312" i="18"/>
  <c r="F290" i="5"/>
  <c r="H264" i="5"/>
  <c r="F294" i="7"/>
  <c r="H268" i="7"/>
  <c r="F312" i="11"/>
  <c r="H286" i="11"/>
  <c r="F292" i="6"/>
  <c r="H266" i="6"/>
  <c r="F311" i="12"/>
  <c r="H285" i="12"/>
  <c r="F304" i="6"/>
  <c r="H278" i="6"/>
  <c r="F309" i="5"/>
  <c r="H283" i="5"/>
  <c r="F313" i="11"/>
  <c r="H287" i="11"/>
  <c r="F298" i="18"/>
  <c r="H272" i="18"/>
  <c r="F300" i="6"/>
  <c r="H274" i="6"/>
  <c r="F300" i="11"/>
  <c r="H274" i="11"/>
  <c r="F306" i="10"/>
  <c r="H280" i="10"/>
  <c r="F271" i="13"/>
  <c r="H245" i="13"/>
  <c r="F298" i="5"/>
  <c r="H272" i="5"/>
  <c r="F270" i="14"/>
  <c r="H244" i="14"/>
  <c r="F305" i="11"/>
  <c r="H279" i="11"/>
  <c r="F298" i="3"/>
  <c r="H298" i="3" s="1"/>
  <c r="F301" i="9"/>
  <c r="H275" i="9"/>
  <c r="F300" i="3"/>
  <c r="H300" i="3" s="1"/>
  <c r="F265" i="13"/>
  <c r="H239" i="13"/>
  <c r="F309" i="18"/>
  <c r="H283" i="18"/>
  <c r="F306" i="11"/>
  <c r="H280" i="11"/>
  <c r="F306" i="17"/>
  <c r="H306" i="17" s="1"/>
  <c r="F308" i="3"/>
  <c r="H308" i="3" s="1"/>
  <c r="F294" i="10"/>
  <c r="H268" i="10"/>
  <c r="F284" i="13"/>
  <c r="H258" i="13"/>
  <c r="F304" i="16"/>
  <c r="H278" i="16"/>
  <c r="F264" i="16"/>
  <c r="H238" i="16"/>
  <c r="F327" i="17"/>
  <c r="H327" i="17" s="1"/>
  <c r="F280" i="14"/>
  <c r="H254" i="14"/>
  <c r="F288" i="18"/>
  <c r="H262" i="18"/>
  <c r="F311" i="6"/>
  <c r="H285" i="6"/>
  <c r="F298" i="7"/>
  <c r="H272" i="7"/>
  <c r="F318" i="18"/>
  <c r="H292" i="18"/>
  <c r="F301" i="5"/>
  <c r="H275" i="5"/>
  <c r="F291" i="17"/>
  <c r="H291" i="17" s="1"/>
  <c r="F313" i="16"/>
  <c r="H287" i="16"/>
  <c r="F279" i="15"/>
  <c r="H253" i="15"/>
  <c r="F293" i="11"/>
  <c r="H267" i="11"/>
  <c r="F276" i="13"/>
  <c r="H250" i="13"/>
  <c r="F309" i="16"/>
  <c r="H283" i="16"/>
  <c r="F293" i="10"/>
  <c r="H267" i="10"/>
  <c r="F300" i="12"/>
  <c r="H274" i="12"/>
  <c r="F263" i="13"/>
  <c r="H237" i="13"/>
  <c r="F280" i="13"/>
  <c r="H254" i="13"/>
  <c r="F308" i="16"/>
  <c r="H282" i="16"/>
  <c r="F311" i="18"/>
  <c r="H285" i="18"/>
  <c r="F295" i="17"/>
  <c r="H295" i="17" s="1"/>
  <c r="F281" i="15"/>
  <c r="H255" i="15"/>
  <c r="F330" i="18"/>
  <c r="H304" i="18"/>
  <c r="F301" i="15"/>
  <c r="H275" i="15"/>
  <c r="H311" i="9"/>
  <c r="F337" i="9"/>
  <c r="F301" i="3"/>
  <c r="H301" i="3" s="1"/>
  <c r="F290" i="17"/>
  <c r="H290" i="17" s="1"/>
  <c r="F292" i="7"/>
  <c r="H266" i="7"/>
  <c r="F278" i="13"/>
  <c r="H252" i="13"/>
  <c r="H288" i="9"/>
  <c r="F314" i="9"/>
  <c r="F308" i="5"/>
  <c r="H282" i="5"/>
  <c r="F291" i="5"/>
  <c r="H265" i="5"/>
  <c r="F302" i="15"/>
  <c r="H276" i="15"/>
  <c r="F294" i="3"/>
  <c r="H294" i="3" s="1"/>
  <c r="F310" i="17"/>
  <c r="H310" i="17" s="1"/>
  <c r="F306" i="6"/>
  <c r="H280" i="6"/>
  <c r="H297" i="9"/>
  <c r="F323" i="9"/>
  <c r="F302" i="11"/>
  <c r="H276" i="11"/>
  <c r="F268" i="16"/>
  <c r="H242" i="16"/>
  <c r="F290" i="11"/>
  <c r="H264" i="11"/>
  <c r="F310" i="9"/>
  <c r="H284" i="9"/>
  <c r="F307" i="6"/>
  <c r="H281" i="6"/>
  <c r="H293" i="9"/>
  <c r="F319" i="9"/>
  <c r="F302" i="7"/>
  <c r="H276" i="7"/>
  <c r="F302" i="18"/>
  <c r="H276" i="18"/>
  <c r="F322" i="17"/>
  <c r="H322" i="17" s="1"/>
  <c r="F296" i="6"/>
  <c r="H270" i="6"/>
  <c r="F295" i="7"/>
  <c r="H269" i="7"/>
  <c r="H304" i="9"/>
  <c r="F330" i="9"/>
  <c r="F264" i="13"/>
  <c r="H238" i="13"/>
  <c r="F289" i="12"/>
  <c r="H263" i="12"/>
  <c r="F291" i="14"/>
  <c r="H265" i="14"/>
  <c r="F274" i="14"/>
  <c r="H248" i="14"/>
  <c r="F309" i="7"/>
  <c r="H283" i="7"/>
  <c r="F305" i="12"/>
  <c r="H279" i="12"/>
  <c r="H299" i="9"/>
  <c r="F325" i="9"/>
  <c r="F294" i="11"/>
  <c r="H268" i="11"/>
  <c r="F279" i="13"/>
  <c r="H253" i="13"/>
  <c r="F302" i="5"/>
  <c r="H276" i="5"/>
  <c r="F283" i="13"/>
  <c r="H257" i="13"/>
  <c r="F305" i="18"/>
  <c r="H279" i="18"/>
  <c r="F301" i="12"/>
  <c r="H275" i="12"/>
  <c r="F303" i="9"/>
  <c r="H277" i="9"/>
  <c r="F313" i="13"/>
  <c r="H287" i="13"/>
  <c r="F303" i="5"/>
  <c r="H277" i="5"/>
  <c r="F293" i="7"/>
  <c r="H267" i="7"/>
  <c r="F309" i="9"/>
  <c r="H283" i="9"/>
  <c r="F313" i="3"/>
  <c r="H313" i="3" s="1"/>
  <c r="F296" i="7"/>
  <c r="H270" i="7"/>
  <c r="F299" i="6"/>
  <c r="H273" i="6"/>
  <c r="F304" i="5"/>
  <c r="H278" i="5"/>
  <c r="F280" i="15"/>
  <c r="H254" i="15"/>
  <c r="F295" i="6"/>
  <c r="H269" i="6"/>
  <c r="F289" i="14"/>
  <c r="H263" i="14"/>
  <c r="F278" i="15"/>
  <c r="H252" i="15"/>
  <c r="F308" i="10"/>
  <c r="H282" i="10"/>
  <c r="F284" i="15"/>
  <c r="H258" i="15"/>
  <c r="F301" i="18"/>
  <c r="H275" i="18"/>
  <c r="H295" i="9"/>
  <c r="F321" i="9"/>
  <c r="F292" i="9"/>
  <c r="H266" i="9"/>
  <c r="F300" i="15"/>
  <c r="H274" i="15"/>
  <c r="F313" i="17"/>
  <c r="H313" i="17" s="1"/>
  <c r="F298" i="15"/>
  <c r="H272" i="15"/>
  <c r="F277" i="16"/>
  <c r="H251" i="16"/>
  <c r="F307" i="7"/>
  <c r="H281" i="7"/>
  <c r="F290" i="12"/>
  <c r="H264" i="12"/>
  <c r="F291" i="3"/>
  <c r="H291" i="3" s="1"/>
  <c r="F265" i="15"/>
  <c r="H239" i="15"/>
  <c r="F295" i="5"/>
  <c r="H269" i="5"/>
  <c r="F297" i="7"/>
  <c r="H271" i="7"/>
  <c r="F294" i="6"/>
  <c r="H268" i="6"/>
  <c r="F264" i="15"/>
  <c r="H238" i="15"/>
  <c r="F288" i="17"/>
  <c r="H288" i="17" s="1"/>
  <c r="F269" i="16"/>
  <c r="H243" i="16"/>
  <c r="F268" i="13"/>
  <c r="H242" i="13"/>
  <c r="F282" i="13"/>
  <c r="H256" i="13"/>
  <c r="F310" i="10"/>
  <c r="H284" i="10"/>
  <c r="F309" i="3"/>
  <c r="H309" i="3" s="1"/>
  <c r="F289" i="17"/>
  <c r="H289" i="17" s="1"/>
  <c r="F306" i="3"/>
  <c r="H306" i="3" s="1"/>
  <c r="F294" i="12"/>
  <c r="H268" i="12"/>
  <c r="F289" i="18"/>
  <c r="H263" i="18"/>
  <c r="F294" i="15"/>
  <c r="H268" i="15"/>
  <c r="F304" i="3"/>
  <c r="H304" i="3" s="1"/>
  <c r="F298" i="6"/>
  <c r="H272" i="6"/>
  <c r="F313" i="10"/>
  <c r="H287" i="10"/>
  <c r="F311" i="11"/>
  <c r="H285" i="11"/>
  <c r="F276" i="16"/>
  <c r="H250" i="16"/>
  <c r="F268" i="14"/>
  <c r="H242" i="14"/>
  <c r="F305" i="17"/>
  <c r="H305" i="17" s="1"/>
  <c r="F308" i="17"/>
  <c r="H308" i="17" s="1"/>
  <c r="F312" i="7"/>
  <c r="H286" i="7"/>
  <c r="F290" i="7"/>
  <c r="H264" i="7"/>
  <c r="F293" i="12"/>
  <c r="H267" i="12"/>
  <c r="F294" i="17"/>
  <c r="H294" i="17" s="1"/>
  <c r="F289" i="9"/>
  <c r="H263" i="9"/>
  <c r="F293" i="6"/>
  <c r="H267" i="6"/>
  <c r="F300" i="10"/>
  <c r="H274" i="10"/>
  <c r="F266" i="15"/>
  <c r="H240" i="15"/>
  <c r="F297" i="11"/>
  <c r="H271" i="11"/>
  <c r="F289" i="6"/>
  <c r="H263" i="6"/>
  <c r="F310" i="12"/>
  <c r="H284" i="12"/>
  <c r="F302" i="9"/>
  <c r="H276" i="9"/>
  <c r="F313" i="14"/>
  <c r="H287" i="14"/>
  <c r="F291" i="7"/>
  <c r="H265" i="7"/>
  <c r="F263" i="16"/>
  <c r="H237" i="16"/>
  <c r="F307" i="16"/>
  <c r="H281" i="16"/>
  <c r="F286" i="14"/>
  <c r="H260" i="14"/>
  <c r="F300" i="5"/>
  <c r="H274" i="5"/>
  <c r="F309" i="17"/>
  <c r="H309" i="17" s="1"/>
  <c r="F293" i="15"/>
  <c r="H267" i="15"/>
  <c r="F262" i="13"/>
  <c r="H236" i="13"/>
  <c r="F301" i="7"/>
  <c r="H275" i="7"/>
  <c r="F288" i="12"/>
  <c r="H262" i="12"/>
  <c r="F292" i="13"/>
  <c r="H266" i="13"/>
  <c r="F295" i="18"/>
  <c r="H269" i="18"/>
  <c r="F271" i="14"/>
  <c r="H245" i="14"/>
  <c r="F329" i="7"/>
  <c r="H303" i="7"/>
  <c r="F298" i="10"/>
  <c r="H272" i="10"/>
  <c r="F306" i="5"/>
  <c r="H280" i="5"/>
  <c r="F307" i="10"/>
  <c r="H281" i="10"/>
  <c r="F311" i="10"/>
  <c r="H285" i="10"/>
  <c r="F293" i="3"/>
  <c r="H293" i="3" s="1"/>
  <c r="F324" i="17"/>
  <c r="H324" i="17" s="1"/>
  <c r="F274" i="13"/>
  <c r="H248" i="13"/>
  <c r="F289" i="7"/>
  <c r="H263" i="7"/>
  <c r="F305" i="7"/>
  <c r="H279" i="7"/>
  <c r="F292" i="11"/>
  <c r="H266" i="11"/>
  <c r="F273" i="13"/>
  <c r="H247" i="13"/>
  <c r="F311" i="7"/>
  <c r="H285" i="7"/>
  <c r="F297" i="15"/>
  <c r="H271" i="15"/>
  <c r="F290" i="9"/>
  <c r="H264" i="9"/>
  <c r="F282" i="15"/>
  <c r="H256" i="15"/>
  <c r="F312" i="5"/>
  <c r="H286" i="5"/>
  <c r="F296" i="5"/>
  <c r="H270" i="5"/>
  <c r="F307" i="9"/>
  <c r="H281" i="9"/>
  <c r="F292" i="12"/>
  <c r="H266" i="12"/>
  <c r="F290" i="18"/>
  <c r="H264" i="18"/>
  <c r="F291" i="6"/>
  <c r="H265" i="6"/>
  <c r="F294" i="5"/>
  <c r="H268" i="5"/>
  <c r="F267" i="16"/>
  <c r="H241" i="16"/>
  <c r="F310" i="18"/>
  <c r="H284" i="18"/>
  <c r="F306" i="7"/>
  <c r="H280" i="7"/>
  <c r="F326" i="17"/>
  <c r="H326" i="17" s="1"/>
  <c r="F335" i="6"/>
  <c r="H309" i="6"/>
  <c r="F305" i="3"/>
  <c r="H305" i="3" s="1"/>
  <c r="F274" i="16"/>
  <c r="H248" i="16"/>
  <c r="F307" i="18"/>
  <c r="H281" i="18"/>
  <c r="F303" i="17"/>
  <c r="H303" i="17" s="1"/>
  <c r="F308" i="9"/>
  <c r="H282" i="9"/>
  <c r="F302" i="12"/>
  <c r="H276" i="12"/>
  <c r="F301" i="10"/>
  <c r="H275" i="10"/>
  <c r="F299" i="18"/>
  <c r="H273" i="18"/>
  <c r="F269" i="14"/>
  <c r="H243" i="14"/>
  <c r="F308" i="7"/>
  <c r="H282" i="7"/>
  <c r="F305" i="2"/>
  <c r="H279" i="2"/>
  <c r="F306" i="2"/>
  <c r="H280" i="2"/>
  <c r="F311" i="2"/>
  <c r="H285" i="2"/>
  <c r="F301" i="2"/>
  <c r="H275" i="2"/>
  <c r="F312" i="2"/>
  <c r="H286" i="2"/>
  <c r="F299" i="2"/>
  <c r="H273" i="2"/>
  <c r="F297" i="2"/>
  <c r="H271" i="2"/>
  <c r="F310" i="2"/>
  <c r="H284" i="2"/>
  <c r="F307" i="2"/>
  <c r="H281" i="2"/>
  <c r="F294" i="2"/>
  <c r="H268" i="2"/>
  <c r="F300" i="2"/>
  <c r="H274" i="2"/>
  <c r="F289" i="2"/>
  <c r="H263" i="2"/>
  <c r="F290" i="2"/>
  <c r="H264" i="2"/>
  <c r="F295" i="2"/>
  <c r="H269" i="2"/>
  <c r="F291" i="2"/>
  <c r="H265" i="2"/>
  <c r="F298" i="2"/>
  <c r="H272" i="2"/>
  <c r="F304" i="2"/>
  <c r="H278" i="2"/>
  <c r="F292" i="2"/>
  <c r="H266" i="2"/>
  <c r="F296" i="2"/>
  <c r="H270" i="2"/>
  <c r="F288" i="2"/>
  <c r="H262" i="2"/>
  <c r="F303" i="2"/>
  <c r="H277" i="2"/>
  <c r="F309" i="2"/>
  <c r="H283" i="2"/>
  <c r="F308" i="2"/>
  <c r="H282" i="2"/>
  <c r="F313" i="2"/>
  <c r="H287" i="2"/>
  <c r="F293" i="2"/>
  <c r="H267" i="2"/>
  <c r="F302" i="2"/>
  <c r="H276" i="2"/>
  <c r="H300" i="18" l="1"/>
  <c r="F326" i="18"/>
  <c r="F318" i="12"/>
  <c r="H292" i="12"/>
  <c r="F334" i="17"/>
  <c r="H334" i="17" s="1"/>
  <c r="F291" i="15"/>
  <c r="H265" i="15"/>
  <c r="F339" i="13"/>
  <c r="H313" i="13"/>
  <c r="F316" i="11"/>
  <c r="H290" i="11"/>
  <c r="F306" i="13"/>
  <c r="H280" i="13"/>
  <c r="F332" i="11"/>
  <c r="H306" i="11"/>
  <c r="F320" i="7"/>
  <c r="H294" i="7"/>
  <c r="F330" i="10"/>
  <c r="H304" i="10"/>
  <c r="F331" i="6"/>
  <c r="H305" i="6"/>
  <c r="F323" i="3"/>
  <c r="H323" i="3" s="1"/>
  <c r="F321" i="11"/>
  <c r="H295" i="11"/>
  <c r="F310" i="14"/>
  <c r="H284" i="14"/>
  <c r="F327" i="7"/>
  <c r="H301" i="7"/>
  <c r="F331" i="17"/>
  <c r="H331" i="17" s="1"/>
  <c r="F317" i="3"/>
  <c r="H317" i="3" s="1"/>
  <c r="H303" i="9"/>
  <c r="F329" i="9"/>
  <c r="F294" i="16"/>
  <c r="H268" i="16"/>
  <c r="F289" i="13"/>
  <c r="H263" i="13"/>
  <c r="F335" i="18"/>
  <c r="H309" i="18"/>
  <c r="F316" i="5"/>
  <c r="H290" i="5"/>
  <c r="F316" i="10"/>
  <c r="H290" i="10"/>
  <c r="F302" i="14"/>
  <c r="H276" i="14"/>
  <c r="F321" i="12"/>
  <c r="H295" i="12"/>
  <c r="F338" i="16"/>
  <c r="H312" i="16"/>
  <c r="F332" i="16"/>
  <c r="H306" i="16"/>
  <c r="F288" i="13"/>
  <c r="H262" i="13"/>
  <c r="F316" i="12"/>
  <c r="H290" i="12"/>
  <c r="F326" i="12"/>
  <c r="H300" i="12"/>
  <c r="F291" i="13"/>
  <c r="H265" i="13"/>
  <c r="H338" i="18"/>
  <c r="F364" i="18"/>
  <c r="F328" i="10"/>
  <c r="H302" i="10"/>
  <c r="F288" i="15"/>
  <c r="H262" i="15"/>
  <c r="F329" i="11"/>
  <c r="H303" i="11"/>
  <c r="F325" i="3"/>
  <c r="H325" i="3" s="1"/>
  <c r="F298" i="16"/>
  <c r="H272" i="16"/>
  <c r="F333" i="11"/>
  <c r="H307" i="11"/>
  <c r="F294" i="14"/>
  <c r="H268" i="14"/>
  <c r="F327" i="12"/>
  <c r="H301" i="12"/>
  <c r="F365" i="9"/>
  <c r="H339" i="9"/>
  <c r="F302" i="16"/>
  <c r="H276" i="16"/>
  <c r="F333" i="7"/>
  <c r="H307" i="7"/>
  <c r="F331" i="18"/>
  <c r="H305" i="18"/>
  <c r="F328" i="11"/>
  <c r="H302" i="11"/>
  <c r="F319" i="10"/>
  <c r="H293" i="10"/>
  <c r="F326" i="3"/>
  <c r="H326" i="3" s="1"/>
  <c r="F334" i="6"/>
  <c r="H308" i="6"/>
  <c r="F322" i="3"/>
  <c r="H322" i="3" s="1"/>
  <c r="F329" i="18"/>
  <c r="H303" i="18"/>
  <c r="F314" i="5"/>
  <c r="H288" i="5"/>
  <c r="F316" i="14"/>
  <c r="H290" i="14"/>
  <c r="F332" i="18"/>
  <c r="H306" i="18"/>
  <c r="F322" i="5"/>
  <c r="H296" i="5"/>
  <c r="F349" i="9"/>
  <c r="H323" i="9"/>
  <c r="F303" i="16"/>
  <c r="H277" i="16"/>
  <c r="F309" i="13"/>
  <c r="H283" i="13"/>
  <c r="F335" i="16"/>
  <c r="H309" i="16"/>
  <c r="H301" i="9"/>
  <c r="F327" i="9"/>
  <c r="F293" i="14"/>
  <c r="H267" i="14"/>
  <c r="F329" i="10"/>
  <c r="H303" i="10"/>
  <c r="H300" i="9"/>
  <c r="F326" i="9"/>
  <c r="F338" i="3"/>
  <c r="H338" i="3" s="1"/>
  <c r="F313" i="15"/>
  <c r="H287" i="15"/>
  <c r="F337" i="16"/>
  <c r="H311" i="16"/>
  <c r="F348" i="11"/>
  <c r="H322" i="11"/>
  <c r="F338" i="5"/>
  <c r="H312" i="5"/>
  <c r="H307" i="9"/>
  <c r="F333" i="9"/>
  <c r="H290" i="9"/>
  <c r="F316" i="9"/>
  <c r="F339" i="10"/>
  <c r="H313" i="10"/>
  <c r="F324" i="15"/>
  <c r="H298" i="15"/>
  <c r="F328" i="5"/>
  <c r="H302" i="5"/>
  <c r="F332" i="6"/>
  <c r="H306" i="6"/>
  <c r="F324" i="3"/>
  <c r="H324" i="3" s="1"/>
  <c r="F324" i="11"/>
  <c r="H298" i="11"/>
  <c r="F333" i="5"/>
  <c r="H307" i="5"/>
  <c r="F334" i="18"/>
  <c r="H308" i="18"/>
  <c r="F296" i="16"/>
  <c r="H270" i="16"/>
  <c r="F325" i="11"/>
  <c r="H299" i="11"/>
  <c r="H291" i="9"/>
  <c r="F317" i="9"/>
  <c r="F329" i="15"/>
  <c r="H303" i="15"/>
  <c r="F334" i="7"/>
  <c r="H308" i="7"/>
  <c r="F323" i="15"/>
  <c r="H297" i="15"/>
  <c r="F326" i="5"/>
  <c r="H300" i="5"/>
  <c r="F339" i="17"/>
  <c r="H339" i="17" s="1"/>
  <c r="F305" i="13"/>
  <c r="H279" i="13"/>
  <c r="F336" i="17"/>
  <c r="H336" i="17" s="1"/>
  <c r="F302" i="13"/>
  <c r="H276" i="13"/>
  <c r="F331" i="11"/>
  <c r="H305" i="11"/>
  <c r="F333" i="12"/>
  <c r="H307" i="12"/>
  <c r="F339" i="5"/>
  <c r="H313" i="5"/>
  <c r="F320" i="18"/>
  <c r="H294" i="18"/>
  <c r="F292" i="14"/>
  <c r="H266" i="14"/>
  <c r="F301" i="16"/>
  <c r="H275" i="16"/>
  <c r="F331" i="16"/>
  <c r="H305" i="16"/>
  <c r="F339" i="12"/>
  <c r="H313" i="12"/>
  <c r="F319" i="15"/>
  <c r="H293" i="15"/>
  <c r="F308" i="15"/>
  <c r="H282" i="15"/>
  <c r="F337" i="11"/>
  <c r="H311" i="11"/>
  <c r="F295" i="14"/>
  <c r="H269" i="14"/>
  <c r="F337" i="7"/>
  <c r="H311" i="7"/>
  <c r="F312" i="14"/>
  <c r="H286" i="14"/>
  <c r="F324" i="6"/>
  <c r="H298" i="6"/>
  <c r="F326" i="15"/>
  <c r="H300" i="15"/>
  <c r="F320" i="11"/>
  <c r="H294" i="11"/>
  <c r="F320" i="3"/>
  <c r="H320" i="3" s="1"/>
  <c r="F319" i="11"/>
  <c r="H293" i="11"/>
  <c r="F336" i="6"/>
  <c r="H310" i="6"/>
  <c r="F323" i="18"/>
  <c r="H297" i="18"/>
  <c r="F327" i="11"/>
  <c r="H301" i="11"/>
  <c r="F303" i="13"/>
  <c r="H277" i="13"/>
  <c r="F315" i="11"/>
  <c r="H289" i="11"/>
  <c r="F311" i="13"/>
  <c r="H285" i="13"/>
  <c r="F307" i="13"/>
  <c r="H281" i="13"/>
  <c r="F335" i="17"/>
  <c r="H335" i="17" s="1"/>
  <c r="H325" i="9"/>
  <c r="F351" i="9"/>
  <c r="F325" i="18"/>
  <c r="H299" i="18"/>
  <c r="F299" i="13"/>
  <c r="H273" i="13"/>
  <c r="F333" i="16"/>
  <c r="H307" i="16"/>
  <c r="F330" i="3"/>
  <c r="H330" i="3" s="1"/>
  <c r="H292" i="9"/>
  <c r="F318" i="9"/>
  <c r="F328" i="15"/>
  <c r="H302" i="15"/>
  <c r="F305" i="15"/>
  <c r="H279" i="15"/>
  <c r="F296" i="14"/>
  <c r="H270" i="14"/>
  <c r="F319" i="18"/>
  <c r="H293" i="18"/>
  <c r="F323" i="5"/>
  <c r="H297" i="5"/>
  <c r="F321" i="10"/>
  <c r="H295" i="10"/>
  <c r="F312" i="15"/>
  <c r="H286" i="15"/>
  <c r="F335" i="14"/>
  <c r="H309" i="14"/>
  <c r="F296" i="13"/>
  <c r="H270" i="13"/>
  <c r="F297" i="16"/>
  <c r="H271" i="16"/>
  <c r="F331" i="12"/>
  <c r="H305" i="12"/>
  <c r="F317" i="5"/>
  <c r="H291" i="5"/>
  <c r="F339" i="16"/>
  <c r="H313" i="16"/>
  <c r="F325" i="15"/>
  <c r="H299" i="15"/>
  <c r="F314" i="10"/>
  <c r="H288" i="10"/>
  <c r="F336" i="3"/>
  <c r="H336" i="3" s="1"/>
  <c r="F292" i="16"/>
  <c r="H266" i="16"/>
  <c r="F335" i="10"/>
  <c r="H309" i="10"/>
  <c r="F318" i="5"/>
  <c r="H292" i="5"/>
  <c r="F291" i="16"/>
  <c r="H265" i="16"/>
  <c r="H321" i="9"/>
  <c r="F347" i="9"/>
  <c r="F327" i="10"/>
  <c r="H301" i="10"/>
  <c r="F318" i="11"/>
  <c r="H292" i="11"/>
  <c r="F289" i="16"/>
  <c r="H263" i="16"/>
  <c r="F320" i="15"/>
  <c r="H294" i="15"/>
  <c r="F315" i="18"/>
  <c r="H289" i="18"/>
  <c r="F335" i="7"/>
  <c r="H309" i="7"/>
  <c r="F317" i="17"/>
  <c r="H317" i="17" s="1"/>
  <c r="F324" i="5"/>
  <c r="H298" i="5"/>
  <c r="F334" i="12"/>
  <c r="H308" i="12"/>
  <c r="F326" i="7"/>
  <c r="H300" i="7"/>
  <c r="F318" i="3"/>
  <c r="H318" i="3" s="1"/>
  <c r="F336" i="16"/>
  <c r="H310" i="16"/>
  <c r="F311" i="15"/>
  <c r="H285" i="15"/>
  <c r="F315" i="10"/>
  <c r="H289" i="10"/>
  <c r="H314" i="9"/>
  <c r="F340" i="9"/>
  <c r="H320" i="9"/>
  <c r="F346" i="9"/>
  <c r="F328" i="12"/>
  <c r="H302" i="12"/>
  <c r="F339" i="14"/>
  <c r="H313" i="14"/>
  <c r="F320" i="12"/>
  <c r="H294" i="12"/>
  <c r="F310" i="15"/>
  <c r="H284" i="15"/>
  <c r="F300" i="14"/>
  <c r="H274" i="14"/>
  <c r="F327" i="5"/>
  <c r="H301" i="5"/>
  <c r="F297" i="13"/>
  <c r="H271" i="13"/>
  <c r="F330" i="17"/>
  <c r="H330" i="17" s="1"/>
  <c r="F338" i="17"/>
  <c r="H338" i="17" s="1"/>
  <c r="F330" i="12"/>
  <c r="H304" i="12"/>
  <c r="F337" i="17"/>
  <c r="H337" i="17" s="1"/>
  <c r="F303" i="14"/>
  <c r="H277" i="14"/>
  <c r="F321" i="3"/>
  <c r="H321" i="3" s="1"/>
  <c r="F334" i="5"/>
  <c r="H308" i="5"/>
  <c r="H308" i="9"/>
  <c r="F334" i="9"/>
  <c r="F315" i="7"/>
  <c r="H289" i="7"/>
  <c r="F331" i="7"/>
  <c r="H305" i="7"/>
  <c r="F317" i="14"/>
  <c r="H291" i="14"/>
  <c r="F304" i="13"/>
  <c r="H278" i="13"/>
  <c r="F344" i="18"/>
  <c r="H318" i="18"/>
  <c r="F332" i="10"/>
  <c r="H306" i="10"/>
  <c r="F307" i="14"/>
  <c r="H281" i="14"/>
  <c r="F339" i="7"/>
  <c r="H313" i="7"/>
  <c r="F322" i="18"/>
  <c r="H296" i="18"/>
  <c r="F323" i="10"/>
  <c r="H297" i="10"/>
  <c r="F323" i="12"/>
  <c r="H297" i="12"/>
  <c r="F319" i="5"/>
  <c r="H293" i="5"/>
  <c r="F309" i="15"/>
  <c r="H283" i="15"/>
  <c r="F317" i="7"/>
  <c r="H291" i="7"/>
  <c r="F327" i="18"/>
  <c r="H301" i="18"/>
  <c r="F329" i="17"/>
  <c r="H329" i="17" s="1"/>
  <c r="F300" i="13"/>
  <c r="H274" i="13"/>
  <c r="H302" i="9"/>
  <c r="F328" i="9"/>
  <c r="F332" i="3"/>
  <c r="H332" i="3" s="1"/>
  <c r="F334" i="10"/>
  <c r="H308" i="10"/>
  <c r="F333" i="18"/>
  <c r="H307" i="18"/>
  <c r="F350" i="17"/>
  <c r="H350" i="17" s="1"/>
  <c r="F336" i="12"/>
  <c r="H310" i="12"/>
  <c r="F315" i="17"/>
  <c r="H315" i="17" s="1"/>
  <c r="F304" i="15"/>
  <c r="H278" i="15"/>
  <c r="F315" i="12"/>
  <c r="H289" i="12"/>
  <c r="F318" i="7"/>
  <c r="H292" i="7"/>
  <c r="F324" i="7"/>
  <c r="H298" i="7"/>
  <c r="F326" i="11"/>
  <c r="H300" i="11"/>
  <c r="F311" i="14"/>
  <c r="H285" i="14"/>
  <c r="F304" i="14"/>
  <c r="H278" i="14"/>
  <c r="F337" i="5"/>
  <c r="H311" i="5"/>
  <c r="F317" i="10"/>
  <c r="H291" i="10"/>
  <c r="F329" i="12"/>
  <c r="H303" i="12"/>
  <c r="F325" i="7"/>
  <c r="H299" i="7"/>
  <c r="F315" i="14"/>
  <c r="H289" i="14"/>
  <c r="F290" i="13"/>
  <c r="H264" i="13"/>
  <c r="F316" i="17"/>
  <c r="H316" i="17" s="1"/>
  <c r="F337" i="6"/>
  <c r="H311" i="6"/>
  <c r="F326" i="6"/>
  <c r="H300" i="6"/>
  <c r="F363" i="3"/>
  <c r="H363" i="3" s="1"/>
  <c r="F333" i="3"/>
  <c r="H333" i="3" s="1"/>
  <c r="F299" i="16"/>
  <c r="H273" i="16"/>
  <c r="H305" i="9"/>
  <c r="F331" i="9"/>
  <c r="F330" i="11"/>
  <c r="H304" i="11"/>
  <c r="F315" i="5"/>
  <c r="H289" i="5"/>
  <c r="F308" i="14"/>
  <c r="H282" i="14"/>
  <c r="F331" i="3"/>
  <c r="H331" i="3" s="1"/>
  <c r="F337" i="10"/>
  <c r="H311" i="10"/>
  <c r="F323" i="11"/>
  <c r="H297" i="11"/>
  <c r="F336" i="10"/>
  <c r="H310" i="10"/>
  <c r="F321" i="6"/>
  <c r="H295" i="6"/>
  <c r="F327" i="3"/>
  <c r="H327" i="3" s="1"/>
  <c r="F314" i="18"/>
  <c r="H288" i="18"/>
  <c r="F324" i="18"/>
  <c r="H298" i="18"/>
  <c r="F318" i="17"/>
  <c r="H318" i="17" s="1"/>
  <c r="F333" i="17"/>
  <c r="H333" i="17" s="1"/>
  <c r="F335" i="11"/>
  <c r="H309" i="11"/>
  <c r="F317" i="18"/>
  <c r="H291" i="18"/>
  <c r="H312" i="9"/>
  <c r="F338" i="9"/>
  <c r="F288" i="16"/>
  <c r="H262" i="16"/>
  <c r="F325" i="12"/>
  <c r="H299" i="12"/>
  <c r="F319" i="3"/>
  <c r="H319" i="3" s="1"/>
  <c r="F315" i="6"/>
  <c r="H289" i="6"/>
  <c r="F361" i="6"/>
  <c r="H335" i="6"/>
  <c r="F333" i="10"/>
  <c r="H307" i="10"/>
  <c r="F292" i="15"/>
  <c r="H266" i="15"/>
  <c r="F308" i="13"/>
  <c r="H282" i="13"/>
  <c r="F306" i="15"/>
  <c r="H280" i="15"/>
  <c r="F321" i="7"/>
  <c r="H295" i="7"/>
  <c r="F306" i="14"/>
  <c r="H280" i="14"/>
  <c r="F339" i="11"/>
  <c r="H313" i="11"/>
  <c r="F328" i="3"/>
  <c r="H328" i="3" s="1"/>
  <c r="F349" i="17"/>
  <c r="H349" i="17" s="1"/>
  <c r="F332" i="12"/>
  <c r="H306" i="12"/>
  <c r="F329" i="6"/>
  <c r="H303" i="6"/>
  <c r="F323" i="6"/>
  <c r="H297" i="6"/>
  <c r="F322" i="10"/>
  <c r="H296" i="10"/>
  <c r="H337" i="9"/>
  <c r="F363" i="9"/>
  <c r="F348" i="9"/>
  <c r="H322" i="9"/>
  <c r="F300" i="16"/>
  <c r="H274" i="16"/>
  <c r="F356" i="9"/>
  <c r="H330" i="9"/>
  <c r="F330" i="5"/>
  <c r="H304" i="5"/>
  <c r="F316" i="6"/>
  <c r="H290" i="6"/>
  <c r="F330" i="7"/>
  <c r="H304" i="7"/>
  <c r="F305" i="14"/>
  <c r="H279" i="14"/>
  <c r="F317" i="11"/>
  <c r="H291" i="11"/>
  <c r="F317" i="12"/>
  <c r="H291" i="12"/>
  <c r="F299" i="14"/>
  <c r="H273" i="14"/>
  <c r="F353" i="17"/>
  <c r="H353" i="17" s="1"/>
  <c r="F294" i="13"/>
  <c r="H268" i="13"/>
  <c r="F327" i="15"/>
  <c r="H301" i="15"/>
  <c r="F290" i="16"/>
  <c r="H264" i="16"/>
  <c r="F335" i="5"/>
  <c r="H309" i="5"/>
  <c r="H298" i="9"/>
  <c r="F324" i="9"/>
  <c r="F295" i="13"/>
  <c r="H269" i="13"/>
  <c r="F325" i="17"/>
  <c r="H325" i="17" s="1"/>
  <c r="F327" i="6"/>
  <c r="H301" i="6"/>
  <c r="F315" i="3"/>
  <c r="H315" i="3" s="1"/>
  <c r="F331" i="5"/>
  <c r="H305" i="5"/>
  <c r="F301" i="14"/>
  <c r="H275" i="14"/>
  <c r="F332" i="5"/>
  <c r="H306" i="5"/>
  <c r="F326" i="10"/>
  <c r="H300" i="10"/>
  <c r="F322" i="6"/>
  <c r="H296" i="6"/>
  <c r="F324" i="10"/>
  <c r="H298" i="10"/>
  <c r="F325" i="6"/>
  <c r="H299" i="6"/>
  <c r="F348" i="17"/>
  <c r="H348" i="17" s="1"/>
  <c r="F352" i="17"/>
  <c r="H352" i="17" s="1"/>
  <c r="F332" i="7"/>
  <c r="H306" i="7"/>
  <c r="F319" i="6"/>
  <c r="H293" i="6"/>
  <c r="F295" i="16"/>
  <c r="H269" i="16"/>
  <c r="F336" i="18"/>
  <c r="H310" i="18"/>
  <c r="F355" i="7"/>
  <c r="H329" i="7"/>
  <c r="H289" i="9"/>
  <c r="F315" i="9"/>
  <c r="F314" i="17"/>
  <c r="H314" i="17" s="1"/>
  <c r="F322" i="7"/>
  <c r="H296" i="7"/>
  <c r="F328" i="18"/>
  <c r="H302" i="18"/>
  <c r="F356" i="18"/>
  <c r="H330" i="18"/>
  <c r="F330" i="16"/>
  <c r="H304" i="16"/>
  <c r="F330" i="6"/>
  <c r="H304" i="6"/>
  <c r="F325" i="10"/>
  <c r="H299" i="10"/>
  <c r="F324" i="12"/>
  <c r="H298" i="12"/>
  <c r="F339" i="18"/>
  <c r="H313" i="18"/>
  <c r="F289" i="15"/>
  <c r="H263" i="15"/>
  <c r="H322" i="12"/>
  <c r="F348" i="12"/>
  <c r="F336" i="5"/>
  <c r="H310" i="5"/>
  <c r="F322" i="15"/>
  <c r="H296" i="15"/>
  <c r="F358" i="9"/>
  <c r="H332" i="9"/>
  <c r="F335" i="3"/>
  <c r="H335" i="3" s="1"/>
  <c r="F293" i="16"/>
  <c r="H267" i="16"/>
  <c r="F297" i="14"/>
  <c r="H271" i="14"/>
  <c r="F320" i="17"/>
  <c r="H320" i="17" s="1"/>
  <c r="F290" i="15"/>
  <c r="H264" i="15"/>
  <c r="F339" i="3"/>
  <c r="H339" i="3" s="1"/>
  <c r="F328" i="7"/>
  <c r="H302" i="7"/>
  <c r="F307" i="15"/>
  <c r="H281" i="15"/>
  <c r="F310" i="13"/>
  <c r="H284" i="13"/>
  <c r="F337" i="12"/>
  <c r="H311" i="12"/>
  <c r="F298" i="14"/>
  <c r="H272" i="14"/>
  <c r="F331" i="10"/>
  <c r="H305" i="10"/>
  <c r="F336" i="7"/>
  <c r="H310" i="7"/>
  <c r="F328" i="17"/>
  <c r="H328" i="17" s="1"/>
  <c r="F314" i="14"/>
  <c r="H288" i="14"/>
  <c r="F334" i="11"/>
  <c r="H308" i="11"/>
  <c r="H319" i="9"/>
  <c r="F345" i="9"/>
  <c r="F320" i="5"/>
  <c r="H294" i="5"/>
  <c r="F321" i="18"/>
  <c r="H295" i="18"/>
  <c r="F319" i="12"/>
  <c r="H293" i="12"/>
  <c r="F320" i="6"/>
  <c r="H294" i="6"/>
  <c r="H309" i="9"/>
  <c r="F335" i="9"/>
  <c r="F321" i="17"/>
  <c r="H321" i="17" s="1"/>
  <c r="F320" i="10"/>
  <c r="H294" i="10"/>
  <c r="F314" i="7"/>
  <c r="H288" i="7"/>
  <c r="F298" i="13"/>
  <c r="H272" i="13"/>
  <c r="F338" i="12"/>
  <c r="H312" i="12"/>
  <c r="F314" i="3"/>
  <c r="H314" i="3" s="1"/>
  <c r="F293" i="13"/>
  <c r="H267" i="13"/>
  <c r="F338" i="10"/>
  <c r="H312" i="10"/>
  <c r="F319" i="17"/>
  <c r="H319" i="17" s="1"/>
  <c r="F317" i="6"/>
  <c r="H291" i="6"/>
  <c r="F318" i="13"/>
  <c r="H292" i="13"/>
  <c r="F316" i="7"/>
  <c r="H290" i="7"/>
  <c r="F323" i="7"/>
  <c r="H297" i="7"/>
  <c r="F319" i="7"/>
  <c r="H293" i="7"/>
  <c r="F333" i="6"/>
  <c r="H307" i="6"/>
  <c r="F337" i="18"/>
  <c r="H311" i="18"/>
  <c r="F334" i="3"/>
  <c r="H334" i="3" s="1"/>
  <c r="F318" i="6"/>
  <c r="H292" i="6"/>
  <c r="F342" i="3"/>
  <c r="H342" i="3" s="1"/>
  <c r="F301" i="13"/>
  <c r="H275" i="13"/>
  <c r="F321" i="15"/>
  <c r="H295" i="15"/>
  <c r="F336" i="11"/>
  <c r="H310" i="11"/>
  <c r="F314" i="11"/>
  <c r="H288" i="11"/>
  <c r="F329" i="3"/>
  <c r="H329" i="3" s="1"/>
  <c r="F338" i="6"/>
  <c r="H312" i="6"/>
  <c r="F316" i="18"/>
  <c r="H290" i="18"/>
  <c r="F314" i="12"/>
  <c r="H288" i="12"/>
  <c r="F338" i="7"/>
  <c r="H312" i="7"/>
  <c r="F321" i="5"/>
  <c r="H295" i="5"/>
  <c r="F329" i="5"/>
  <c r="H303" i="5"/>
  <c r="H310" i="9"/>
  <c r="F336" i="9"/>
  <c r="F334" i="16"/>
  <c r="H308" i="16"/>
  <c r="F332" i="17"/>
  <c r="H332" i="17" s="1"/>
  <c r="F338" i="11"/>
  <c r="H312" i="11"/>
  <c r="F314" i="6"/>
  <c r="H288" i="6"/>
  <c r="F312" i="13"/>
  <c r="H286" i="13"/>
  <c r="F328" i="6"/>
  <c r="H302" i="6"/>
  <c r="F339" i="6"/>
  <c r="H313" i="6"/>
  <c r="F318" i="10"/>
  <c r="H292" i="10"/>
  <c r="F335" i="12"/>
  <c r="H309" i="12"/>
  <c r="F325" i="5"/>
  <c r="H299" i="5"/>
  <c r="F318" i="2"/>
  <c r="H292" i="2"/>
  <c r="F329" i="2"/>
  <c r="H303" i="2"/>
  <c r="F326" i="2"/>
  <c r="H300" i="2"/>
  <c r="F317" i="2"/>
  <c r="H291" i="2"/>
  <c r="F323" i="2"/>
  <c r="H297" i="2"/>
  <c r="F314" i="2"/>
  <c r="H288" i="2"/>
  <c r="F330" i="2"/>
  <c r="H304" i="2"/>
  <c r="F315" i="2"/>
  <c r="H289" i="2"/>
  <c r="F316" i="2"/>
  <c r="H290" i="2"/>
  <c r="F320" i="2"/>
  <c r="H294" i="2"/>
  <c r="F336" i="2"/>
  <c r="H310" i="2"/>
  <c r="F325" i="2"/>
  <c r="H299" i="2"/>
  <c r="F327" i="2"/>
  <c r="H301" i="2"/>
  <c r="F328" i="2"/>
  <c r="H302" i="2"/>
  <c r="F319" i="2"/>
  <c r="H293" i="2"/>
  <c r="F331" i="2"/>
  <c r="H305" i="2"/>
  <c r="F335" i="2"/>
  <c r="H309" i="2"/>
  <c r="F322" i="2"/>
  <c r="H296" i="2"/>
  <c r="F324" i="2"/>
  <c r="H298" i="2"/>
  <c r="F338" i="2"/>
  <c r="H312" i="2"/>
  <c r="F334" i="2"/>
  <c r="H308" i="2"/>
  <c r="F321" i="2"/>
  <c r="H295" i="2"/>
  <c r="F333" i="2"/>
  <c r="H307" i="2"/>
  <c r="F337" i="2"/>
  <c r="H311" i="2"/>
  <c r="F332" i="2"/>
  <c r="H306" i="2"/>
  <c r="F339" i="2"/>
  <c r="H313" i="2"/>
  <c r="F352" i="18" l="1"/>
  <c r="H326" i="18"/>
  <c r="H332" i="12"/>
  <c r="F358" i="12"/>
  <c r="F348" i="15"/>
  <c r="H322" i="15"/>
  <c r="F361" i="9"/>
  <c r="H335" i="9"/>
  <c r="H363" i="9"/>
  <c r="F389" i="9"/>
  <c r="F342" i="9"/>
  <c r="H316" i="9"/>
  <c r="F355" i="3"/>
  <c r="H355" i="3" s="1"/>
  <c r="F347" i="17"/>
  <c r="H347" i="17" s="1"/>
  <c r="F340" i="11"/>
  <c r="H314" i="11"/>
  <c r="H336" i="5"/>
  <c r="F362" i="5"/>
  <c r="F358" i="5"/>
  <c r="H332" i="5"/>
  <c r="F359" i="17"/>
  <c r="H359" i="17" s="1"/>
  <c r="F349" i="10"/>
  <c r="H323" i="10"/>
  <c r="F354" i="12"/>
  <c r="H328" i="12"/>
  <c r="F340" i="10"/>
  <c r="H314" i="10"/>
  <c r="F337" i="13"/>
  <c r="H311" i="13"/>
  <c r="H333" i="12"/>
  <c r="F359" i="12"/>
  <c r="F354" i="11"/>
  <c r="H328" i="11"/>
  <c r="F342" i="10"/>
  <c r="H316" i="10"/>
  <c r="H346" i="9"/>
  <c r="F372" i="9"/>
  <c r="F359" i="9"/>
  <c r="H333" i="9"/>
  <c r="H320" i="6"/>
  <c r="F346" i="6"/>
  <c r="F327" i="14"/>
  <c r="H301" i="14"/>
  <c r="H322" i="10"/>
  <c r="F348" i="10"/>
  <c r="F344" i="17"/>
  <c r="H344" i="17" s="1"/>
  <c r="H317" i="10"/>
  <c r="F343" i="10"/>
  <c r="F348" i="18"/>
  <c r="H322" i="18"/>
  <c r="F351" i="15"/>
  <c r="H325" i="15"/>
  <c r="H315" i="11"/>
  <c r="F341" i="11"/>
  <c r="F357" i="11"/>
  <c r="H331" i="11"/>
  <c r="H331" i="18"/>
  <c r="F357" i="18"/>
  <c r="F342" i="5"/>
  <c r="H316" i="5"/>
  <c r="H340" i="9"/>
  <c r="F366" i="9"/>
  <c r="H319" i="12"/>
  <c r="F345" i="12"/>
  <c r="H331" i="5"/>
  <c r="F357" i="5"/>
  <c r="F349" i="6"/>
  <c r="H323" i="6"/>
  <c r="F350" i="18"/>
  <c r="H324" i="18"/>
  <c r="F363" i="5"/>
  <c r="H337" i="5"/>
  <c r="H339" i="7"/>
  <c r="F365" i="7"/>
  <c r="F329" i="13"/>
  <c r="H303" i="13"/>
  <c r="F328" i="13"/>
  <c r="H302" i="13"/>
  <c r="H338" i="5"/>
  <c r="F364" i="5"/>
  <c r="F359" i="7"/>
  <c r="H333" i="7"/>
  <c r="F361" i="18"/>
  <c r="H335" i="18"/>
  <c r="H325" i="10"/>
  <c r="F351" i="10"/>
  <c r="F315" i="15"/>
  <c r="H289" i="15"/>
  <c r="H348" i="12"/>
  <c r="F374" i="12"/>
  <c r="H374" i="12" s="1"/>
  <c r="F347" i="15"/>
  <c r="H321" i="15"/>
  <c r="F327" i="13"/>
  <c r="H301" i="13"/>
  <c r="H321" i="18"/>
  <c r="F347" i="18"/>
  <c r="F365" i="18"/>
  <c r="H339" i="18"/>
  <c r="F341" i="3"/>
  <c r="H341" i="3" s="1"/>
  <c r="H329" i="6"/>
  <c r="F355" i="6"/>
  <c r="H314" i="18"/>
  <c r="F340" i="18"/>
  <c r="F330" i="14"/>
  <c r="H304" i="14"/>
  <c r="F333" i="14"/>
  <c r="H307" i="14"/>
  <c r="F341" i="10"/>
  <c r="H315" i="10"/>
  <c r="H339" i="16"/>
  <c r="F365" i="16"/>
  <c r="F353" i="11"/>
  <c r="H327" i="11"/>
  <c r="F362" i="17"/>
  <c r="H362" i="17" s="1"/>
  <c r="H348" i="11"/>
  <c r="F374" i="11"/>
  <c r="F328" i="16"/>
  <c r="H302" i="16"/>
  <c r="F315" i="13"/>
  <c r="H289" i="13"/>
  <c r="F368" i="3"/>
  <c r="H368" i="3" s="1"/>
  <c r="H320" i="5"/>
  <c r="F346" i="5"/>
  <c r="H327" i="6"/>
  <c r="F353" i="6"/>
  <c r="F353" i="3"/>
  <c r="H353" i="3" s="1"/>
  <c r="F337" i="14"/>
  <c r="H311" i="14"/>
  <c r="F358" i="10"/>
  <c r="H332" i="10"/>
  <c r="F337" i="15"/>
  <c r="H311" i="15"/>
  <c r="H317" i="5"/>
  <c r="F343" i="5"/>
  <c r="F349" i="18"/>
  <c r="H323" i="18"/>
  <c r="F331" i="13"/>
  <c r="H305" i="13"/>
  <c r="H337" i="16"/>
  <c r="F363" i="16"/>
  <c r="H365" i="9"/>
  <c r="F391" i="9"/>
  <c r="F320" i="16"/>
  <c r="H294" i="16"/>
  <c r="F362" i="11"/>
  <c r="H336" i="11"/>
  <c r="F350" i="12"/>
  <c r="H324" i="12"/>
  <c r="F371" i="9"/>
  <c r="H345" i="9"/>
  <c r="F355" i="9"/>
  <c r="H329" i="9"/>
  <c r="H336" i="16"/>
  <c r="F362" i="16"/>
  <c r="F357" i="12"/>
  <c r="H331" i="12"/>
  <c r="H336" i="6"/>
  <c r="F362" i="6"/>
  <c r="F365" i="17"/>
  <c r="H365" i="17" s="1"/>
  <c r="F339" i="15"/>
  <c r="H313" i="15"/>
  <c r="F353" i="12"/>
  <c r="H327" i="12"/>
  <c r="H330" i="6"/>
  <c r="F356" i="6"/>
  <c r="F321" i="13"/>
  <c r="H295" i="13"/>
  <c r="F375" i="17"/>
  <c r="H375" i="17" s="1"/>
  <c r="F362" i="10"/>
  <c r="H336" i="10"/>
  <c r="F350" i="7"/>
  <c r="H324" i="7"/>
  <c r="F330" i="13"/>
  <c r="H304" i="13"/>
  <c r="F344" i="3"/>
  <c r="H344" i="3" s="1"/>
  <c r="F323" i="16"/>
  <c r="H297" i="16"/>
  <c r="F364" i="3"/>
  <c r="H364" i="3" s="1"/>
  <c r="F320" i="14"/>
  <c r="H294" i="14"/>
  <c r="F343" i="3"/>
  <c r="H343" i="3" s="1"/>
  <c r="F350" i="9"/>
  <c r="H324" i="9"/>
  <c r="H326" i="9"/>
  <c r="F352" i="9"/>
  <c r="F354" i="3"/>
  <c r="H354" i="3" s="1"/>
  <c r="H323" i="11"/>
  <c r="F349" i="11"/>
  <c r="F344" i="7"/>
  <c r="H318" i="7"/>
  <c r="F343" i="14"/>
  <c r="H317" i="14"/>
  <c r="F352" i="7"/>
  <c r="H326" i="7"/>
  <c r="F322" i="13"/>
  <c r="H296" i="13"/>
  <c r="H319" i="11"/>
  <c r="F345" i="11"/>
  <c r="F352" i="5"/>
  <c r="H326" i="5"/>
  <c r="F359" i="11"/>
  <c r="H333" i="11"/>
  <c r="F357" i="17"/>
  <c r="H357" i="17" s="1"/>
  <c r="F356" i="16"/>
  <c r="H330" i="16"/>
  <c r="F344" i="10"/>
  <c r="H318" i="10"/>
  <c r="F359" i="6"/>
  <c r="H333" i="6"/>
  <c r="F354" i="17"/>
  <c r="H354" i="17" s="1"/>
  <c r="F382" i="18"/>
  <c r="H356" i="18"/>
  <c r="F361" i="5"/>
  <c r="H335" i="5"/>
  <c r="F365" i="11"/>
  <c r="H339" i="11"/>
  <c r="F363" i="10"/>
  <c r="H337" i="10"/>
  <c r="H315" i="12"/>
  <c r="F341" i="12"/>
  <c r="F357" i="7"/>
  <c r="H331" i="7"/>
  <c r="H334" i="12"/>
  <c r="F360" i="12"/>
  <c r="F361" i="14"/>
  <c r="H335" i="14"/>
  <c r="F346" i="3"/>
  <c r="H346" i="3" s="1"/>
  <c r="F349" i="15"/>
  <c r="H323" i="15"/>
  <c r="H329" i="10"/>
  <c r="F355" i="10"/>
  <c r="F324" i="16"/>
  <c r="H298" i="16"/>
  <c r="H327" i="7"/>
  <c r="F353" i="7"/>
  <c r="H337" i="18"/>
  <c r="F363" i="18"/>
  <c r="H320" i="11"/>
  <c r="F346" i="11"/>
  <c r="F360" i="7"/>
  <c r="H334" i="7"/>
  <c r="F319" i="14"/>
  <c r="H293" i="14"/>
  <c r="F351" i="3"/>
  <c r="H351" i="3" s="1"/>
  <c r="F336" i="14"/>
  <c r="H310" i="14"/>
  <c r="H335" i="12"/>
  <c r="F361" i="12"/>
  <c r="H314" i="14"/>
  <c r="F340" i="14"/>
  <c r="H339" i="6"/>
  <c r="F365" i="6"/>
  <c r="H319" i="7"/>
  <c r="F345" i="7"/>
  <c r="H336" i="7"/>
  <c r="F362" i="7"/>
  <c r="H328" i="18"/>
  <c r="F354" i="18"/>
  <c r="F316" i="16"/>
  <c r="H290" i="16"/>
  <c r="F332" i="14"/>
  <c r="H306" i="14"/>
  <c r="F357" i="3"/>
  <c r="H357" i="3" s="1"/>
  <c r="F330" i="15"/>
  <c r="H304" i="15"/>
  <c r="H315" i="7"/>
  <c r="F341" i="7"/>
  <c r="F350" i="5"/>
  <c r="H324" i="5"/>
  <c r="F338" i="15"/>
  <c r="H312" i="15"/>
  <c r="H334" i="9"/>
  <c r="F360" i="9"/>
  <c r="F353" i="9"/>
  <c r="H327" i="9"/>
  <c r="H344" i="18"/>
  <c r="F370" i="18"/>
  <c r="F343" i="17"/>
  <c r="H343" i="17" s="1"/>
  <c r="H321" i="10"/>
  <c r="F347" i="10"/>
  <c r="H326" i="15"/>
  <c r="F352" i="15"/>
  <c r="F355" i="15"/>
  <c r="H329" i="15"/>
  <c r="F355" i="11"/>
  <c r="H329" i="11"/>
  <c r="F341" i="17"/>
  <c r="H341" i="17" s="1"/>
  <c r="F343" i="9"/>
  <c r="H317" i="9"/>
  <c r="F338" i="13"/>
  <c r="H312" i="13"/>
  <c r="H316" i="7"/>
  <c r="F342" i="7"/>
  <c r="F320" i="13"/>
  <c r="H294" i="13"/>
  <c r="F341" i="5"/>
  <c r="H315" i="5"/>
  <c r="H336" i="12"/>
  <c r="F362" i="12"/>
  <c r="F360" i="5"/>
  <c r="H334" i="5"/>
  <c r="H335" i="7"/>
  <c r="F361" i="7"/>
  <c r="F349" i="5"/>
  <c r="H323" i="5"/>
  <c r="H324" i="6"/>
  <c r="F350" i="6"/>
  <c r="F361" i="16"/>
  <c r="H335" i="16"/>
  <c r="F314" i="15"/>
  <c r="H288" i="15"/>
  <c r="H321" i="11"/>
  <c r="F347" i="11"/>
  <c r="F324" i="14"/>
  <c r="H298" i="14"/>
  <c r="F340" i="17"/>
  <c r="H340" i="17" s="1"/>
  <c r="H321" i="7"/>
  <c r="F347" i="7"/>
  <c r="F341" i="9"/>
  <c r="H315" i="9"/>
  <c r="H328" i="6"/>
  <c r="F354" i="6"/>
  <c r="F347" i="3"/>
  <c r="H347" i="3" s="1"/>
  <c r="H315" i="18"/>
  <c r="F341" i="18"/>
  <c r="H319" i="18"/>
  <c r="F345" i="18"/>
  <c r="F338" i="14"/>
  <c r="H312" i="14"/>
  <c r="H325" i="11"/>
  <c r="F351" i="11"/>
  <c r="F335" i="13"/>
  <c r="H309" i="13"/>
  <c r="F354" i="10"/>
  <c r="H328" i="10"/>
  <c r="F349" i="3"/>
  <c r="H349" i="3" s="1"/>
  <c r="F360" i="3"/>
  <c r="H360" i="3" s="1"/>
  <c r="F357" i="10"/>
  <c r="H331" i="10"/>
  <c r="F334" i="14"/>
  <c r="H308" i="14"/>
  <c r="F357" i="9"/>
  <c r="H331" i="9"/>
  <c r="H364" i="18"/>
  <c r="F390" i="18"/>
  <c r="F352" i="11"/>
  <c r="H326" i="11"/>
  <c r="H317" i="6"/>
  <c r="F343" i="6"/>
  <c r="F336" i="13"/>
  <c r="H310" i="13"/>
  <c r="H355" i="7"/>
  <c r="F381" i="7"/>
  <c r="F325" i="14"/>
  <c r="H299" i="14"/>
  <c r="F334" i="13"/>
  <c r="H308" i="13"/>
  <c r="H333" i="18"/>
  <c r="F359" i="18"/>
  <c r="F329" i="14"/>
  <c r="H303" i="14"/>
  <c r="F322" i="14"/>
  <c r="H296" i="14"/>
  <c r="F363" i="7"/>
  <c r="H337" i="7"/>
  <c r="F322" i="16"/>
  <c r="H296" i="16"/>
  <c r="F329" i="16"/>
  <c r="H303" i="16"/>
  <c r="F357" i="6"/>
  <c r="H331" i="6"/>
  <c r="F344" i="6"/>
  <c r="H318" i="6"/>
  <c r="F333" i="15"/>
  <c r="H307" i="15"/>
  <c r="F362" i="18"/>
  <c r="H336" i="18"/>
  <c r="H317" i="12"/>
  <c r="F343" i="12"/>
  <c r="F318" i="15"/>
  <c r="H292" i="15"/>
  <c r="F325" i="16"/>
  <c r="H299" i="16"/>
  <c r="H334" i="10"/>
  <c r="F360" i="10"/>
  <c r="F363" i="17"/>
  <c r="H363" i="17" s="1"/>
  <c r="H320" i="15"/>
  <c r="F346" i="15"/>
  <c r="F331" i="15"/>
  <c r="H305" i="15"/>
  <c r="F321" i="14"/>
  <c r="H295" i="14"/>
  <c r="H334" i="18"/>
  <c r="F360" i="18"/>
  <c r="H349" i="9"/>
  <c r="F375" i="9"/>
  <c r="F317" i="13"/>
  <c r="H291" i="13"/>
  <c r="F356" i="10"/>
  <c r="H330" i="10"/>
  <c r="F379" i="17"/>
  <c r="H379" i="17" s="1"/>
  <c r="H334" i="16"/>
  <c r="F360" i="16"/>
  <c r="F364" i="10"/>
  <c r="H338" i="10"/>
  <c r="F354" i="7"/>
  <c r="H328" i="7"/>
  <c r="F321" i="16"/>
  <c r="H295" i="16"/>
  <c r="F343" i="11"/>
  <c r="H317" i="11"/>
  <c r="F359" i="10"/>
  <c r="H333" i="10"/>
  <c r="F359" i="3"/>
  <c r="H359" i="3" s="1"/>
  <c r="F358" i="3"/>
  <c r="H358" i="3" s="1"/>
  <c r="H330" i="12"/>
  <c r="F356" i="12"/>
  <c r="F315" i="16"/>
  <c r="H289" i="16"/>
  <c r="F354" i="15"/>
  <c r="H328" i="15"/>
  <c r="F363" i="11"/>
  <c r="H337" i="11"/>
  <c r="F359" i="5"/>
  <c r="H333" i="5"/>
  <c r="F348" i="5"/>
  <c r="H322" i="5"/>
  <c r="F352" i="12"/>
  <c r="H326" i="12"/>
  <c r="H320" i="7"/>
  <c r="F346" i="7"/>
  <c r="H321" i="6"/>
  <c r="F347" i="6"/>
  <c r="H325" i="5"/>
  <c r="F351" i="5"/>
  <c r="H334" i="11"/>
  <c r="F360" i="11"/>
  <c r="F387" i="6"/>
  <c r="H361" i="6"/>
  <c r="F389" i="3"/>
  <c r="H389" i="3" s="1"/>
  <c r="F364" i="17"/>
  <c r="H364" i="17" s="1"/>
  <c r="F344" i="11"/>
  <c r="H318" i="11"/>
  <c r="F334" i="15"/>
  <c r="H308" i="15"/>
  <c r="H324" i="11"/>
  <c r="F350" i="11"/>
  <c r="H332" i="18"/>
  <c r="F358" i="18"/>
  <c r="F358" i="11"/>
  <c r="H332" i="11"/>
  <c r="H323" i="7"/>
  <c r="F349" i="7"/>
  <c r="F365" i="3"/>
  <c r="H365" i="3" s="1"/>
  <c r="H319" i="6"/>
  <c r="F345" i="6"/>
  <c r="F354" i="9"/>
  <c r="H328" i="9"/>
  <c r="F344" i="9"/>
  <c r="H318" i="9"/>
  <c r="F319" i="13"/>
  <c r="H293" i="13"/>
  <c r="F331" i="14"/>
  <c r="H305" i="14"/>
  <c r="F355" i="5"/>
  <c r="H329" i="5"/>
  <c r="F340" i="3"/>
  <c r="H340" i="3" s="1"/>
  <c r="F316" i="15"/>
  <c r="H290" i="15"/>
  <c r="F358" i="7"/>
  <c r="H332" i="7"/>
  <c r="F356" i="7"/>
  <c r="H330" i="7"/>
  <c r="H315" i="6"/>
  <c r="F341" i="6"/>
  <c r="H326" i="6"/>
  <c r="F352" i="6"/>
  <c r="F326" i="13"/>
  <c r="H300" i="13"/>
  <c r="F356" i="17"/>
  <c r="H356" i="17" s="1"/>
  <c r="F353" i="10"/>
  <c r="H327" i="10"/>
  <c r="F356" i="3"/>
  <c r="H356" i="3" s="1"/>
  <c r="F345" i="15"/>
  <c r="H319" i="15"/>
  <c r="F350" i="3"/>
  <c r="H350" i="3" s="1"/>
  <c r="F342" i="14"/>
  <c r="H316" i="14"/>
  <c r="H316" i="12"/>
  <c r="F342" i="12"/>
  <c r="F332" i="13"/>
  <c r="H306" i="13"/>
  <c r="F378" i="17"/>
  <c r="H378" i="17" s="1"/>
  <c r="H347" i="9"/>
  <c r="F373" i="9"/>
  <c r="F342" i="6"/>
  <c r="H316" i="6"/>
  <c r="F345" i="3"/>
  <c r="H345" i="3" s="1"/>
  <c r="F363" i="6"/>
  <c r="H337" i="6"/>
  <c r="F355" i="17"/>
  <c r="H355" i="17" s="1"/>
  <c r="F359" i="16"/>
  <c r="H333" i="16"/>
  <c r="F365" i="12"/>
  <c r="H339" i="12"/>
  <c r="F340" i="5"/>
  <c r="H314" i="5"/>
  <c r="F314" i="13"/>
  <c r="H288" i="13"/>
  <c r="F342" i="11"/>
  <c r="H316" i="11"/>
  <c r="F323" i="13"/>
  <c r="H297" i="13"/>
  <c r="F351" i="17"/>
  <c r="H351" i="17" s="1"/>
  <c r="F353" i="15"/>
  <c r="H327" i="15"/>
  <c r="F344" i="13"/>
  <c r="H318" i="13"/>
  <c r="F345" i="17"/>
  <c r="H345" i="17" s="1"/>
  <c r="H321" i="5"/>
  <c r="F347" i="5"/>
  <c r="H338" i="7"/>
  <c r="F364" i="7"/>
  <c r="F324" i="13"/>
  <c r="H298" i="13"/>
  <c r="F323" i="14"/>
  <c r="H297" i="14"/>
  <c r="F374" i="17"/>
  <c r="H374" i="17" s="1"/>
  <c r="F351" i="12"/>
  <c r="H325" i="12"/>
  <c r="F342" i="17"/>
  <c r="H342" i="17" s="1"/>
  <c r="H327" i="18"/>
  <c r="F353" i="18"/>
  <c r="F353" i="5"/>
  <c r="H327" i="5"/>
  <c r="F317" i="16"/>
  <c r="H291" i="16"/>
  <c r="F325" i="13"/>
  <c r="H299" i="13"/>
  <c r="H331" i="16"/>
  <c r="F357" i="16"/>
  <c r="F358" i="6"/>
  <c r="H332" i="6"/>
  <c r="F355" i="18"/>
  <c r="H329" i="18"/>
  <c r="F358" i="16"/>
  <c r="H332" i="16"/>
  <c r="F365" i="13"/>
  <c r="H339" i="13"/>
  <c r="H314" i="6"/>
  <c r="F340" i="6"/>
  <c r="F332" i="15"/>
  <c r="H306" i="15"/>
  <c r="H338" i="11"/>
  <c r="F364" i="11"/>
  <c r="F364" i="12"/>
  <c r="H338" i="12"/>
  <c r="H336" i="9"/>
  <c r="F362" i="9"/>
  <c r="F346" i="17"/>
  <c r="H346" i="17" s="1"/>
  <c r="H314" i="7"/>
  <c r="F340" i="7"/>
  <c r="F351" i="6"/>
  <c r="H325" i="6"/>
  <c r="F314" i="16"/>
  <c r="H288" i="16"/>
  <c r="F344" i="5"/>
  <c r="H318" i="5"/>
  <c r="F351" i="18"/>
  <c r="H325" i="18"/>
  <c r="F327" i="16"/>
  <c r="H301" i="16"/>
  <c r="F354" i="5"/>
  <c r="H328" i="5"/>
  <c r="F348" i="3"/>
  <c r="H348" i="3" s="1"/>
  <c r="F364" i="16"/>
  <c r="H338" i="16"/>
  <c r="F317" i="15"/>
  <c r="H291" i="15"/>
  <c r="F363" i="12"/>
  <c r="H337" i="12"/>
  <c r="F376" i="17"/>
  <c r="H376" i="17" s="1"/>
  <c r="F340" i="12"/>
  <c r="H314" i="12"/>
  <c r="F319" i="16"/>
  <c r="H293" i="16"/>
  <c r="H330" i="5"/>
  <c r="F356" i="5"/>
  <c r="F316" i="13"/>
  <c r="H290" i="13"/>
  <c r="F343" i="7"/>
  <c r="H317" i="7"/>
  <c r="F326" i="14"/>
  <c r="H300" i="14"/>
  <c r="H338" i="9"/>
  <c r="F364" i="9"/>
  <c r="H351" i="9"/>
  <c r="F377" i="9"/>
  <c r="F361" i="3"/>
  <c r="H361" i="3" s="1"/>
  <c r="F350" i="10"/>
  <c r="H324" i="10"/>
  <c r="H356" i="9"/>
  <c r="F382" i="9"/>
  <c r="F341" i="14"/>
  <c r="H315" i="14"/>
  <c r="F335" i="15"/>
  <c r="H309" i="15"/>
  <c r="F336" i="15"/>
  <c r="H310" i="15"/>
  <c r="H335" i="10"/>
  <c r="F361" i="10"/>
  <c r="F318" i="14"/>
  <c r="H292" i="14"/>
  <c r="H324" i="15"/>
  <c r="F350" i="15"/>
  <c r="F360" i="6"/>
  <c r="H334" i="6"/>
  <c r="H321" i="12"/>
  <c r="F347" i="12"/>
  <c r="F360" i="17"/>
  <c r="H360" i="17" s="1"/>
  <c r="F358" i="17"/>
  <c r="H358" i="17" s="1"/>
  <c r="F348" i="7"/>
  <c r="H322" i="7"/>
  <c r="F356" i="11"/>
  <c r="H330" i="11"/>
  <c r="H338" i="6"/>
  <c r="F364" i="6"/>
  <c r="H320" i="10"/>
  <c r="F346" i="10"/>
  <c r="H358" i="9"/>
  <c r="F384" i="9"/>
  <c r="H322" i="6"/>
  <c r="F348" i="6"/>
  <c r="F326" i="16"/>
  <c r="H300" i="16"/>
  <c r="F343" i="18"/>
  <c r="H317" i="18"/>
  <c r="F351" i="7"/>
  <c r="H325" i="7"/>
  <c r="H319" i="5"/>
  <c r="F345" i="5"/>
  <c r="H320" i="12"/>
  <c r="F346" i="12"/>
  <c r="F318" i="16"/>
  <c r="H292" i="16"/>
  <c r="F361" i="17"/>
  <c r="H361" i="17" s="1"/>
  <c r="H320" i="18"/>
  <c r="F346" i="18"/>
  <c r="H339" i="10"/>
  <c r="F365" i="10"/>
  <c r="F352" i="3"/>
  <c r="H352" i="3" s="1"/>
  <c r="F342" i="18"/>
  <c r="H316" i="18"/>
  <c r="F352" i="10"/>
  <c r="H326" i="10"/>
  <c r="H348" i="9"/>
  <c r="F374" i="9"/>
  <c r="F361" i="11"/>
  <c r="H335" i="11"/>
  <c r="F355" i="12"/>
  <c r="H329" i="12"/>
  <c r="H323" i="12"/>
  <c r="F349" i="12"/>
  <c r="F365" i="14"/>
  <c r="H339" i="14"/>
  <c r="F362" i="3"/>
  <c r="H362" i="3" s="1"/>
  <c r="F333" i="13"/>
  <c r="H307" i="13"/>
  <c r="H339" i="5"/>
  <c r="F365" i="5"/>
  <c r="H319" i="10"/>
  <c r="F345" i="10"/>
  <c r="F328" i="14"/>
  <c r="H302" i="14"/>
  <c r="H318" i="12"/>
  <c r="F344" i="12"/>
  <c r="H337" i="2"/>
  <c r="F363" i="2"/>
  <c r="F359" i="2"/>
  <c r="H333" i="2"/>
  <c r="H321" i="2"/>
  <c r="F347" i="2"/>
  <c r="F360" i="2"/>
  <c r="H334" i="2"/>
  <c r="F364" i="2"/>
  <c r="H338" i="2"/>
  <c r="H324" i="2"/>
  <c r="F350" i="2"/>
  <c r="F361" i="2"/>
  <c r="H335" i="2"/>
  <c r="H331" i="2"/>
  <c r="F357" i="2"/>
  <c r="H319" i="2"/>
  <c r="F345" i="2"/>
  <c r="F354" i="2"/>
  <c r="H328" i="2"/>
  <c r="F353" i="2"/>
  <c r="H327" i="2"/>
  <c r="H316" i="2"/>
  <c r="F342" i="2"/>
  <c r="H329" i="2"/>
  <c r="F355" i="2"/>
  <c r="F343" i="2"/>
  <c r="H317" i="2"/>
  <c r="F352" i="2"/>
  <c r="H326" i="2"/>
  <c r="H322" i="2"/>
  <c r="F348" i="2"/>
  <c r="H325" i="2"/>
  <c r="F351" i="2"/>
  <c r="F362" i="2"/>
  <c r="H336" i="2"/>
  <c r="H320" i="2"/>
  <c r="F346" i="2"/>
  <c r="H315" i="2"/>
  <c r="F341" i="2"/>
  <c r="F356" i="2"/>
  <c r="H330" i="2"/>
  <c r="H314" i="2"/>
  <c r="F340" i="2"/>
  <c r="H323" i="2"/>
  <c r="F349" i="2"/>
  <c r="F365" i="2"/>
  <c r="H339" i="2"/>
  <c r="F358" i="2"/>
  <c r="H332" i="2"/>
  <c r="H318" i="2"/>
  <c r="F344" i="2"/>
  <c r="H352" i="18" l="1"/>
  <c r="F378" i="18"/>
  <c r="F372" i="17"/>
  <c r="H372" i="17" s="1"/>
  <c r="H351" i="5"/>
  <c r="F377" i="5"/>
  <c r="F416" i="18"/>
  <c r="H390" i="18"/>
  <c r="F387" i="7"/>
  <c r="H361" i="7"/>
  <c r="F374" i="10"/>
  <c r="H348" i="10"/>
  <c r="H346" i="18"/>
  <c r="F372" i="18"/>
  <c r="H382" i="9"/>
  <c r="F408" i="9"/>
  <c r="F379" i="15"/>
  <c r="H353" i="15"/>
  <c r="H326" i="13"/>
  <c r="F352" i="13"/>
  <c r="H321" i="14"/>
  <c r="F347" i="14"/>
  <c r="F358" i="14"/>
  <c r="H332" i="14"/>
  <c r="H365" i="11"/>
  <c r="F391" i="11"/>
  <c r="F370" i="3"/>
  <c r="H370" i="3" s="1"/>
  <c r="H337" i="15"/>
  <c r="F363" i="15"/>
  <c r="F377" i="17"/>
  <c r="H377" i="17" s="1"/>
  <c r="F378" i="6"/>
  <c r="H352" i="6"/>
  <c r="H342" i="11"/>
  <c r="F368" i="11"/>
  <c r="F357" i="15"/>
  <c r="H331" i="15"/>
  <c r="H360" i="5"/>
  <c r="F386" i="5"/>
  <c r="H316" i="16"/>
  <c r="F342" i="16"/>
  <c r="H361" i="5"/>
  <c r="F387" i="5"/>
  <c r="H330" i="13"/>
  <c r="F356" i="13"/>
  <c r="H358" i="10"/>
  <c r="F384" i="10"/>
  <c r="H315" i="15"/>
  <c r="F341" i="15"/>
  <c r="F353" i="14"/>
  <c r="H327" i="14"/>
  <c r="H362" i="9"/>
  <c r="F388" i="9"/>
  <c r="F387" i="3"/>
  <c r="H387" i="3" s="1"/>
  <c r="F367" i="6"/>
  <c r="H341" i="6"/>
  <c r="H347" i="6"/>
  <c r="F373" i="6"/>
  <c r="H346" i="15"/>
  <c r="F372" i="15"/>
  <c r="F388" i="12"/>
  <c r="H388" i="12" s="1"/>
  <c r="H362" i="12"/>
  <c r="F380" i="18"/>
  <c r="H354" i="18"/>
  <c r="H351" i="10"/>
  <c r="F377" i="10"/>
  <c r="H346" i="6"/>
  <c r="F372" i="6"/>
  <c r="F387" i="17"/>
  <c r="H387" i="17" s="1"/>
  <c r="H350" i="10"/>
  <c r="F376" i="10"/>
  <c r="F344" i="16"/>
  <c r="H318" i="16"/>
  <c r="F390" i="12"/>
  <c r="H390" i="12" s="1"/>
  <c r="H364" i="12"/>
  <c r="H357" i="9"/>
  <c r="F383" i="9"/>
  <c r="H382" i="18"/>
  <c r="F408" i="18"/>
  <c r="H350" i="7"/>
  <c r="F376" i="7"/>
  <c r="F363" i="14"/>
  <c r="H337" i="14"/>
  <c r="F377" i="11"/>
  <c r="H351" i="11"/>
  <c r="H346" i="12"/>
  <c r="F372" i="12"/>
  <c r="H372" i="12" s="1"/>
  <c r="H377" i="9"/>
  <c r="F403" i="9"/>
  <c r="F390" i="11"/>
  <c r="H364" i="11"/>
  <c r="H346" i="7"/>
  <c r="F372" i="7"/>
  <c r="F388" i="7"/>
  <c r="H362" i="7"/>
  <c r="F349" i="13"/>
  <c r="H323" i="13"/>
  <c r="H356" i="7"/>
  <c r="F382" i="7"/>
  <c r="F389" i="17"/>
  <c r="H389" i="17" s="1"/>
  <c r="H334" i="14"/>
  <c r="F360" i="14"/>
  <c r="F367" i="5"/>
  <c r="H341" i="5"/>
  <c r="F380" i="17"/>
  <c r="H380" i="17" s="1"/>
  <c r="F388" i="10"/>
  <c r="H362" i="10"/>
  <c r="F379" i="3"/>
  <c r="H379" i="3" s="1"/>
  <c r="F387" i="18"/>
  <c r="H361" i="18"/>
  <c r="H359" i="9"/>
  <c r="F385" i="9"/>
  <c r="F371" i="5"/>
  <c r="H345" i="5"/>
  <c r="H364" i="9"/>
  <c r="F390" i="9"/>
  <c r="H360" i="10"/>
  <c r="F386" i="10"/>
  <c r="H345" i="7"/>
  <c r="F371" i="7"/>
  <c r="H372" i="9"/>
  <c r="F398" i="9"/>
  <c r="F378" i="12"/>
  <c r="H378" i="12" s="1"/>
  <c r="H352" i="12"/>
  <c r="H357" i="10"/>
  <c r="F383" i="10"/>
  <c r="H320" i="13"/>
  <c r="F346" i="13"/>
  <c r="H359" i="6"/>
  <c r="F385" i="6"/>
  <c r="F401" i="17"/>
  <c r="H401" i="17" s="1"/>
  <c r="F385" i="7"/>
  <c r="H359" i="7"/>
  <c r="F386" i="3"/>
  <c r="H386" i="3" s="1"/>
  <c r="F368" i="7"/>
  <c r="H342" i="7"/>
  <c r="F391" i="6"/>
  <c r="H365" i="6"/>
  <c r="H353" i="6"/>
  <c r="F379" i="6"/>
  <c r="H364" i="5"/>
  <c r="F390" i="5"/>
  <c r="H314" i="13"/>
  <c r="F340" i="13"/>
  <c r="F342" i="15"/>
  <c r="H316" i="15"/>
  <c r="H348" i="5"/>
  <c r="F374" i="5"/>
  <c r="F351" i="16"/>
  <c r="H325" i="16"/>
  <c r="H344" i="10"/>
  <c r="F370" i="10"/>
  <c r="H321" i="13"/>
  <c r="F347" i="13"/>
  <c r="H342" i="10"/>
  <c r="F368" i="10"/>
  <c r="F366" i="3"/>
  <c r="H366" i="3" s="1"/>
  <c r="F375" i="3"/>
  <c r="H375" i="3" s="1"/>
  <c r="F366" i="14"/>
  <c r="H340" i="14"/>
  <c r="H356" i="6"/>
  <c r="F382" i="6"/>
  <c r="H346" i="5"/>
  <c r="F372" i="5"/>
  <c r="H343" i="18"/>
  <c r="F369" i="18"/>
  <c r="F385" i="5"/>
  <c r="H359" i="5"/>
  <c r="F344" i="15"/>
  <c r="H318" i="15"/>
  <c r="H338" i="13"/>
  <c r="F364" i="13"/>
  <c r="F382" i="16"/>
  <c r="H356" i="16"/>
  <c r="F354" i="13"/>
  <c r="H328" i="13"/>
  <c r="F380" i="11"/>
  <c r="H354" i="11"/>
  <c r="H340" i="6"/>
  <c r="F366" i="6"/>
  <c r="H344" i="12"/>
  <c r="F370" i="12"/>
  <c r="H370" i="12" s="1"/>
  <c r="F391" i="13"/>
  <c r="H365" i="13"/>
  <c r="H343" i="12"/>
  <c r="F369" i="12"/>
  <c r="H369" i="12" s="1"/>
  <c r="F394" i="3"/>
  <c r="H394" i="3" s="1"/>
  <c r="H359" i="12"/>
  <c r="F385" i="12"/>
  <c r="H385" i="12" s="1"/>
  <c r="F352" i="14"/>
  <c r="H326" i="14"/>
  <c r="H340" i="5"/>
  <c r="F366" i="5"/>
  <c r="F352" i="16"/>
  <c r="H326" i="16"/>
  <c r="H343" i="7"/>
  <c r="F369" i="7"/>
  <c r="F384" i="16"/>
  <c r="H358" i="16"/>
  <c r="F381" i="5"/>
  <c r="H355" i="5"/>
  <c r="F389" i="11"/>
  <c r="H363" i="11"/>
  <c r="F380" i="10"/>
  <c r="H354" i="10"/>
  <c r="H343" i="9"/>
  <c r="F369" i="9"/>
  <c r="F383" i="17"/>
  <c r="H383" i="17" s="1"/>
  <c r="F355" i="13"/>
  <c r="H329" i="13"/>
  <c r="F384" i="7"/>
  <c r="H358" i="7"/>
  <c r="F377" i="7"/>
  <c r="H351" i="7"/>
  <c r="F387" i="12"/>
  <c r="H387" i="12" s="1"/>
  <c r="H361" i="12"/>
  <c r="F354" i="14"/>
  <c r="H328" i="14"/>
  <c r="H345" i="10"/>
  <c r="F371" i="10"/>
  <c r="H348" i="6"/>
  <c r="F374" i="6"/>
  <c r="F367" i="17"/>
  <c r="H367" i="17" s="1"/>
  <c r="F342" i="13"/>
  <c r="H316" i="13"/>
  <c r="F381" i="18"/>
  <c r="H355" i="18"/>
  <c r="F391" i="12"/>
  <c r="H391" i="12" s="1"/>
  <c r="H365" i="12"/>
  <c r="F357" i="14"/>
  <c r="H331" i="14"/>
  <c r="F380" i="15"/>
  <c r="H354" i="15"/>
  <c r="F388" i="18"/>
  <c r="H362" i="18"/>
  <c r="F361" i="13"/>
  <c r="H335" i="13"/>
  <c r="H336" i="14"/>
  <c r="F362" i="14"/>
  <c r="F385" i="11"/>
  <c r="H359" i="11"/>
  <c r="F379" i="12"/>
  <c r="H379" i="12" s="1"/>
  <c r="H353" i="12"/>
  <c r="F341" i="13"/>
  <c r="H315" i="13"/>
  <c r="H337" i="13"/>
  <c r="F363" i="13"/>
  <c r="F377" i="3"/>
  <c r="H377" i="3" s="1"/>
  <c r="F391" i="7"/>
  <c r="H365" i="7"/>
  <c r="F385" i="16"/>
  <c r="H359" i="16"/>
  <c r="H352" i="5"/>
  <c r="F378" i="5"/>
  <c r="F365" i="15"/>
  <c r="H339" i="15"/>
  <c r="F354" i="16"/>
  <c r="H328" i="16"/>
  <c r="F366" i="10"/>
  <c r="H340" i="10"/>
  <c r="H358" i="6"/>
  <c r="F384" i="6"/>
  <c r="H319" i="13"/>
  <c r="F345" i="13"/>
  <c r="H315" i="16"/>
  <c r="F341" i="16"/>
  <c r="F359" i="15"/>
  <c r="H333" i="15"/>
  <c r="F391" i="5"/>
  <c r="H365" i="5"/>
  <c r="F372" i="10"/>
  <c r="H346" i="10"/>
  <c r="F383" i="16"/>
  <c r="H357" i="16"/>
  <c r="H356" i="12"/>
  <c r="F382" i="12"/>
  <c r="H382" i="12" s="1"/>
  <c r="H345" i="11"/>
  <c r="F371" i="11"/>
  <c r="F391" i="17"/>
  <c r="H391" i="17" s="1"/>
  <c r="H374" i="11"/>
  <c r="F400" i="11"/>
  <c r="F381" i="17"/>
  <c r="H381" i="17" s="1"/>
  <c r="F381" i="11"/>
  <c r="H355" i="11"/>
  <c r="H319" i="14"/>
  <c r="F345" i="14"/>
  <c r="H363" i="5"/>
  <c r="F389" i="5"/>
  <c r="F380" i="12"/>
  <c r="H380" i="12" s="1"/>
  <c r="H354" i="12"/>
  <c r="H344" i="6"/>
  <c r="F370" i="6"/>
  <c r="F364" i="14"/>
  <c r="H338" i="14"/>
  <c r="H345" i="18"/>
  <c r="F371" i="18"/>
  <c r="H362" i="6"/>
  <c r="F388" i="6"/>
  <c r="F388" i="17"/>
  <c r="H388" i="17" s="1"/>
  <c r="H319" i="16"/>
  <c r="F345" i="16"/>
  <c r="H364" i="6"/>
  <c r="F390" i="6"/>
  <c r="F359" i="13"/>
  <c r="H333" i="13"/>
  <c r="F366" i="12"/>
  <c r="H366" i="12" s="1"/>
  <c r="H340" i="12"/>
  <c r="H325" i="13"/>
  <c r="F351" i="13"/>
  <c r="H363" i="6"/>
  <c r="F389" i="6"/>
  <c r="H354" i="9"/>
  <c r="F380" i="9"/>
  <c r="F384" i="3"/>
  <c r="H384" i="3" s="1"/>
  <c r="H357" i="6"/>
  <c r="F383" i="6"/>
  <c r="F381" i="15"/>
  <c r="H355" i="15"/>
  <c r="F386" i="7"/>
  <c r="H360" i="7"/>
  <c r="F348" i="13"/>
  <c r="H322" i="13"/>
  <c r="F376" i="18"/>
  <c r="H350" i="18"/>
  <c r="H349" i="10"/>
  <c r="F375" i="10"/>
  <c r="F371" i="3"/>
  <c r="H371" i="3" s="1"/>
  <c r="F371" i="6"/>
  <c r="H345" i="6"/>
  <c r="F385" i="3"/>
  <c r="H385" i="3" s="1"/>
  <c r="F367" i="18"/>
  <c r="H341" i="18"/>
  <c r="F378" i="15"/>
  <c r="H352" i="15"/>
  <c r="H346" i="11"/>
  <c r="F372" i="11"/>
  <c r="F388" i="3"/>
  <c r="H388" i="3" s="1"/>
  <c r="F382" i="11"/>
  <c r="H356" i="11"/>
  <c r="F402" i="17"/>
  <c r="H402" i="17" s="1"/>
  <c r="H317" i="16"/>
  <c r="F343" i="16"/>
  <c r="H329" i="16"/>
  <c r="F355" i="16"/>
  <c r="H352" i="7"/>
  <c r="F378" i="7"/>
  <c r="F383" i="12"/>
  <c r="H383" i="12" s="1"/>
  <c r="H357" i="12"/>
  <c r="H353" i="11"/>
  <c r="F379" i="11"/>
  <c r="F375" i="6"/>
  <c r="H349" i="6"/>
  <c r="F385" i="17"/>
  <c r="H385" i="17" s="1"/>
  <c r="F373" i="3"/>
  <c r="H373" i="3" s="1"/>
  <c r="F373" i="10"/>
  <c r="H347" i="10"/>
  <c r="F389" i="18"/>
  <c r="H363" i="18"/>
  <c r="H362" i="16"/>
  <c r="F388" i="16"/>
  <c r="F391" i="16"/>
  <c r="H365" i="16"/>
  <c r="H357" i="5"/>
  <c r="F383" i="5"/>
  <c r="H342" i="6"/>
  <c r="F368" i="6"/>
  <c r="F391" i="3"/>
  <c r="H391" i="3" s="1"/>
  <c r="H359" i="10"/>
  <c r="F385" i="10"/>
  <c r="F348" i="16"/>
  <c r="H322" i="16"/>
  <c r="H343" i="14"/>
  <c r="F369" i="14"/>
  <c r="F384" i="5"/>
  <c r="H358" i="5"/>
  <c r="H384" i="9"/>
  <c r="F410" i="9"/>
  <c r="F391" i="14"/>
  <c r="H365" i="14"/>
  <c r="F374" i="7"/>
  <c r="H348" i="7"/>
  <c r="F389" i="12"/>
  <c r="H389" i="12" s="1"/>
  <c r="H363" i="12"/>
  <c r="H353" i="5"/>
  <c r="F379" i="5"/>
  <c r="H349" i="12"/>
  <c r="F375" i="12"/>
  <c r="H375" i="12" s="1"/>
  <c r="F379" i="18"/>
  <c r="H353" i="18"/>
  <c r="H373" i="9"/>
  <c r="F399" i="9"/>
  <c r="F375" i="7"/>
  <c r="H349" i="7"/>
  <c r="F380" i="6"/>
  <c r="H354" i="6"/>
  <c r="F379" i="7"/>
  <c r="H353" i="7"/>
  <c r="F371" i="12"/>
  <c r="H371" i="12" s="1"/>
  <c r="H345" i="12"/>
  <c r="F388" i="5"/>
  <c r="H362" i="5"/>
  <c r="F384" i="17"/>
  <c r="H384" i="17" s="1"/>
  <c r="F343" i="15"/>
  <c r="H317" i="15"/>
  <c r="H343" i="11"/>
  <c r="F369" i="11"/>
  <c r="H363" i="7"/>
  <c r="F389" i="7"/>
  <c r="F369" i="17"/>
  <c r="H369" i="17" s="1"/>
  <c r="H344" i="7"/>
  <c r="F370" i="7"/>
  <c r="H355" i="9"/>
  <c r="F381" i="9"/>
  <c r="F367" i="10"/>
  <c r="H341" i="10"/>
  <c r="F375" i="11"/>
  <c r="H349" i="11"/>
  <c r="H366" i="9"/>
  <c r="F392" i="9"/>
  <c r="H356" i="5"/>
  <c r="F382" i="5"/>
  <c r="H321" i="16"/>
  <c r="F347" i="16"/>
  <c r="H322" i="14"/>
  <c r="F348" i="14"/>
  <c r="H341" i="9"/>
  <c r="F367" i="9"/>
  <c r="H324" i="16"/>
  <c r="F350" i="16"/>
  <c r="H371" i="9"/>
  <c r="F397" i="9"/>
  <c r="H333" i="14"/>
  <c r="F359" i="14"/>
  <c r="F366" i="11"/>
  <c r="H340" i="11"/>
  <c r="H347" i="12"/>
  <c r="F373" i="12"/>
  <c r="H373" i="12" s="1"/>
  <c r="F384" i="18"/>
  <c r="H358" i="18"/>
  <c r="H347" i="7"/>
  <c r="F373" i="7"/>
  <c r="H355" i="10"/>
  <c r="F381" i="10"/>
  <c r="F373" i="17"/>
  <c r="H373" i="17" s="1"/>
  <c r="F377" i="12"/>
  <c r="H377" i="12" s="1"/>
  <c r="H351" i="12"/>
  <c r="F358" i="13"/>
  <c r="H332" i="13"/>
  <c r="F380" i="7"/>
  <c r="H354" i="7"/>
  <c r="F355" i="14"/>
  <c r="H329" i="14"/>
  <c r="H353" i="9"/>
  <c r="F379" i="9"/>
  <c r="F380" i="3"/>
  <c r="H380" i="3" s="1"/>
  <c r="F376" i="12"/>
  <c r="H376" i="12" s="1"/>
  <c r="H350" i="12"/>
  <c r="F356" i="14"/>
  <c r="H330" i="14"/>
  <c r="F368" i="5"/>
  <c r="H342" i="5"/>
  <c r="F390" i="16"/>
  <c r="H364" i="16"/>
  <c r="F368" i="17"/>
  <c r="H368" i="17" s="1"/>
  <c r="H358" i="11"/>
  <c r="F384" i="11"/>
  <c r="F374" i="3"/>
  <c r="H374" i="3" s="1"/>
  <c r="F387" i="11"/>
  <c r="H361" i="11"/>
  <c r="H374" i="9"/>
  <c r="F400" i="9"/>
  <c r="F400" i="17"/>
  <c r="H400" i="17" s="1"/>
  <c r="H342" i="12"/>
  <c r="F368" i="12"/>
  <c r="H368" i="12" s="1"/>
  <c r="F376" i="11"/>
  <c r="H350" i="11"/>
  <c r="H359" i="18"/>
  <c r="F385" i="18"/>
  <c r="H360" i="9"/>
  <c r="F386" i="9"/>
  <c r="H352" i="9"/>
  <c r="F378" i="9"/>
  <c r="F366" i="18"/>
  <c r="H340" i="18"/>
  <c r="H357" i="18"/>
  <c r="F383" i="18"/>
  <c r="H360" i="6"/>
  <c r="F386" i="6"/>
  <c r="H354" i="5"/>
  <c r="F380" i="5"/>
  <c r="H364" i="10"/>
  <c r="F390" i="10"/>
  <c r="F366" i="17"/>
  <c r="H366" i="17" s="1"/>
  <c r="H349" i="15"/>
  <c r="F375" i="15"/>
  <c r="H362" i="11"/>
  <c r="F388" i="11"/>
  <c r="F381" i="3"/>
  <c r="H381" i="3" s="1"/>
  <c r="F358" i="15"/>
  <c r="H332" i="15"/>
  <c r="H344" i="9"/>
  <c r="F370" i="9"/>
  <c r="F381" i="12"/>
  <c r="H381" i="12" s="1"/>
  <c r="H355" i="12"/>
  <c r="F376" i="15"/>
  <c r="H350" i="15"/>
  <c r="H360" i="16"/>
  <c r="F386" i="16"/>
  <c r="F372" i="3"/>
  <c r="H372" i="3" s="1"/>
  <c r="F381" i="6"/>
  <c r="H355" i="6"/>
  <c r="F378" i="10"/>
  <c r="H352" i="10"/>
  <c r="F353" i="16"/>
  <c r="H327" i="16"/>
  <c r="F349" i="14"/>
  <c r="H323" i="14"/>
  <c r="H342" i="14"/>
  <c r="F368" i="14"/>
  <c r="H334" i="15"/>
  <c r="F360" i="15"/>
  <c r="H334" i="13"/>
  <c r="F360" i="13"/>
  <c r="H324" i="14"/>
  <c r="F350" i="14"/>
  <c r="H350" i="9"/>
  <c r="F376" i="9"/>
  <c r="H320" i="16"/>
  <c r="F346" i="16"/>
  <c r="F383" i="11"/>
  <c r="H357" i="11"/>
  <c r="H342" i="9"/>
  <c r="F368" i="9"/>
  <c r="F376" i="3"/>
  <c r="H376" i="3" s="1"/>
  <c r="F405" i="17"/>
  <c r="H405" i="17" s="1"/>
  <c r="H347" i="11"/>
  <c r="F373" i="11"/>
  <c r="F417" i="9"/>
  <c r="H391" i="9"/>
  <c r="F367" i="11"/>
  <c r="H341" i="11"/>
  <c r="F351" i="14"/>
  <c r="H325" i="14"/>
  <c r="H338" i="15"/>
  <c r="F364" i="15"/>
  <c r="H361" i="14"/>
  <c r="F387" i="14"/>
  <c r="F369" i="3"/>
  <c r="H369" i="3" s="1"/>
  <c r="F367" i="3"/>
  <c r="H367" i="3" s="1"/>
  <c r="F386" i="12"/>
  <c r="H386" i="12" s="1"/>
  <c r="H360" i="12"/>
  <c r="H363" i="16"/>
  <c r="F389" i="16"/>
  <c r="H389" i="9"/>
  <c r="F415" i="9"/>
  <c r="H351" i="18"/>
  <c r="F377" i="18"/>
  <c r="F370" i="5"/>
  <c r="H344" i="5"/>
  <c r="F371" i="15"/>
  <c r="H345" i="15"/>
  <c r="F390" i="17"/>
  <c r="H390" i="17" s="1"/>
  <c r="F382" i="10"/>
  <c r="H356" i="10"/>
  <c r="H314" i="15"/>
  <c r="F340" i="15"/>
  <c r="H350" i="5"/>
  <c r="F376" i="5"/>
  <c r="F346" i="14"/>
  <c r="H320" i="14"/>
  <c r="H365" i="18"/>
  <c r="F391" i="18"/>
  <c r="H351" i="15"/>
  <c r="F377" i="15"/>
  <c r="H342" i="18"/>
  <c r="F368" i="18"/>
  <c r="H324" i="13"/>
  <c r="F350" i="13"/>
  <c r="H361" i="10"/>
  <c r="F387" i="10"/>
  <c r="H381" i="7"/>
  <c r="F407" i="7"/>
  <c r="F373" i="5"/>
  <c r="H347" i="5"/>
  <c r="F382" i="3"/>
  <c r="H382" i="3" s="1"/>
  <c r="F367" i="7"/>
  <c r="H341" i="7"/>
  <c r="H347" i="18"/>
  <c r="F373" i="18"/>
  <c r="H370" i="18"/>
  <c r="F396" i="18"/>
  <c r="F362" i="15"/>
  <c r="H336" i="15"/>
  <c r="F340" i="16"/>
  <c r="H314" i="16"/>
  <c r="F415" i="3"/>
  <c r="H415" i="3" s="1"/>
  <c r="F343" i="13"/>
  <c r="H317" i="13"/>
  <c r="F362" i="13"/>
  <c r="H336" i="13"/>
  <c r="F387" i="16"/>
  <c r="H361" i="16"/>
  <c r="H357" i="7"/>
  <c r="F383" i="7"/>
  <c r="F390" i="3"/>
  <c r="H390" i="3" s="1"/>
  <c r="H331" i="13"/>
  <c r="F357" i="13"/>
  <c r="F374" i="18"/>
  <c r="H348" i="18"/>
  <c r="H361" i="9"/>
  <c r="F387" i="9"/>
  <c r="F386" i="17"/>
  <c r="H386" i="17" s="1"/>
  <c r="F404" i="17"/>
  <c r="H404" i="17" s="1"/>
  <c r="H344" i="11"/>
  <c r="F370" i="11"/>
  <c r="F371" i="17"/>
  <c r="H371" i="17" s="1"/>
  <c r="H375" i="9"/>
  <c r="F401" i="9"/>
  <c r="H343" i="6"/>
  <c r="F369" i="6"/>
  <c r="F376" i="6"/>
  <c r="H350" i="6"/>
  <c r="F367" i="12"/>
  <c r="H367" i="12" s="1"/>
  <c r="H341" i="12"/>
  <c r="H343" i="10"/>
  <c r="F369" i="10"/>
  <c r="F361" i="15"/>
  <c r="H335" i="15"/>
  <c r="F379" i="10"/>
  <c r="H353" i="10"/>
  <c r="H387" i="6"/>
  <c r="F413" i="6"/>
  <c r="F356" i="15"/>
  <c r="H330" i="15"/>
  <c r="F375" i="18"/>
  <c r="H349" i="18"/>
  <c r="F353" i="13"/>
  <c r="H327" i="13"/>
  <c r="F374" i="15"/>
  <c r="H348" i="15"/>
  <c r="F344" i="14"/>
  <c r="H318" i="14"/>
  <c r="F390" i="7"/>
  <c r="H364" i="7"/>
  <c r="H351" i="6"/>
  <c r="F377" i="6"/>
  <c r="F391" i="10"/>
  <c r="H365" i="10"/>
  <c r="H340" i="7"/>
  <c r="F366" i="7"/>
  <c r="F386" i="11"/>
  <c r="H360" i="11"/>
  <c r="H360" i="18"/>
  <c r="F386" i="18"/>
  <c r="F369" i="5"/>
  <c r="H343" i="5"/>
  <c r="H358" i="12"/>
  <c r="F384" i="12"/>
  <c r="H384" i="12" s="1"/>
  <c r="F378" i="3"/>
  <c r="H378" i="3" s="1"/>
  <c r="F367" i="14"/>
  <c r="H341" i="14"/>
  <c r="H344" i="13"/>
  <c r="F370" i="13"/>
  <c r="F382" i="17"/>
  <c r="H382" i="17" s="1"/>
  <c r="F378" i="11"/>
  <c r="H352" i="11"/>
  <c r="F375" i="5"/>
  <c r="H349" i="5"/>
  <c r="F383" i="3"/>
  <c r="H383" i="3" s="1"/>
  <c r="H363" i="10"/>
  <c r="F389" i="10"/>
  <c r="F349" i="16"/>
  <c r="H323" i="16"/>
  <c r="H347" i="15"/>
  <c r="F373" i="15"/>
  <c r="F370" i="17"/>
  <c r="H370" i="17" s="1"/>
  <c r="H351" i="2"/>
  <c r="F377" i="2"/>
  <c r="H341" i="2"/>
  <c r="F367" i="2"/>
  <c r="H346" i="2"/>
  <c r="F372" i="2"/>
  <c r="F378" i="2"/>
  <c r="H352" i="2"/>
  <c r="H342" i="2"/>
  <c r="F368" i="2"/>
  <c r="F380" i="2"/>
  <c r="H354" i="2"/>
  <c r="F376" i="2"/>
  <c r="H350" i="2"/>
  <c r="H340" i="2"/>
  <c r="F366" i="2"/>
  <c r="H362" i="2"/>
  <c r="F388" i="2"/>
  <c r="F371" i="2"/>
  <c r="H345" i="2"/>
  <c r="H364" i="2"/>
  <c r="F390" i="2"/>
  <c r="H343" i="2"/>
  <c r="F369" i="2"/>
  <c r="F379" i="2"/>
  <c r="H353" i="2"/>
  <c r="H357" i="2"/>
  <c r="F383" i="2"/>
  <c r="H361" i="2"/>
  <c r="F387" i="2"/>
  <c r="H360" i="2"/>
  <c r="F386" i="2"/>
  <c r="F370" i="2"/>
  <c r="H344" i="2"/>
  <c r="F384" i="2"/>
  <c r="H358" i="2"/>
  <c r="F385" i="2"/>
  <c r="H359" i="2"/>
  <c r="H348" i="2"/>
  <c r="F374" i="2"/>
  <c r="F381" i="2"/>
  <c r="H355" i="2"/>
  <c r="H347" i="2"/>
  <c r="F373" i="2"/>
  <c r="H363" i="2"/>
  <c r="F389" i="2"/>
  <c r="H349" i="2"/>
  <c r="F375" i="2"/>
  <c r="H356" i="2"/>
  <c r="F382" i="2"/>
  <c r="H365" i="2"/>
  <c r="F391" i="2"/>
  <c r="H378" i="18" l="1"/>
  <c r="F404" i="18"/>
  <c r="H374" i="15"/>
  <c r="F400" i="15"/>
  <c r="H366" i="7"/>
  <c r="F392" i="7"/>
  <c r="F383" i="13"/>
  <c r="H357" i="13"/>
  <c r="H386" i="9"/>
  <c r="F412" i="9"/>
  <c r="F416" i="3"/>
  <c r="H416" i="3" s="1"/>
  <c r="H360" i="13"/>
  <c r="F386" i="13"/>
  <c r="H385" i="18"/>
  <c r="F411" i="18"/>
  <c r="H355" i="16"/>
  <c r="F381" i="16"/>
  <c r="F371" i="16"/>
  <c r="H345" i="16"/>
  <c r="H385" i="6"/>
  <c r="F411" i="6"/>
  <c r="H387" i="5"/>
  <c r="F413" i="5"/>
  <c r="H391" i="10"/>
  <c r="F417" i="10"/>
  <c r="F416" i="17"/>
  <c r="H416" i="17" s="1"/>
  <c r="H366" i="11"/>
  <c r="F392" i="11"/>
  <c r="H379" i="18"/>
  <c r="F405" i="18"/>
  <c r="F391" i="15"/>
  <c r="H365" i="15"/>
  <c r="H382" i="16"/>
  <c r="F408" i="16"/>
  <c r="H377" i="6"/>
  <c r="F403" i="6"/>
  <c r="H383" i="7"/>
  <c r="F409" i="7"/>
  <c r="H360" i="15"/>
  <c r="F386" i="15"/>
  <c r="H359" i="14"/>
  <c r="F385" i="14"/>
  <c r="H343" i="16"/>
  <c r="F369" i="16"/>
  <c r="F414" i="17"/>
  <c r="H414" i="17" s="1"/>
  <c r="H378" i="5"/>
  <c r="F404" i="5"/>
  <c r="F390" i="13"/>
  <c r="H364" i="13"/>
  <c r="F372" i="13"/>
  <c r="H346" i="13"/>
  <c r="H342" i="16"/>
  <c r="F368" i="16"/>
  <c r="H371" i="15"/>
  <c r="F397" i="15"/>
  <c r="H376" i="11"/>
  <c r="F402" i="11"/>
  <c r="H377" i="7"/>
  <c r="F403" i="7"/>
  <c r="H377" i="11"/>
  <c r="F403" i="11"/>
  <c r="H368" i="14"/>
  <c r="F394" i="14"/>
  <c r="F423" i="9"/>
  <c r="H397" i="9"/>
  <c r="H379" i="5"/>
  <c r="F405" i="5"/>
  <c r="F428" i="17"/>
  <c r="H428" i="17" s="1"/>
  <c r="H388" i="6"/>
  <c r="F414" i="6"/>
  <c r="H383" i="10"/>
  <c r="F409" i="10"/>
  <c r="H386" i="5"/>
  <c r="F412" i="5"/>
  <c r="H390" i="7"/>
  <c r="F416" i="7"/>
  <c r="H387" i="16"/>
  <c r="F413" i="16"/>
  <c r="H370" i="5"/>
  <c r="F396" i="5"/>
  <c r="H384" i="7"/>
  <c r="F410" i="7"/>
  <c r="H344" i="15"/>
  <c r="F370" i="15"/>
  <c r="F389" i="14"/>
  <c r="H363" i="14"/>
  <c r="F397" i="18"/>
  <c r="H371" i="18"/>
  <c r="H376" i="7"/>
  <c r="F402" i="7"/>
  <c r="F426" i="17"/>
  <c r="H426" i="17" s="1"/>
  <c r="H382" i="11"/>
  <c r="F408" i="11"/>
  <c r="H385" i="16"/>
  <c r="F411" i="16"/>
  <c r="F381" i="13"/>
  <c r="H355" i="13"/>
  <c r="H385" i="5"/>
  <c r="F411" i="5"/>
  <c r="F383" i="15"/>
  <c r="H357" i="15"/>
  <c r="F376" i="16"/>
  <c r="H350" i="16"/>
  <c r="H344" i="14"/>
  <c r="F370" i="14"/>
  <c r="F388" i="13"/>
  <c r="H362" i="13"/>
  <c r="H349" i="14"/>
  <c r="F375" i="14"/>
  <c r="H377" i="18"/>
  <c r="F403" i="18"/>
  <c r="F426" i="9"/>
  <c r="H400" i="9"/>
  <c r="F393" i="9"/>
  <c r="H367" i="9"/>
  <c r="F414" i="3"/>
  <c r="H414" i="3" s="1"/>
  <c r="H369" i="18"/>
  <c r="F395" i="18"/>
  <c r="F424" i="9"/>
  <c r="H398" i="9"/>
  <c r="F434" i="18"/>
  <c r="H408" i="18"/>
  <c r="H368" i="11"/>
  <c r="F394" i="11"/>
  <c r="H374" i="7"/>
  <c r="F400" i="7"/>
  <c r="F390" i="14"/>
  <c r="H364" i="14"/>
  <c r="H391" i="7"/>
  <c r="F417" i="7"/>
  <c r="H353" i="16"/>
  <c r="F379" i="16"/>
  <c r="F441" i="3"/>
  <c r="H441" i="3" s="1"/>
  <c r="F441" i="9"/>
  <c r="H415" i="9"/>
  <c r="H348" i="14"/>
  <c r="F374" i="14"/>
  <c r="H372" i="11"/>
  <c r="F398" i="11"/>
  <c r="H370" i="6"/>
  <c r="F396" i="6"/>
  <c r="F403" i="3"/>
  <c r="H403" i="3" s="1"/>
  <c r="H372" i="5"/>
  <c r="F398" i="5"/>
  <c r="H383" i="9"/>
  <c r="F409" i="9"/>
  <c r="H378" i="10"/>
  <c r="F404" i="10"/>
  <c r="H387" i="11"/>
  <c r="F413" i="11"/>
  <c r="H391" i="14"/>
  <c r="F417" i="14"/>
  <c r="F409" i="17"/>
  <c r="H409" i="17" s="1"/>
  <c r="F415" i="16"/>
  <c r="H389" i="16"/>
  <c r="F400" i="3"/>
  <c r="H400" i="3" s="1"/>
  <c r="H347" i="16"/>
  <c r="F373" i="16"/>
  <c r="H410" i="9"/>
  <c r="F436" i="9"/>
  <c r="H363" i="13"/>
  <c r="F389" i="13"/>
  <c r="F395" i="9"/>
  <c r="H369" i="9"/>
  <c r="H382" i="6"/>
  <c r="F408" i="6"/>
  <c r="H371" i="7"/>
  <c r="F397" i="7"/>
  <c r="H378" i="15"/>
  <c r="F404" i="15"/>
  <c r="H343" i="13"/>
  <c r="F369" i="13"/>
  <c r="H375" i="18"/>
  <c r="F401" i="18"/>
  <c r="H381" i="6"/>
  <c r="F407" i="6"/>
  <c r="F398" i="3"/>
  <c r="H398" i="3" s="1"/>
  <c r="H384" i="11"/>
  <c r="F410" i="11"/>
  <c r="H382" i="5"/>
  <c r="F408" i="5"/>
  <c r="H389" i="5"/>
  <c r="F415" i="5"/>
  <c r="H386" i="10"/>
  <c r="F412" i="10"/>
  <c r="F366" i="16"/>
  <c r="H340" i="16"/>
  <c r="F382" i="15"/>
  <c r="H356" i="15"/>
  <c r="H362" i="15"/>
  <c r="F388" i="15"/>
  <c r="H384" i="5"/>
  <c r="F410" i="5"/>
  <c r="H367" i="18"/>
  <c r="F393" i="18"/>
  <c r="F367" i="13"/>
  <c r="H341" i="13"/>
  <c r="H380" i="10"/>
  <c r="F406" i="10"/>
  <c r="H366" i="14"/>
  <c r="F392" i="14"/>
  <c r="H378" i="6"/>
  <c r="F404" i="6"/>
  <c r="H413" i="6"/>
  <c r="F439" i="6"/>
  <c r="F393" i="3"/>
  <c r="H393" i="3" s="1"/>
  <c r="H386" i="16"/>
  <c r="F412" i="16"/>
  <c r="F394" i="17"/>
  <c r="H394" i="17" s="1"/>
  <c r="F418" i="9"/>
  <c r="H392" i="9"/>
  <c r="H369" i="14"/>
  <c r="F395" i="14"/>
  <c r="F411" i="3"/>
  <c r="H411" i="3" s="1"/>
  <c r="H345" i="14"/>
  <c r="F371" i="14"/>
  <c r="F401" i="3"/>
  <c r="H401" i="3" s="1"/>
  <c r="H390" i="9"/>
  <c r="F416" i="9"/>
  <c r="H389" i="11"/>
  <c r="F415" i="11"/>
  <c r="H344" i="16"/>
  <c r="F370" i="16"/>
  <c r="F403" i="17"/>
  <c r="H403" i="17" s="1"/>
  <c r="F395" i="3"/>
  <c r="H395" i="3" s="1"/>
  <c r="H376" i="10"/>
  <c r="F402" i="10"/>
  <c r="F389" i="15"/>
  <c r="H363" i="15"/>
  <c r="H376" i="15"/>
  <c r="F402" i="15"/>
  <c r="H390" i="16"/>
  <c r="F416" i="16"/>
  <c r="H375" i="11"/>
  <c r="F401" i="11"/>
  <c r="H348" i="16"/>
  <c r="F374" i="16"/>
  <c r="H371" i="6"/>
  <c r="F397" i="6"/>
  <c r="H381" i="11"/>
  <c r="F407" i="11"/>
  <c r="H385" i="11"/>
  <c r="F411" i="11"/>
  <c r="H381" i="5"/>
  <c r="F407" i="5"/>
  <c r="F392" i="3"/>
  <c r="H392" i="3" s="1"/>
  <c r="H371" i="5"/>
  <c r="F397" i="5"/>
  <c r="H379" i="10"/>
  <c r="F405" i="10"/>
  <c r="H373" i="18"/>
  <c r="F399" i="18"/>
  <c r="H387" i="14"/>
  <c r="F413" i="14"/>
  <c r="H385" i="10"/>
  <c r="F411" i="10"/>
  <c r="F397" i="3"/>
  <c r="H397" i="3" s="1"/>
  <c r="H362" i="14"/>
  <c r="F388" i="14"/>
  <c r="H368" i="10"/>
  <c r="F394" i="10"/>
  <c r="H385" i="9"/>
  <c r="F411" i="9"/>
  <c r="F396" i="3"/>
  <c r="H396" i="3" s="1"/>
  <c r="F396" i="17"/>
  <c r="H396" i="17" s="1"/>
  <c r="H349" i="16"/>
  <c r="F375" i="16"/>
  <c r="F407" i="17"/>
  <c r="H407" i="17" s="1"/>
  <c r="F413" i="17"/>
  <c r="H413" i="17" s="1"/>
  <c r="H367" i="10"/>
  <c r="F393" i="10"/>
  <c r="H389" i="10"/>
  <c r="F415" i="10"/>
  <c r="H369" i="10"/>
  <c r="F395" i="10"/>
  <c r="F390" i="15"/>
  <c r="H364" i="15"/>
  <c r="F396" i="9"/>
  <c r="H370" i="9"/>
  <c r="H381" i="9"/>
  <c r="F407" i="9"/>
  <c r="F417" i="3"/>
  <c r="H417" i="3" s="1"/>
  <c r="H375" i="10"/>
  <c r="F401" i="10"/>
  <c r="H400" i="11"/>
  <c r="F426" i="11"/>
  <c r="H347" i="13"/>
  <c r="F373" i="13"/>
  <c r="H372" i="6"/>
  <c r="F398" i="6"/>
  <c r="H391" i="11"/>
  <c r="F417" i="11"/>
  <c r="H368" i="5"/>
  <c r="F394" i="5"/>
  <c r="H361" i="13"/>
  <c r="F387" i="13"/>
  <c r="H384" i="16"/>
  <c r="F410" i="16"/>
  <c r="H387" i="18"/>
  <c r="F413" i="18"/>
  <c r="H367" i="7"/>
  <c r="F393" i="7"/>
  <c r="F382" i="14"/>
  <c r="H356" i="14"/>
  <c r="F408" i="3"/>
  <c r="H408" i="3" s="1"/>
  <c r="H370" i="7"/>
  <c r="F396" i="7"/>
  <c r="H368" i="6"/>
  <c r="F394" i="6"/>
  <c r="H369" i="7"/>
  <c r="F395" i="7"/>
  <c r="H370" i="10"/>
  <c r="F396" i="10"/>
  <c r="F405" i="3"/>
  <c r="H405" i="3" s="1"/>
  <c r="H377" i="10"/>
  <c r="F403" i="10"/>
  <c r="H376" i="18"/>
  <c r="F402" i="18"/>
  <c r="F417" i="17"/>
  <c r="H417" i="17" s="1"/>
  <c r="H388" i="18"/>
  <c r="F414" i="18"/>
  <c r="F384" i="14"/>
  <c r="H358" i="14"/>
  <c r="F395" i="17"/>
  <c r="H395" i="17" s="1"/>
  <c r="H383" i="5"/>
  <c r="F409" i="5"/>
  <c r="H371" i="11"/>
  <c r="F397" i="11"/>
  <c r="F373" i="14"/>
  <c r="H347" i="14"/>
  <c r="F384" i="15"/>
  <c r="H358" i="15"/>
  <c r="H380" i="15"/>
  <c r="F406" i="15"/>
  <c r="H352" i="16"/>
  <c r="F378" i="16"/>
  <c r="F377" i="16"/>
  <c r="H351" i="16"/>
  <c r="H388" i="10"/>
  <c r="F414" i="10"/>
  <c r="H380" i="18"/>
  <c r="F406" i="18"/>
  <c r="F407" i="3"/>
  <c r="H407" i="3" s="1"/>
  <c r="F374" i="13"/>
  <c r="H348" i="13"/>
  <c r="F433" i="7"/>
  <c r="H407" i="7"/>
  <c r="H388" i="11"/>
  <c r="F414" i="11"/>
  <c r="H379" i="9"/>
  <c r="F405" i="9"/>
  <c r="H389" i="7"/>
  <c r="F415" i="7"/>
  <c r="H366" i="5"/>
  <c r="F392" i="5"/>
  <c r="H374" i="5"/>
  <c r="F400" i="5"/>
  <c r="F378" i="13"/>
  <c r="H352" i="13"/>
  <c r="H373" i="5"/>
  <c r="F399" i="5"/>
  <c r="F406" i="3"/>
  <c r="H406" i="3" s="1"/>
  <c r="H378" i="11"/>
  <c r="F404" i="11"/>
  <c r="H376" i="6"/>
  <c r="F402" i="6"/>
  <c r="H367" i="11"/>
  <c r="F393" i="11"/>
  <c r="H391" i="16"/>
  <c r="F417" i="16"/>
  <c r="H386" i="7"/>
  <c r="F412" i="7"/>
  <c r="F383" i="14"/>
  <c r="H357" i="14"/>
  <c r="F406" i="17"/>
  <c r="H406" i="17" s="1"/>
  <c r="F377" i="14"/>
  <c r="H351" i="14"/>
  <c r="H375" i="5"/>
  <c r="F401" i="5"/>
  <c r="H369" i="6"/>
  <c r="F395" i="6"/>
  <c r="H387" i="10"/>
  <c r="F413" i="10"/>
  <c r="H375" i="15"/>
  <c r="F401" i="15"/>
  <c r="H369" i="11"/>
  <c r="F395" i="11"/>
  <c r="F414" i="16"/>
  <c r="H388" i="16"/>
  <c r="H372" i="15"/>
  <c r="F398" i="15"/>
  <c r="F409" i="3"/>
  <c r="H409" i="3" s="1"/>
  <c r="F408" i="17"/>
  <c r="H408" i="17" s="1"/>
  <c r="F443" i="9"/>
  <c r="H417" i="9"/>
  <c r="F381" i="14"/>
  <c r="H355" i="14"/>
  <c r="H381" i="15"/>
  <c r="F407" i="15"/>
  <c r="H383" i="16"/>
  <c r="F409" i="16"/>
  <c r="F378" i="14"/>
  <c r="H352" i="14"/>
  <c r="H342" i="15"/>
  <c r="F368" i="15"/>
  <c r="H367" i="5"/>
  <c r="F393" i="5"/>
  <c r="H379" i="15"/>
  <c r="F405" i="15"/>
  <c r="H383" i="6"/>
  <c r="F409" i="6"/>
  <c r="H340" i="13"/>
  <c r="F366" i="13"/>
  <c r="F386" i="14"/>
  <c r="H360" i="14"/>
  <c r="H373" i="6"/>
  <c r="F399" i="6"/>
  <c r="F434" i="9"/>
  <c r="H408" i="9"/>
  <c r="H370" i="13"/>
  <c r="F396" i="13"/>
  <c r="H373" i="11"/>
  <c r="F399" i="11"/>
  <c r="F392" i="17"/>
  <c r="H392" i="17" s="1"/>
  <c r="H380" i="7"/>
  <c r="F406" i="7"/>
  <c r="H343" i="15"/>
  <c r="F369" i="15"/>
  <c r="H389" i="18"/>
  <c r="F415" i="18"/>
  <c r="H372" i="10"/>
  <c r="F398" i="10"/>
  <c r="H381" i="18"/>
  <c r="F407" i="18"/>
  <c r="H368" i="18"/>
  <c r="F394" i="18"/>
  <c r="F431" i="17"/>
  <c r="H431" i="17" s="1"/>
  <c r="H390" i="10"/>
  <c r="F416" i="10"/>
  <c r="F420" i="3"/>
  <c r="H420" i="3" s="1"/>
  <c r="H390" i="5"/>
  <c r="F416" i="5"/>
  <c r="H372" i="18"/>
  <c r="F398" i="18"/>
  <c r="H361" i="15"/>
  <c r="F387" i="15"/>
  <c r="H350" i="13"/>
  <c r="F376" i="13"/>
  <c r="F384" i="13"/>
  <c r="H358" i="13"/>
  <c r="F410" i="17"/>
  <c r="H410" i="17" s="1"/>
  <c r="H373" i="10"/>
  <c r="F399" i="10"/>
  <c r="F410" i="3"/>
  <c r="H410" i="3" s="1"/>
  <c r="H391" i="5"/>
  <c r="F417" i="5"/>
  <c r="H342" i="13"/>
  <c r="F368" i="13"/>
  <c r="F415" i="17"/>
  <c r="H415" i="17" s="1"/>
  <c r="H367" i="6"/>
  <c r="F393" i="6"/>
  <c r="H370" i="11"/>
  <c r="F396" i="11"/>
  <c r="H380" i="5"/>
  <c r="F406" i="5"/>
  <c r="F399" i="3"/>
  <c r="H399" i="3" s="1"/>
  <c r="H380" i="9"/>
  <c r="F406" i="9"/>
  <c r="H379" i="6"/>
  <c r="F405" i="6"/>
  <c r="H382" i="7"/>
  <c r="F408" i="7"/>
  <c r="F413" i="3"/>
  <c r="H413" i="3" s="1"/>
  <c r="F397" i="17"/>
  <c r="H397" i="17" s="1"/>
  <c r="F402" i="3"/>
  <c r="H402" i="3" s="1"/>
  <c r="H388" i="5"/>
  <c r="F414" i="5"/>
  <c r="F385" i="15"/>
  <c r="H359" i="15"/>
  <c r="H374" i="10"/>
  <c r="F400" i="10"/>
  <c r="H353" i="13"/>
  <c r="F379" i="13"/>
  <c r="H377" i="15"/>
  <c r="F403" i="15"/>
  <c r="F367" i="16"/>
  <c r="H341" i="16"/>
  <c r="F393" i="17"/>
  <c r="H393" i="17" s="1"/>
  <c r="H388" i="9"/>
  <c r="F414" i="9"/>
  <c r="H391" i="13"/>
  <c r="F417" i="13"/>
  <c r="H391" i="6"/>
  <c r="F417" i="6"/>
  <c r="H349" i="13"/>
  <c r="F375" i="13"/>
  <c r="H387" i="7"/>
  <c r="F413" i="7"/>
  <c r="H391" i="18"/>
  <c r="F417" i="18"/>
  <c r="H383" i="18"/>
  <c r="F409" i="18"/>
  <c r="H381" i="10"/>
  <c r="F407" i="10"/>
  <c r="H351" i="13"/>
  <c r="F377" i="13"/>
  <c r="H345" i="13"/>
  <c r="F371" i="13"/>
  <c r="H374" i="6"/>
  <c r="F400" i="6"/>
  <c r="H396" i="18"/>
  <c r="F422" i="18"/>
  <c r="H369" i="5"/>
  <c r="F395" i="5"/>
  <c r="F412" i="17"/>
  <c r="H412" i="17" s="1"/>
  <c r="H346" i="14"/>
  <c r="F372" i="14"/>
  <c r="H383" i="11"/>
  <c r="F409" i="11"/>
  <c r="H379" i="7"/>
  <c r="F405" i="7"/>
  <c r="H375" i="6"/>
  <c r="F401" i="6"/>
  <c r="H368" i="7"/>
  <c r="F394" i="7"/>
  <c r="H388" i="7"/>
  <c r="F414" i="7"/>
  <c r="F379" i="14"/>
  <c r="H353" i="14"/>
  <c r="H416" i="18"/>
  <c r="F442" i="18"/>
  <c r="F427" i="9"/>
  <c r="H401" i="9"/>
  <c r="H389" i="6"/>
  <c r="F415" i="6"/>
  <c r="F372" i="16"/>
  <c r="H346" i="16"/>
  <c r="H373" i="7"/>
  <c r="F399" i="7"/>
  <c r="H379" i="11"/>
  <c r="F405" i="11"/>
  <c r="H384" i="6"/>
  <c r="F410" i="6"/>
  <c r="H371" i="10"/>
  <c r="F397" i="10"/>
  <c r="H366" i="6"/>
  <c r="F392" i="6"/>
  <c r="F412" i="3"/>
  <c r="H412" i="3" s="1"/>
  <c r="H372" i="7"/>
  <c r="F398" i="7"/>
  <c r="F367" i="15"/>
  <c r="H341" i="15"/>
  <c r="H377" i="5"/>
  <c r="F403" i="5"/>
  <c r="F394" i="9"/>
  <c r="H368" i="9"/>
  <c r="F411" i="17"/>
  <c r="H411" i="17" s="1"/>
  <c r="F412" i="18"/>
  <c r="H386" i="18"/>
  <c r="H387" i="9"/>
  <c r="F413" i="9"/>
  <c r="H376" i="5"/>
  <c r="F402" i="5"/>
  <c r="H366" i="18"/>
  <c r="F392" i="18"/>
  <c r="H380" i="6"/>
  <c r="F406" i="6"/>
  <c r="F399" i="17"/>
  <c r="H399" i="17" s="1"/>
  <c r="F366" i="15"/>
  <c r="H340" i="15"/>
  <c r="H378" i="9"/>
  <c r="F404" i="9"/>
  <c r="H384" i="10"/>
  <c r="F410" i="10"/>
  <c r="F398" i="17"/>
  <c r="H398" i="17" s="1"/>
  <c r="H373" i="15"/>
  <c r="F399" i="15"/>
  <c r="F404" i="3"/>
  <c r="H404" i="3" s="1"/>
  <c r="H376" i="9"/>
  <c r="F402" i="9"/>
  <c r="H386" i="11"/>
  <c r="F412" i="11"/>
  <c r="H374" i="18"/>
  <c r="F400" i="18"/>
  <c r="H384" i="18"/>
  <c r="F410" i="18"/>
  <c r="H375" i="7"/>
  <c r="F401" i="7"/>
  <c r="F385" i="13"/>
  <c r="H359" i="13"/>
  <c r="H366" i="10"/>
  <c r="F392" i="10"/>
  <c r="F380" i="14"/>
  <c r="H354" i="14"/>
  <c r="H380" i="11"/>
  <c r="F406" i="11"/>
  <c r="H385" i="7"/>
  <c r="F411" i="7"/>
  <c r="H390" i="11"/>
  <c r="F416" i="11"/>
  <c r="F425" i="9"/>
  <c r="H399" i="9"/>
  <c r="H378" i="7"/>
  <c r="F404" i="7"/>
  <c r="H390" i="6"/>
  <c r="F416" i="6"/>
  <c r="F427" i="17"/>
  <c r="H427" i="17" s="1"/>
  <c r="F429" i="9"/>
  <c r="H403" i="9"/>
  <c r="F382" i="13"/>
  <c r="H356" i="13"/>
  <c r="H367" i="14"/>
  <c r="F393" i="14"/>
  <c r="F430" i="17"/>
  <c r="H430" i="17" s="1"/>
  <c r="H386" i="6"/>
  <c r="F412" i="6"/>
  <c r="F376" i="14"/>
  <c r="H350" i="14"/>
  <c r="H382" i="10"/>
  <c r="F408" i="10"/>
  <c r="H354" i="16"/>
  <c r="F380" i="16"/>
  <c r="F380" i="13"/>
  <c r="H354" i="13"/>
  <c r="H374" i="2"/>
  <c r="F400" i="2"/>
  <c r="H386" i="2"/>
  <c r="F412" i="2"/>
  <c r="H369" i="2"/>
  <c r="F395" i="2"/>
  <c r="H373" i="2"/>
  <c r="F399" i="2"/>
  <c r="H370" i="2"/>
  <c r="F396" i="2"/>
  <c r="H385" i="2"/>
  <c r="F411" i="2"/>
  <c r="H387" i="2"/>
  <c r="F413" i="2"/>
  <c r="H390" i="2"/>
  <c r="F416" i="2"/>
  <c r="H381" i="2"/>
  <c r="F407" i="2"/>
  <c r="H371" i="2"/>
  <c r="F397" i="2"/>
  <c r="H366" i="2"/>
  <c r="F392" i="2"/>
  <c r="F406" i="2"/>
  <c r="H380" i="2"/>
  <c r="H378" i="2"/>
  <c r="F404" i="2"/>
  <c r="H391" i="2"/>
  <c r="F417" i="2"/>
  <c r="H384" i="2"/>
  <c r="F410" i="2"/>
  <c r="H383" i="2"/>
  <c r="F409" i="2"/>
  <c r="H368" i="2"/>
  <c r="F394" i="2"/>
  <c r="H372" i="2"/>
  <c r="F398" i="2"/>
  <c r="H367" i="2"/>
  <c r="F393" i="2"/>
  <c r="H375" i="2"/>
  <c r="F401" i="2"/>
  <c r="H377" i="2"/>
  <c r="F403" i="2"/>
  <c r="H389" i="2"/>
  <c r="F415" i="2"/>
  <c r="H379" i="2"/>
  <c r="F405" i="2"/>
  <c r="H388" i="2"/>
  <c r="F414" i="2"/>
  <c r="F402" i="2"/>
  <c r="H376" i="2"/>
  <c r="H382" i="2"/>
  <c r="F408" i="2"/>
  <c r="F430" i="18" l="1"/>
  <c r="H404" i="18"/>
  <c r="H403" i="15"/>
  <c r="F429" i="15"/>
  <c r="H402" i="5"/>
  <c r="F428" i="5"/>
  <c r="H372" i="14"/>
  <c r="F398" i="14"/>
  <c r="F418" i="17"/>
  <c r="H418" i="17" s="1"/>
  <c r="H401" i="5"/>
  <c r="F427" i="5"/>
  <c r="F432" i="15"/>
  <c r="H406" i="15"/>
  <c r="F420" i="5"/>
  <c r="H394" i="5"/>
  <c r="F439" i="14"/>
  <c r="H413" i="14"/>
  <c r="H379" i="16"/>
  <c r="F405" i="16"/>
  <c r="H402" i="7"/>
  <c r="F428" i="7"/>
  <c r="F440" i="17"/>
  <c r="H440" i="17" s="1"/>
  <c r="F427" i="6"/>
  <c r="H401" i="6"/>
  <c r="F423" i="17"/>
  <c r="H423" i="17" s="1"/>
  <c r="H411" i="7"/>
  <c r="F437" i="7"/>
  <c r="F425" i="3"/>
  <c r="H425" i="3" s="1"/>
  <c r="H418" i="9"/>
  <c r="F444" i="9"/>
  <c r="H444" i="9" s="1"/>
  <c r="F438" i="3"/>
  <c r="H438" i="3" s="1"/>
  <c r="H403" i="5"/>
  <c r="F429" i="5"/>
  <c r="F397" i="13"/>
  <c r="H371" i="13"/>
  <c r="F432" i="11"/>
  <c r="H406" i="11"/>
  <c r="H377" i="13"/>
  <c r="F403" i="13"/>
  <c r="H406" i="5"/>
  <c r="F432" i="5"/>
  <c r="H399" i="11"/>
  <c r="F425" i="11"/>
  <c r="F443" i="11"/>
  <c r="H417" i="11"/>
  <c r="H399" i="18"/>
  <c r="F425" i="18"/>
  <c r="F420" i="17"/>
  <c r="H420" i="17" s="1"/>
  <c r="H417" i="7"/>
  <c r="F443" i="7"/>
  <c r="F395" i="16"/>
  <c r="H369" i="16"/>
  <c r="H384" i="15"/>
  <c r="F410" i="15"/>
  <c r="H397" i="18"/>
  <c r="F423" i="18"/>
  <c r="H396" i="11"/>
  <c r="F422" i="11"/>
  <c r="H396" i="13"/>
  <c r="F422" i="13"/>
  <c r="F432" i="17"/>
  <c r="H432" i="17" s="1"/>
  <c r="F424" i="6"/>
  <c r="H398" i="6"/>
  <c r="F431" i="10"/>
  <c r="H405" i="10"/>
  <c r="H412" i="16"/>
  <c r="F438" i="16"/>
  <c r="F423" i="7"/>
  <c r="H397" i="7"/>
  <c r="H385" i="14"/>
  <c r="F411" i="14"/>
  <c r="H373" i="14"/>
  <c r="F399" i="14"/>
  <c r="H390" i="14"/>
  <c r="F416" i="14"/>
  <c r="H389" i="14"/>
  <c r="F415" i="14"/>
  <c r="H417" i="16"/>
  <c r="F443" i="16"/>
  <c r="H380" i="13"/>
  <c r="F406" i="13"/>
  <c r="H367" i="15"/>
  <c r="F393" i="15"/>
  <c r="H377" i="14"/>
  <c r="F403" i="14"/>
  <c r="H398" i="7"/>
  <c r="F424" i="7"/>
  <c r="H407" i="10"/>
  <c r="F433" i="10"/>
  <c r="H380" i="14"/>
  <c r="F406" i="14"/>
  <c r="H392" i="10"/>
  <c r="F418" i="10"/>
  <c r="H409" i="18"/>
  <c r="F435" i="18"/>
  <c r="F419" i="6"/>
  <c r="H393" i="6"/>
  <c r="H397" i="11"/>
  <c r="F423" i="11"/>
  <c r="F399" i="13"/>
  <c r="H373" i="13"/>
  <c r="F423" i="5"/>
  <c r="H397" i="5"/>
  <c r="F419" i="3"/>
  <c r="H419" i="3" s="1"/>
  <c r="H408" i="6"/>
  <c r="F434" i="6"/>
  <c r="H400" i="7"/>
  <c r="F426" i="7"/>
  <c r="H370" i="15"/>
  <c r="F396" i="15"/>
  <c r="H386" i="15"/>
  <c r="F412" i="15"/>
  <c r="H434" i="9"/>
  <c r="F460" i="9"/>
  <c r="H460" i="9" s="1"/>
  <c r="H383" i="14"/>
  <c r="F409" i="14"/>
  <c r="H399" i="6"/>
  <c r="F425" i="6"/>
  <c r="H412" i="7"/>
  <c r="F438" i="7"/>
  <c r="F435" i="5"/>
  <c r="H409" i="5"/>
  <c r="H426" i="11"/>
  <c r="F452" i="11"/>
  <c r="H452" i="11" s="1"/>
  <c r="F418" i="3"/>
  <c r="H418" i="3" s="1"/>
  <c r="H394" i="11"/>
  <c r="F420" i="11"/>
  <c r="H410" i="7"/>
  <c r="F436" i="7"/>
  <c r="H409" i="7"/>
  <c r="F435" i="7"/>
  <c r="F421" i="9"/>
  <c r="H395" i="9"/>
  <c r="H401" i="10"/>
  <c r="F427" i="10"/>
  <c r="H407" i="5"/>
  <c r="F433" i="5"/>
  <c r="H439" i="6"/>
  <c r="F465" i="6"/>
  <c r="H465" i="6" s="1"/>
  <c r="H389" i="13"/>
  <c r="F415" i="13"/>
  <c r="H396" i="5"/>
  <c r="F422" i="5"/>
  <c r="H403" i="6"/>
  <c r="F429" i="6"/>
  <c r="H386" i="14"/>
  <c r="F412" i="14"/>
  <c r="H434" i="18"/>
  <c r="F460" i="18"/>
  <c r="H460" i="18" s="1"/>
  <c r="H410" i="6"/>
  <c r="F436" i="6"/>
  <c r="H366" i="13"/>
  <c r="F392" i="13"/>
  <c r="H393" i="11"/>
  <c r="F419" i="11"/>
  <c r="F443" i="3"/>
  <c r="H443" i="3" s="1"/>
  <c r="F437" i="11"/>
  <c r="H411" i="11"/>
  <c r="H404" i="6"/>
  <c r="F430" i="6"/>
  <c r="H436" i="9"/>
  <c r="F462" i="9"/>
  <c r="H462" i="9" s="1"/>
  <c r="H413" i="16"/>
  <c r="F439" i="16"/>
  <c r="F434" i="16"/>
  <c r="H408" i="16"/>
  <c r="H375" i="13"/>
  <c r="F401" i="13"/>
  <c r="H417" i="5"/>
  <c r="F443" i="5"/>
  <c r="H424" i="9"/>
  <c r="F450" i="9"/>
  <c r="H450" i="9" s="1"/>
  <c r="H400" i="18"/>
  <c r="F426" i="18"/>
  <c r="F431" i="11"/>
  <c r="H405" i="11"/>
  <c r="F428" i="6"/>
  <c r="H402" i="6"/>
  <c r="F433" i="9"/>
  <c r="H407" i="9"/>
  <c r="F433" i="11"/>
  <c r="H407" i="11"/>
  <c r="H392" i="14"/>
  <c r="F418" i="14"/>
  <c r="H373" i="16"/>
  <c r="F399" i="16"/>
  <c r="H395" i="18"/>
  <c r="F421" i="18"/>
  <c r="H416" i="7"/>
  <c r="F442" i="7"/>
  <c r="H410" i="18"/>
  <c r="F436" i="18"/>
  <c r="H417" i="6"/>
  <c r="F443" i="6"/>
  <c r="H384" i="14"/>
  <c r="F410" i="14"/>
  <c r="H391" i="15"/>
  <c r="F417" i="15"/>
  <c r="F436" i="3"/>
  <c r="H436" i="3" s="1"/>
  <c r="H399" i="7"/>
  <c r="F425" i="7"/>
  <c r="F443" i="13"/>
  <c r="H417" i="13"/>
  <c r="H399" i="10"/>
  <c r="F425" i="10"/>
  <c r="H405" i="15"/>
  <c r="F431" i="15"/>
  <c r="F430" i="11"/>
  <c r="H404" i="11"/>
  <c r="H414" i="18"/>
  <c r="F440" i="18"/>
  <c r="H397" i="6"/>
  <c r="F423" i="6"/>
  <c r="F432" i="10"/>
  <c r="H406" i="10"/>
  <c r="F426" i="3"/>
  <c r="H426" i="3" s="1"/>
  <c r="F438" i="5"/>
  <c r="H412" i="5"/>
  <c r="F431" i="18"/>
  <c r="H405" i="18"/>
  <c r="H409" i="6"/>
  <c r="F435" i="6"/>
  <c r="H412" i="11"/>
  <c r="F438" i="11"/>
  <c r="F422" i="9"/>
  <c r="H396" i="9"/>
  <c r="F440" i="9"/>
  <c r="H414" i="9"/>
  <c r="F436" i="17"/>
  <c r="H436" i="17" s="1"/>
  <c r="H393" i="5"/>
  <c r="F419" i="5"/>
  <c r="F432" i="3"/>
  <c r="H432" i="3" s="1"/>
  <c r="F443" i="17"/>
  <c r="H443" i="17" s="1"/>
  <c r="H374" i="16"/>
  <c r="F400" i="16"/>
  <c r="F440" i="3"/>
  <c r="H440" i="3" s="1"/>
  <c r="F435" i="10"/>
  <c r="H409" i="10"/>
  <c r="H392" i="11"/>
  <c r="F418" i="11"/>
  <c r="H372" i="16"/>
  <c r="F398" i="16"/>
  <c r="H390" i="15"/>
  <c r="F416" i="15"/>
  <c r="H367" i="13"/>
  <c r="F393" i="13"/>
  <c r="H415" i="16"/>
  <c r="F441" i="16"/>
  <c r="H415" i="6"/>
  <c r="F441" i="6"/>
  <c r="F419" i="17"/>
  <c r="H419" i="17" s="1"/>
  <c r="H368" i="15"/>
  <c r="F394" i="15"/>
  <c r="H399" i="5"/>
  <c r="F425" i="5"/>
  <c r="H402" i="18"/>
  <c r="F428" i="18"/>
  <c r="H395" i="10"/>
  <c r="F421" i="10"/>
  <c r="H401" i="11"/>
  <c r="F427" i="11"/>
  <c r="F419" i="18"/>
  <c r="H393" i="18"/>
  <c r="F435" i="17"/>
  <c r="H435" i="17" s="1"/>
  <c r="F442" i="17"/>
  <c r="H442" i="17" s="1"/>
  <c r="H380" i="16"/>
  <c r="F406" i="16"/>
  <c r="F430" i="3"/>
  <c r="H430" i="3" s="1"/>
  <c r="H384" i="13"/>
  <c r="F410" i="13"/>
  <c r="F419" i="9"/>
  <c r="H393" i="9"/>
  <c r="F434" i="10"/>
  <c r="H408" i="10"/>
  <c r="H399" i="15"/>
  <c r="F425" i="15"/>
  <c r="H376" i="13"/>
  <c r="F402" i="13"/>
  <c r="F429" i="10"/>
  <c r="H403" i="10"/>
  <c r="H415" i="10"/>
  <c r="F441" i="10"/>
  <c r="H416" i="16"/>
  <c r="F442" i="16"/>
  <c r="F436" i="5"/>
  <c r="H410" i="5"/>
  <c r="F443" i="14"/>
  <c r="H417" i="14"/>
  <c r="H414" i="6"/>
  <c r="F440" i="6"/>
  <c r="H417" i="10"/>
  <c r="F443" i="10"/>
  <c r="H378" i="13"/>
  <c r="F404" i="13"/>
  <c r="H426" i="9"/>
  <c r="F452" i="9"/>
  <c r="H452" i="9" s="1"/>
  <c r="F418" i="6"/>
  <c r="H392" i="6"/>
  <c r="H413" i="7"/>
  <c r="F439" i="7"/>
  <c r="H387" i="15"/>
  <c r="F413" i="15"/>
  <c r="F435" i="16"/>
  <c r="H409" i="16"/>
  <c r="H400" i="5"/>
  <c r="F426" i="5"/>
  <c r="F431" i="3"/>
  <c r="H431" i="3" s="1"/>
  <c r="H393" i="10"/>
  <c r="F419" i="10"/>
  <c r="F428" i="15"/>
  <c r="H402" i="15"/>
  <c r="H388" i="15"/>
  <c r="F414" i="15"/>
  <c r="H413" i="11"/>
  <c r="F439" i="11"/>
  <c r="H403" i="18"/>
  <c r="F429" i="18"/>
  <c r="F439" i="5"/>
  <c r="H413" i="5"/>
  <c r="F454" i="17"/>
  <c r="H454" i="17" s="1"/>
  <c r="F428" i="9"/>
  <c r="H402" i="9"/>
  <c r="H427" i="9"/>
  <c r="F453" i="9"/>
  <c r="H453" i="9" s="1"/>
  <c r="H412" i="6"/>
  <c r="F438" i="6"/>
  <c r="F436" i="10"/>
  <c r="H410" i="10"/>
  <c r="H379" i="13"/>
  <c r="F405" i="13"/>
  <c r="H398" i="18"/>
  <c r="F424" i="18"/>
  <c r="F433" i="15"/>
  <c r="H407" i="15"/>
  <c r="H392" i="5"/>
  <c r="F418" i="5"/>
  <c r="H396" i="10"/>
  <c r="F422" i="10"/>
  <c r="F439" i="17"/>
  <c r="H439" i="17" s="1"/>
  <c r="F430" i="10"/>
  <c r="H404" i="10"/>
  <c r="H375" i="14"/>
  <c r="F401" i="14"/>
  <c r="H405" i="5"/>
  <c r="F431" i="5"/>
  <c r="H411" i="6"/>
  <c r="F437" i="6"/>
  <c r="H367" i="16"/>
  <c r="F393" i="16"/>
  <c r="H379" i="14"/>
  <c r="F405" i="14"/>
  <c r="H389" i="15"/>
  <c r="F415" i="15"/>
  <c r="H382" i="15"/>
  <c r="F408" i="15"/>
  <c r="F430" i="9"/>
  <c r="H404" i="9"/>
  <c r="H414" i="7"/>
  <c r="F440" i="7"/>
  <c r="H400" i="10"/>
  <c r="F426" i="10"/>
  <c r="H416" i="5"/>
  <c r="F442" i="5"/>
  <c r="H415" i="7"/>
  <c r="F441" i="7"/>
  <c r="F421" i="7"/>
  <c r="H395" i="7"/>
  <c r="F433" i="17"/>
  <c r="H433" i="17" s="1"/>
  <c r="H402" i="10"/>
  <c r="F428" i="10"/>
  <c r="H381" i="14"/>
  <c r="F407" i="14"/>
  <c r="H366" i="16"/>
  <c r="F392" i="16"/>
  <c r="H388" i="13"/>
  <c r="F414" i="13"/>
  <c r="H423" i="9"/>
  <c r="F449" i="9"/>
  <c r="H449" i="9" s="1"/>
  <c r="F420" i="7"/>
  <c r="H394" i="7"/>
  <c r="F431" i="9"/>
  <c r="H405" i="9"/>
  <c r="F420" i="6"/>
  <c r="H394" i="6"/>
  <c r="H375" i="16"/>
  <c r="F401" i="16"/>
  <c r="F421" i="3"/>
  <c r="H421" i="3" s="1"/>
  <c r="F438" i="10"/>
  <c r="H412" i="10"/>
  <c r="F435" i="9"/>
  <c r="H409" i="9"/>
  <c r="H370" i="14"/>
  <c r="F396" i="14"/>
  <c r="H394" i="14"/>
  <c r="F420" i="14"/>
  <c r="H393" i="14"/>
  <c r="F419" i="14"/>
  <c r="H366" i="15"/>
  <c r="F392" i="15"/>
  <c r="F446" i="3"/>
  <c r="H446" i="3" s="1"/>
  <c r="F469" i="9"/>
  <c r="H469" i="9" s="1"/>
  <c r="H443" i="9"/>
  <c r="H371" i="16"/>
  <c r="F397" i="16"/>
  <c r="H416" i="10"/>
  <c r="F442" i="10"/>
  <c r="F434" i="17"/>
  <c r="H434" i="17" s="1"/>
  <c r="H414" i="11"/>
  <c r="F440" i="11"/>
  <c r="F422" i="7"/>
  <c r="H396" i="7"/>
  <c r="F422" i="17"/>
  <c r="H422" i="17" s="1"/>
  <c r="F429" i="17"/>
  <c r="H429" i="17" s="1"/>
  <c r="H415" i="5"/>
  <c r="F441" i="5"/>
  <c r="H403" i="11"/>
  <c r="F429" i="11"/>
  <c r="H381" i="16"/>
  <c r="F407" i="16"/>
  <c r="H385" i="15"/>
  <c r="F411" i="15"/>
  <c r="H376" i="16"/>
  <c r="F402" i="16"/>
  <c r="F421" i="17"/>
  <c r="H421" i="17" s="1"/>
  <c r="H406" i="6"/>
  <c r="F432" i="6"/>
  <c r="F431" i="7"/>
  <c r="H405" i="7"/>
  <c r="F440" i="5"/>
  <c r="H414" i="5"/>
  <c r="F435" i="3"/>
  <c r="H435" i="3" s="1"/>
  <c r="F434" i="3"/>
  <c r="H434" i="3" s="1"/>
  <c r="F422" i="3"/>
  <c r="H422" i="3" s="1"/>
  <c r="H370" i="16"/>
  <c r="F396" i="16"/>
  <c r="H408" i="5"/>
  <c r="F434" i="5"/>
  <c r="H398" i="5"/>
  <c r="F424" i="5"/>
  <c r="F429" i="7"/>
  <c r="H403" i="7"/>
  <c r="H411" i="18"/>
  <c r="F437" i="18"/>
  <c r="H378" i="14"/>
  <c r="F404" i="14"/>
  <c r="F457" i="17"/>
  <c r="H457" i="17" s="1"/>
  <c r="F459" i="7"/>
  <c r="H459" i="7" s="1"/>
  <c r="H433" i="7"/>
  <c r="H383" i="15"/>
  <c r="F409" i="15"/>
  <c r="F418" i="18"/>
  <c r="H392" i="18"/>
  <c r="F435" i="11"/>
  <c r="H409" i="11"/>
  <c r="F428" i="3"/>
  <c r="H428" i="3" s="1"/>
  <c r="H394" i="18"/>
  <c r="F420" i="18"/>
  <c r="H398" i="15"/>
  <c r="F424" i="15"/>
  <c r="H411" i="9"/>
  <c r="F437" i="9"/>
  <c r="F441" i="11"/>
  <c r="H415" i="11"/>
  <c r="F436" i="11"/>
  <c r="H410" i="11"/>
  <c r="F429" i="3"/>
  <c r="H429" i="3" s="1"/>
  <c r="F437" i="5"/>
  <c r="H411" i="5"/>
  <c r="H402" i="11"/>
  <c r="F428" i="11"/>
  <c r="F412" i="13"/>
  <c r="H386" i="13"/>
  <c r="H429" i="9"/>
  <c r="F455" i="9"/>
  <c r="H455" i="9" s="1"/>
  <c r="H374" i="13"/>
  <c r="F400" i="13"/>
  <c r="F433" i="3"/>
  <c r="H433" i="3" s="1"/>
  <c r="H394" i="10"/>
  <c r="F420" i="10"/>
  <c r="F442" i="9"/>
  <c r="H416" i="9"/>
  <c r="F424" i="3"/>
  <c r="H424" i="3" s="1"/>
  <c r="H396" i="6"/>
  <c r="F422" i="6"/>
  <c r="H397" i="15"/>
  <c r="F423" i="15"/>
  <c r="F442" i="3"/>
  <c r="H442" i="3" s="1"/>
  <c r="F425" i="17"/>
  <c r="H425" i="17" s="1"/>
  <c r="H382" i="13"/>
  <c r="F408" i="13"/>
  <c r="F453" i="17"/>
  <c r="H453" i="17" s="1"/>
  <c r="H414" i="16"/>
  <c r="F440" i="16"/>
  <c r="H382" i="14"/>
  <c r="F408" i="14"/>
  <c r="H381" i="13"/>
  <c r="F407" i="13"/>
  <c r="H385" i="13"/>
  <c r="F411" i="13"/>
  <c r="H416" i="6"/>
  <c r="F442" i="6"/>
  <c r="H413" i="9"/>
  <c r="F439" i="9"/>
  <c r="F438" i="17"/>
  <c r="H438" i="17" s="1"/>
  <c r="F424" i="10"/>
  <c r="H398" i="10"/>
  <c r="H395" i="11"/>
  <c r="F421" i="11"/>
  <c r="F432" i="18"/>
  <c r="H406" i="18"/>
  <c r="H393" i="7"/>
  <c r="F419" i="7"/>
  <c r="F427" i="3"/>
  <c r="H427" i="3" s="1"/>
  <c r="H407" i="6"/>
  <c r="F433" i="6"/>
  <c r="H398" i="11"/>
  <c r="F424" i="11"/>
  <c r="H411" i="16"/>
  <c r="F437" i="16"/>
  <c r="H368" i="16"/>
  <c r="F394" i="16"/>
  <c r="H412" i="9"/>
  <c r="F438" i="9"/>
  <c r="H368" i="13"/>
  <c r="F394" i="13"/>
  <c r="H376" i="14"/>
  <c r="F402" i="14"/>
  <c r="F439" i="3"/>
  <c r="H439" i="3" s="1"/>
  <c r="F430" i="7"/>
  <c r="H404" i="7"/>
  <c r="F421" i="5"/>
  <c r="H395" i="5"/>
  <c r="H408" i="7"/>
  <c r="F434" i="7"/>
  <c r="H415" i="18"/>
  <c r="F441" i="18"/>
  <c r="H401" i="15"/>
  <c r="F427" i="15"/>
  <c r="H414" i="10"/>
  <c r="F440" i="10"/>
  <c r="H413" i="18"/>
  <c r="F439" i="18"/>
  <c r="H388" i="14"/>
  <c r="F414" i="14"/>
  <c r="H371" i="14"/>
  <c r="F397" i="14"/>
  <c r="H401" i="18"/>
  <c r="F427" i="18"/>
  <c r="H374" i="14"/>
  <c r="F400" i="14"/>
  <c r="F434" i="11"/>
  <c r="H408" i="11"/>
  <c r="F456" i="17"/>
  <c r="H456" i="17" s="1"/>
  <c r="H412" i="18"/>
  <c r="F438" i="18"/>
  <c r="H372" i="13"/>
  <c r="F398" i="13"/>
  <c r="H383" i="13"/>
  <c r="F409" i="13"/>
  <c r="H417" i="18"/>
  <c r="F443" i="18"/>
  <c r="H397" i="10"/>
  <c r="F423" i="10"/>
  <c r="F424" i="17"/>
  <c r="H424" i="17" s="1"/>
  <c r="F468" i="18"/>
  <c r="H468" i="18" s="1"/>
  <c r="H442" i="18"/>
  <c r="H422" i="18"/>
  <c r="F448" i="18"/>
  <c r="H448" i="18" s="1"/>
  <c r="H405" i="6"/>
  <c r="F431" i="6"/>
  <c r="H369" i="15"/>
  <c r="F395" i="15"/>
  <c r="H413" i="10"/>
  <c r="F439" i="10"/>
  <c r="F436" i="16"/>
  <c r="H410" i="16"/>
  <c r="H369" i="13"/>
  <c r="F395" i="13"/>
  <c r="F452" i="17"/>
  <c r="H452" i="17" s="1"/>
  <c r="H392" i="7"/>
  <c r="F418" i="7"/>
  <c r="H425" i="9"/>
  <c r="F451" i="9"/>
  <c r="H451" i="9" s="1"/>
  <c r="H377" i="16"/>
  <c r="F403" i="16"/>
  <c r="F423" i="3"/>
  <c r="H423" i="3" s="1"/>
  <c r="F437" i="3"/>
  <c r="H437" i="3" s="1"/>
  <c r="F467" i="9"/>
  <c r="H467" i="9" s="1"/>
  <c r="H441" i="9"/>
  <c r="H390" i="13"/>
  <c r="F416" i="13"/>
  <c r="F441" i="17"/>
  <c r="H441" i="17" s="1"/>
  <c r="H401" i="7"/>
  <c r="F427" i="7"/>
  <c r="F433" i="18"/>
  <c r="H407" i="18"/>
  <c r="F437" i="17"/>
  <c r="H437" i="17" s="1"/>
  <c r="F442" i="11"/>
  <c r="H416" i="11"/>
  <c r="F426" i="6"/>
  <c r="H400" i="6"/>
  <c r="F432" i="9"/>
  <c r="H406" i="9"/>
  <c r="F432" i="7"/>
  <c r="H406" i="7"/>
  <c r="F421" i="6"/>
  <c r="H395" i="6"/>
  <c r="H378" i="16"/>
  <c r="F404" i="16"/>
  <c r="H387" i="13"/>
  <c r="F413" i="13"/>
  <c r="F437" i="10"/>
  <c r="H411" i="10"/>
  <c r="H395" i="14"/>
  <c r="F421" i="14"/>
  <c r="H404" i="15"/>
  <c r="F430" i="15"/>
  <c r="H404" i="5"/>
  <c r="F430" i="5"/>
  <c r="H400" i="15"/>
  <c r="F426" i="15"/>
  <c r="F420" i="9"/>
  <c r="H394" i="9"/>
  <c r="F467" i="3"/>
  <c r="H467" i="3" s="1"/>
  <c r="F443" i="2"/>
  <c r="H417" i="2"/>
  <c r="H405" i="2"/>
  <c r="F431" i="2"/>
  <c r="F427" i="2"/>
  <c r="H401" i="2"/>
  <c r="H398" i="2"/>
  <c r="F424" i="2"/>
  <c r="F442" i="2"/>
  <c r="H416" i="2"/>
  <c r="F433" i="2"/>
  <c r="H407" i="2"/>
  <c r="F429" i="2"/>
  <c r="H403" i="2"/>
  <c r="F420" i="2"/>
  <c r="H394" i="2"/>
  <c r="F430" i="2"/>
  <c r="H404" i="2"/>
  <c r="H411" i="2"/>
  <c r="F437" i="2"/>
  <c r="F419" i="2"/>
  <c r="H393" i="2"/>
  <c r="F435" i="2"/>
  <c r="H409" i="2"/>
  <c r="F418" i="2"/>
  <c r="H392" i="2"/>
  <c r="F422" i="2"/>
  <c r="H396" i="2"/>
  <c r="F421" i="2"/>
  <c r="H395" i="2"/>
  <c r="H402" i="2"/>
  <c r="F428" i="2"/>
  <c r="H415" i="2"/>
  <c r="F441" i="2"/>
  <c r="F436" i="2"/>
  <c r="H410" i="2"/>
  <c r="H406" i="2"/>
  <c r="F432" i="2"/>
  <c r="H399" i="2"/>
  <c r="F425" i="2"/>
  <c r="F440" i="2"/>
  <c r="H414" i="2"/>
  <c r="F426" i="2"/>
  <c r="H400" i="2"/>
  <c r="F423" i="2"/>
  <c r="H397" i="2"/>
  <c r="F439" i="2"/>
  <c r="H413" i="2"/>
  <c r="H408" i="2"/>
  <c r="F434" i="2"/>
  <c r="F438" i="2"/>
  <c r="H412" i="2"/>
  <c r="H430" i="18" l="1"/>
  <c r="F456" i="18"/>
  <c r="H456" i="18" s="1"/>
  <c r="H398" i="13"/>
  <c r="F424" i="13"/>
  <c r="F461" i="3"/>
  <c r="H461" i="3" s="1"/>
  <c r="H396" i="14"/>
  <c r="F422" i="14"/>
  <c r="F431" i="14"/>
  <c r="H405" i="14"/>
  <c r="F452" i="5"/>
  <c r="H452" i="5" s="1"/>
  <c r="H426" i="5"/>
  <c r="H424" i="7"/>
  <c r="F450" i="7"/>
  <c r="H450" i="7" s="1"/>
  <c r="H425" i="11"/>
  <c r="F451" i="11"/>
  <c r="H451" i="11" s="1"/>
  <c r="H422" i="6"/>
  <c r="F448" i="6"/>
  <c r="H448" i="6" s="1"/>
  <c r="F468" i="11"/>
  <c r="H468" i="11" s="1"/>
  <c r="H442" i="11"/>
  <c r="H412" i="13"/>
  <c r="F438" i="13"/>
  <c r="H419" i="18"/>
  <c r="F445" i="18"/>
  <c r="H445" i="18" s="1"/>
  <c r="H431" i="18"/>
  <c r="F457" i="18"/>
  <c r="H457" i="18" s="1"/>
  <c r="H431" i="11"/>
  <c r="F457" i="11"/>
  <c r="H457" i="11" s="1"/>
  <c r="F464" i="18"/>
  <c r="H464" i="18" s="1"/>
  <c r="H438" i="18"/>
  <c r="H419" i="7"/>
  <c r="F445" i="7"/>
  <c r="H445" i="7" s="1"/>
  <c r="H428" i="11"/>
  <c r="F454" i="11"/>
  <c r="H454" i="11" s="1"/>
  <c r="H393" i="16"/>
  <c r="F419" i="16"/>
  <c r="F453" i="11"/>
  <c r="H453" i="11" s="1"/>
  <c r="H427" i="11"/>
  <c r="H426" i="18"/>
  <c r="F452" i="18"/>
  <c r="H452" i="18" s="1"/>
  <c r="F461" i="7"/>
  <c r="H461" i="7" s="1"/>
  <c r="H435" i="7"/>
  <c r="F429" i="14"/>
  <c r="H403" i="14"/>
  <c r="F458" i="5"/>
  <c r="H458" i="5" s="1"/>
  <c r="H432" i="5"/>
  <c r="H440" i="5"/>
  <c r="F466" i="5"/>
  <c r="H466" i="5" s="1"/>
  <c r="H435" i="9"/>
  <c r="F461" i="9"/>
  <c r="H461" i="9" s="1"/>
  <c r="F461" i="16"/>
  <c r="H461" i="16" s="1"/>
  <c r="H435" i="16"/>
  <c r="F464" i="5"/>
  <c r="H464" i="5" s="1"/>
  <c r="H438" i="5"/>
  <c r="F463" i="6"/>
  <c r="H463" i="6" s="1"/>
  <c r="H437" i="6"/>
  <c r="H413" i="15"/>
  <c r="F439" i="15"/>
  <c r="H421" i="10"/>
  <c r="F447" i="10"/>
  <c r="H447" i="10" s="1"/>
  <c r="F462" i="7"/>
  <c r="H462" i="7" s="1"/>
  <c r="H436" i="7"/>
  <c r="F419" i="15"/>
  <c r="H393" i="15"/>
  <c r="F429" i="13"/>
  <c r="H403" i="13"/>
  <c r="F463" i="5"/>
  <c r="H463" i="5" s="1"/>
  <c r="H437" i="5"/>
  <c r="F457" i="7"/>
  <c r="H457" i="7" s="1"/>
  <c r="H431" i="7"/>
  <c r="F464" i="10"/>
  <c r="H464" i="10" s="1"/>
  <c r="H438" i="10"/>
  <c r="F458" i="3"/>
  <c r="H458" i="3" s="1"/>
  <c r="H432" i="9"/>
  <c r="F458" i="9"/>
  <c r="H458" i="9" s="1"/>
  <c r="F459" i="18"/>
  <c r="H459" i="18" s="1"/>
  <c r="H433" i="18"/>
  <c r="H432" i="18"/>
  <c r="F458" i="18"/>
  <c r="H458" i="18" s="1"/>
  <c r="H427" i="7"/>
  <c r="F453" i="7"/>
  <c r="H453" i="7" s="1"/>
  <c r="F447" i="11"/>
  <c r="H447" i="11" s="1"/>
  <c r="H421" i="11"/>
  <c r="F455" i="3"/>
  <c r="H455" i="3" s="1"/>
  <c r="F458" i="6"/>
  <c r="H458" i="6" s="1"/>
  <c r="H432" i="6"/>
  <c r="F457" i="5"/>
  <c r="H457" i="5" s="1"/>
  <c r="H431" i="5"/>
  <c r="H439" i="7"/>
  <c r="F465" i="7"/>
  <c r="H465" i="7" s="1"/>
  <c r="H428" i="18"/>
  <c r="F454" i="18"/>
  <c r="H454" i="18" s="1"/>
  <c r="F446" i="11"/>
  <c r="H446" i="11" s="1"/>
  <c r="H420" i="11"/>
  <c r="F432" i="13"/>
  <c r="H406" i="13"/>
  <c r="H434" i="11"/>
  <c r="F460" i="11"/>
  <c r="H460" i="11" s="1"/>
  <c r="F447" i="3"/>
  <c r="H447" i="3" s="1"/>
  <c r="F452" i="3"/>
  <c r="H452" i="3" s="1"/>
  <c r="H432" i="11"/>
  <c r="F458" i="11"/>
  <c r="H458" i="11" s="1"/>
  <c r="F469" i="18"/>
  <c r="H469" i="18" s="1"/>
  <c r="H443" i="18"/>
  <c r="F467" i="17"/>
  <c r="H467" i="17" s="1"/>
  <c r="H400" i="14"/>
  <c r="F426" i="14"/>
  <c r="H401" i="16"/>
  <c r="F427" i="16"/>
  <c r="H401" i="14"/>
  <c r="F427" i="14"/>
  <c r="F451" i="5"/>
  <c r="H451" i="5" s="1"/>
  <c r="H425" i="5"/>
  <c r="F469" i="5"/>
  <c r="H469" i="5" s="1"/>
  <c r="H443" i="5"/>
  <c r="F469" i="16"/>
  <c r="H469" i="16" s="1"/>
  <c r="H443" i="16"/>
  <c r="F456" i="7"/>
  <c r="H456" i="7" s="1"/>
  <c r="H430" i="7"/>
  <c r="H436" i="11"/>
  <c r="F462" i="11"/>
  <c r="H462" i="11" s="1"/>
  <c r="H418" i="6"/>
  <c r="F444" i="6"/>
  <c r="H444" i="6" s="1"/>
  <c r="F458" i="10"/>
  <c r="H458" i="10" s="1"/>
  <c r="H432" i="10"/>
  <c r="F444" i="3"/>
  <c r="H444" i="3" s="1"/>
  <c r="H397" i="13"/>
  <c r="F423" i="13"/>
  <c r="F463" i="10"/>
  <c r="H463" i="10" s="1"/>
  <c r="H437" i="10"/>
  <c r="H421" i="6"/>
  <c r="F447" i="6"/>
  <c r="H447" i="6" s="1"/>
  <c r="H394" i="15"/>
  <c r="F420" i="15"/>
  <c r="H423" i="6"/>
  <c r="F449" i="6"/>
  <c r="H449" i="6" s="1"/>
  <c r="H401" i="13"/>
  <c r="F427" i="13"/>
  <c r="H415" i="14"/>
  <c r="F441" i="14"/>
  <c r="F455" i="5"/>
  <c r="H455" i="5" s="1"/>
  <c r="H429" i="5"/>
  <c r="H424" i="10"/>
  <c r="F450" i="10"/>
  <c r="H450" i="10" s="1"/>
  <c r="H427" i="18"/>
  <c r="F453" i="18"/>
  <c r="H453" i="18" s="1"/>
  <c r="H397" i="14"/>
  <c r="F423" i="14"/>
  <c r="F465" i="9"/>
  <c r="H465" i="9" s="1"/>
  <c r="H439" i="9"/>
  <c r="F463" i="9"/>
  <c r="H463" i="9" s="1"/>
  <c r="H437" i="9"/>
  <c r="H402" i="16"/>
  <c r="F428" i="16"/>
  <c r="F465" i="17"/>
  <c r="H465" i="17" s="1"/>
  <c r="F430" i="13"/>
  <c r="H404" i="13"/>
  <c r="F445" i="17"/>
  <c r="H445" i="17" s="1"/>
  <c r="F466" i="18"/>
  <c r="H466" i="18" s="1"/>
  <c r="H440" i="18"/>
  <c r="H416" i="14"/>
  <c r="F442" i="14"/>
  <c r="F464" i="3"/>
  <c r="H464" i="3" s="1"/>
  <c r="F454" i="10"/>
  <c r="H454" i="10" s="1"/>
  <c r="H428" i="10"/>
  <c r="F442" i="13"/>
  <c r="H416" i="13"/>
  <c r="F464" i="17"/>
  <c r="H464" i="17" s="1"/>
  <c r="H441" i="11"/>
  <c r="F467" i="11"/>
  <c r="H467" i="11" s="1"/>
  <c r="H420" i="6"/>
  <c r="F446" i="6"/>
  <c r="H446" i="6" s="1"/>
  <c r="F456" i="10"/>
  <c r="H456" i="10" s="1"/>
  <c r="H430" i="10"/>
  <c r="H431" i="9"/>
  <c r="F457" i="9"/>
  <c r="H457" i="9" s="1"/>
  <c r="F460" i="16"/>
  <c r="H460" i="16" s="1"/>
  <c r="H434" i="16"/>
  <c r="F461" i="5"/>
  <c r="H461" i="5" s="1"/>
  <c r="H435" i="5"/>
  <c r="F447" i="17"/>
  <c r="H447" i="17" s="1"/>
  <c r="F440" i="14"/>
  <c r="H414" i="14"/>
  <c r="F468" i="6"/>
  <c r="H468" i="6" s="1"/>
  <c r="H442" i="6"/>
  <c r="H422" i="10"/>
  <c r="F448" i="10"/>
  <c r="H448" i="10" s="1"/>
  <c r="H443" i="10"/>
  <c r="F469" i="10"/>
  <c r="H469" i="10" s="1"/>
  <c r="F467" i="6"/>
  <c r="H467" i="6" s="1"/>
  <c r="H441" i="6"/>
  <c r="H439" i="16"/>
  <c r="F465" i="16"/>
  <c r="H465" i="16" s="1"/>
  <c r="F464" i="7"/>
  <c r="H464" i="7" s="1"/>
  <c r="H438" i="7"/>
  <c r="H399" i="14"/>
  <c r="F425" i="14"/>
  <c r="F463" i="17"/>
  <c r="H463" i="17" s="1"/>
  <c r="F463" i="3"/>
  <c r="H463" i="3" s="1"/>
  <c r="H420" i="7"/>
  <c r="F446" i="7"/>
  <c r="H446" i="7" s="1"/>
  <c r="H430" i="11"/>
  <c r="F456" i="11"/>
  <c r="H456" i="11" s="1"/>
  <c r="F444" i="5"/>
  <c r="H444" i="5" s="1"/>
  <c r="H418" i="5"/>
  <c r="H440" i="6"/>
  <c r="F466" i="6"/>
  <c r="H466" i="6" s="1"/>
  <c r="H441" i="16"/>
  <c r="F467" i="16"/>
  <c r="H467" i="16" s="1"/>
  <c r="H431" i="15"/>
  <c r="F457" i="15"/>
  <c r="H457" i="15" s="1"/>
  <c r="H425" i="6"/>
  <c r="F451" i="6"/>
  <c r="H451" i="6" s="1"/>
  <c r="H411" i="14"/>
  <c r="F437" i="14"/>
  <c r="F455" i="6"/>
  <c r="H455" i="6" s="1"/>
  <c r="H429" i="6"/>
  <c r="H414" i="13"/>
  <c r="F440" i="13"/>
  <c r="H393" i="13"/>
  <c r="F419" i="13"/>
  <c r="H425" i="10"/>
  <c r="F451" i="10"/>
  <c r="H451" i="10" s="1"/>
  <c r="F456" i="6"/>
  <c r="H456" i="6" s="1"/>
  <c r="H430" i="6"/>
  <c r="F435" i="14"/>
  <c r="H409" i="14"/>
  <c r="H442" i="10"/>
  <c r="F468" i="10"/>
  <c r="H468" i="10" s="1"/>
  <c r="H439" i="18"/>
  <c r="F465" i="18"/>
  <c r="H465" i="18" s="1"/>
  <c r="H433" i="15"/>
  <c r="F459" i="15"/>
  <c r="H459" i="15" s="1"/>
  <c r="H443" i="14"/>
  <c r="F469" i="14"/>
  <c r="H469" i="14" s="1"/>
  <c r="H423" i="7"/>
  <c r="F449" i="7"/>
  <c r="H449" i="7" s="1"/>
  <c r="F451" i="3"/>
  <c r="H451" i="3" s="1"/>
  <c r="H422" i="7"/>
  <c r="F448" i="7"/>
  <c r="H448" i="7" s="1"/>
  <c r="F467" i="7"/>
  <c r="H467" i="7" s="1"/>
  <c r="H441" i="7"/>
  <c r="H424" i="15"/>
  <c r="F450" i="15"/>
  <c r="H450" i="15" s="1"/>
  <c r="F429" i="16"/>
  <c r="H403" i="16"/>
  <c r="F466" i="10"/>
  <c r="H466" i="10" s="1"/>
  <c r="H440" i="10"/>
  <c r="H427" i="15"/>
  <c r="F453" i="15"/>
  <c r="H453" i="15" s="1"/>
  <c r="F434" i="14"/>
  <c r="H408" i="14"/>
  <c r="F454" i="3"/>
  <c r="H454" i="3" s="1"/>
  <c r="H429" i="11"/>
  <c r="F455" i="11"/>
  <c r="H455" i="11" s="1"/>
  <c r="H424" i="18"/>
  <c r="F450" i="18"/>
  <c r="H450" i="18" s="1"/>
  <c r="F442" i="15"/>
  <c r="H416" i="15"/>
  <c r="F464" i="16"/>
  <c r="H464" i="16" s="1"/>
  <c r="H438" i="16"/>
  <c r="F463" i="7"/>
  <c r="H463" i="7" s="1"/>
  <c r="H437" i="7"/>
  <c r="F451" i="17"/>
  <c r="H451" i="17" s="1"/>
  <c r="F433" i="13"/>
  <c r="H407" i="13"/>
  <c r="H420" i="18"/>
  <c r="F446" i="18"/>
  <c r="H446" i="18" s="1"/>
  <c r="H407" i="16"/>
  <c r="F433" i="16"/>
  <c r="F462" i="5"/>
  <c r="H462" i="5" s="1"/>
  <c r="H436" i="5"/>
  <c r="F469" i="13"/>
  <c r="H469" i="13" s="1"/>
  <c r="H443" i="13"/>
  <c r="H437" i="11"/>
  <c r="F463" i="11"/>
  <c r="H463" i="11" s="1"/>
  <c r="H394" i="13"/>
  <c r="F420" i="13"/>
  <c r="F449" i="3"/>
  <c r="H449" i="3" s="1"/>
  <c r="H418" i="7"/>
  <c r="F444" i="7"/>
  <c r="H444" i="7" s="1"/>
  <c r="H441" i="18"/>
  <c r="F467" i="18"/>
  <c r="H467" i="18" s="1"/>
  <c r="H440" i="16"/>
  <c r="F466" i="16"/>
  <c r="H466" i="16" s="1"/>
  <c r="F467" i="5"/>
  <c r="H467" i="5" s="1"/>
  <c r="H441" i="5"/>
  <c r="H392" i="16"/>
  <c r="F418" i="16"/>
  <c r="F431" i="13"/>
  <c r="H405" i="13"/>
  <c r="H442" i="16"/>
  <c r="F468" i="16"/>
  <c r="H468" i="16" s="1"/>
  <c r="H398" i="16"/>
  <c r="F424" i="16"/>
  <c r="H425" i="7"/>
  <c r="F451" i="7"/>
  <c r="H451" i="7" s="1"/>
  <c r="H412" i="15"/>
  <c r="F438" i="15"/>
  <c r="F449" i="17"/>
  <c r="H449" i="17" s="1"/>
  <c r="H435" i="11"/>
  <c r="F461" i="11"/>
  <c r="H461" i="11" s="1"/>
  <c r="F469" i="3"/>
  <c r="H469" i="3" s="1"/>
  <c r="F457" i="10"/>
  <c r="H457" i="10" s="1"/>
  <c r="H431" i="10"/>
  <c r="F468" i="7"/>
  <c r="H468" i="7" s="1"/>
  <c r="H442" i="7"/>
  <c r="H411" i="13"/>
  <c r="F437" i="13"/>
  <c r="F437" i="15"/>
  <c r="H411" i="15"/>
  <c r="H420" i="9"/>
  <c r="F446" i="9"/>
  <c r="H446" i="9" s="1"/>
  <c r="H426" i="15"/>
  <c r="F452" i="15"/>
  <c r="H452" i="15" s="1"/>
  <c r="F460" i="7"/>
  <c r="H460" i="7" s="1"/>
  <c r="H434" i="7"/>
  <c r="F433" i="14"/>
  <c r="H407" i="14"/>
  <c r="H441" i="10"/>
  <c r="F467" i="10"/>
  <c r="H467" i="10" s="1"/>
  <c r="F444" i="11"/>
  <c r="H444" i="11" s="1"/>
  <c r="H418" i="11"/>
  <c r="F462" i="3"/>
  <c r="H462" i="3" s="1"/>
  <c r="F445" i="11"/>
  <c r="H445" i="11" s="1"/>
  <c r="H419" i="11"/>
  <c r="H396" i="15"/>
  <c r="F422" i="15"/>
  <c r="H418" i="18"/>
  <c r="F444" i="18"/>
  <c r="H444" i="18" s="1"/>
  <c r="F455" i="17"/>
  <c r="H455" i="17" s="1"/>
  <c r="F462" i="10"/>
  <c r="H462" i="10" s="1"/>
  <c r="H436" i="10"/>
  <c r="H424" i="6"/>
  <c r="F450" i="6"/>
  <c r="H450" i="6" s="1"/>
  <c r="H427" i="6"/>
  <c r="F453" i="6"/>
  <c r="H453" i="6" s="1"/>
  <c r="F456" i="5"/>
  <c r="H456" i="5" s="1"/>
  <c r="H430" i="5"/>
  <c r="H395" i="13"/>
  <c r="F421" i="13"/>
  <c r="F434" i="13"/>
  <c r="H408" i="13"/>
  <c r="F435" i="15"/>
  <c r="H409" i="15"/>
  <c r="F448" i="17"/>
  <c r="H448" i="17" s="1"/>
  <c r="H438" i="6"/>
  <c r="F464" i="6"/>
  <c r="H464" i="6" s="1"/>
  <c r="F443" i="15"/>
  <c r="H417" i="15"/>
  <c r="H392" i="13"/>
  <c r="F418" i="13"/>
  <c r="H426" i="7"/>
  <c r="F452" i="7"/>
  <c r="H452" i="7" s="1"/>
  <c r="F466" i="17"/>
  <c r="H466" i="17" s="1"/>
  <c r="F447" i="5"/>
  <c r="H447" i="5" s="1"/>
  <c r="H421" i="5"/>
  <c r="F455" i="10"/>
  <c r="H455" i="10" s="1"/>
  <c r="H429" i="10"/>
  <c r="F461" i="10"/>
  <c r="H461" i="10" s="1"/>
  <c r="H435" i="10"/>
  <c r="F458" i="17"/>
  <c r="H458" i="17" s="1"/>
  <c r="F428" i="13"/>
  <c r="H402" i="13"/>
  <c r="F436" i="14"/>
  <c r="H410" i="14"/>
  <c r="F462" i="6"/>
  <c r="H462" i="6" s="1"/>
  <c r="H436" i="6"/>
  <c r="F460" i="6"/>
  <c r="H460" i="6" s="1"/>
  <c r="H434" i="6"/>
  <c r="H422" i="13"/>
  <c r="F448" i="13"/>
  <c r="H448" i="13" s="1"/>
  <c r="F454" i="7"/>
  <c r="H454" i="7" s="1"/>
  <c r="H428" i="7"/>
  <c r="F466" i="3"/>
  <c r="H466" i="3" s="1"/>
  <c r="F468" i="3"/>
  <c r="H468" i="3" s="1"/>
  <c r="H425" i="15"/>
  <c r="F451" i="15"/>
  <c r="H451" i="15" s="1"/>
  <c r="H400" i="16"/>
  <c r="F426" i="16"/>
  <c r="F469" i="6"/>
  <c r="H469" i="6" s="1"/>
  <c r="H443" i="6"/>
  <c r="F448" i="11"/>
  <c r="H448" i="11" s="1"/>
  <c r="H422" i="11"/>
  <c r="H405" i="16"/>
  <c r="F431" i="16"/>
  <c r="F465" i="3"/>
  <c r="H465" i="3" s="1"/>
  <c r="F459" i="17"/>
  <c r="H459" i="17" s="1"/>
  <c r="H428" i="9"/>
  <c r="F454" i="9"/>
  <c r="H454" i="9" s="1"/>
  <c r="F445" i="3"/>
  <c r="H445" i="3" s="1"/>
  <c r="F465" i="10"/>
  <c r="H465" i="10" s="1"/>
  <c r="H439" i="10"/>
  <c r="H402" i="14"/>
  <c r="F428" i="14"/>
  <c r="H423" i="15"/>
  <c r="F449" i="15"/>
  <c r="H449" i="15" s="1"/>
  <c r="F430" i="14"/>
  <c r="H404" i="14"/>
  <c r="F469" i="17"/>
  <c r="H469" i="17" s="1"/>
  <c r="F462" i="18"/>
  <c r="H462" i="18" s="1"/>
  <c r="H436" i="18"/>
  <c r="H412" i="14"/>
  <c r="F438" i="14"/>
  <c r="H423" i="18"/>
  <c r="F449" i="18"/>
  <c r="H449" i="18" s="1"/>
  <c r="H440" i="11"/>
  <c r="F466" i="11"/>
  <c r="H466" i="11" s="1"/>
  <c r="F447" i="14"/>
  <c r="H447" i="14" s="1"/>
  <c r="H421" i="14"/>
  <c r="H395" i="15"/>
  <c r="F421" i="15"/>
  <c r="F460" i="17"/>
  <c r="H460" i="17" s="1"/>
  <c r="H421" i="7"/>
  <c r="F447" i="7"/>
  <c r="H447" i="7" s="1"/>
  <c r="F460" i="10"/>
  <c r="H460" i="10" s="1"/>
  <c r="H434" i="10"/>
  <c r="F449" i="5"/>
  <c r="H449" i="5" s="1"/>
  <c r="H423" i="5"/>
  <c r="H439" i="14"/>
  <c r="F465" i="14"/>
  <c r="H465" i="14" s="1"/>
  <c r="F463" i="18"/>
  <c r="H463" i="18" s="1"/>
  <c r="H437" i="18"/>
  <c r="H439" i="5"/>
  <c r="F465" i="5"/>
  <c r="H465" i="5" s="1"/>
  <c r="H419" i="9"/>
  <c r="F445" i="9"/>
  <c r="H445" i="9" s="1"/>
  <c r="H399" i="13"/>
  <c r="F425" i="13"/>
  <c r="F446" i="5"/>
  <c r="H446" i="5" s="1"/>
  <c r="H420" i="5"/>
  <c r="H413" i="13"/>
  <c r="F439" i="13"/>
  <c r="F464" i="9"/>
  <c r="H464" i="9" s="1"/>
  <c r="H438" i="9"/>
  <c r="H397" i="16"/>
  <c r="F423" i="16"/>
  <c r="F468" i="5"/>
  <c r="H468" i="5" s="1"/>
  <c r="H442" i="5"/>
  <c r="H429" i="18"/>
  <c r="F455" i="18"/>
  <c r="H455" i="18" s="1"/>
  <c r="H410" i="13"/>
  <c r="F436" i="13"/>
  <c r="F445" i="5"/>
  <c r="H445" i="5" s="1"/>
  <c r="H419" i="5"/>
  <c r="H421" i="18"/>
  <c r="F447" i="18"/>
  <c r="H447" i="18" s="1"/>
  <c r="H422" i="5"/>
  <c r="F448" i="5"/>
  <c r="H448" i="5" s="1"/>
  <c r="F449" i="11"/>
  <c r="H449" i="11" s="1"/>
  <c r="H423" i="11"/>
  <c r="H410" i="15"/>
  <c r="F436" i="15"/>
  <c r="H432" i="15"/>
  <c r="F458" i="15"/>
  <c r="H458" i="15" s="1"/>
  <c r="H426" i="10"/>
  <c r="F452" i="10"/>
  <c r="H452" i="10" s="1"/>
  <c r="F462" i="17"/>
  <c r="H462" i="17" s="1"/>
  <c r="H399" i="16"/>
  <c r="F425" i="16"/>
  <c r="F441" i="13"/>
  <c r="H415" i="13"/>
  <c r="H427" i="5"/>
  <c r="F453" i="5"/>
  <c r="H453" i="5" s="1"/>
  <c r="H394" i="16"/>
  <c r="F420" i="16"/>
  <c r="F468" i="9"/>
  <c r="H468" i="9" s="1"/>
  <c r="H442" i="9"/>
  <c r="F456" i="3"/>
  <c r="H456" i="3" s="1"/>
  <c r="F445" i="6"/>
  <c r="H445" i="6" s="1"/>
  <c r="H419" i="6"/>
  <c r="H395" i="16"/>
  <c r="F421" i="16"/>
  <c r="F450" i="3"/>
  <c r="H450" i="3" s="1"/>
  <c r="F455" i="7"/>
  <c r="H455" i="7" s="1"/>
  <c r="H429" i="7"/>
  <c r="F430" i="16"/>
  <c r="H404" i="16"/>
  <c r="F450" i="5"/>
  <c r="H450" i="5" s="1"/>
  <c r="H424" i="5"/>
  <c r="H439" i="11"/>
  <c r="F465" i="11"/>
  <c r="H465" i="11" s="1"/>
  <c r="F450" i="17"/>
  <c r="H450" i="17" s="1"/>
  <c r="F463" i="16"/>
  <c r="H463" i="16" s="1"/>
  <c r="H437" i="16"/>
  <c r="H420" i="10"/>
  <c r="F446" i="10"/>
  <c r="H446" i="10" s="1"/>
  <c r="F460" i="5"/>
  <c r="H460" i="5" s="1"/>
  <c r="H434" i="5"/>
  <c r="H440" i="7"/>
  <c r="F466" i="7"/>
  <c r="H466" i="7" s="1"/>
  <c r="H414" i="15"/>
  <c r="F440" i="15"/>
  <c r="H406" i="16"/>
  <c r="F432" i="16"/>
  <c r="F444" i="14"/>
  <c r="H444" i="14" s="1"/>
  <c r="H418" i="14"/>
  <c r="F461" i="18"/>
  <c r="H461" i="18" s="1"/>
  <c r="H435" i="18"/>
  <c r="F469" i="7"/>
  <c r="H469" i="7" s="1"/>
  <c r="H443" i="7"/>
  <c r="F444" i="17"/>
  <c r="H444" i="17" s="1"/>
  <c r="H423" i="10"/>
  <c r="F449" i="10"/>
  <c r="H449" i="10" s="1"/>
  <c r="H424" i="11"/>
  <c r="F450" i="11"/>
  <c r="H450" i="11" s="1"/>
  <c r="F459" i="3"/>
  <c r="H459" i="3" s="1"/>
  <c r="H396" i="16"/>
  <c r="F422" i="16"/>
  <c r="F418" i="15"/>
  <c r="H392" i="15"/>
  <c r="F468" i="17"/>
  <c r="H468" i="17" s="1"/>
  <c r="F459" i="5"/>
  <c r="H459" i="5" s="1"/>
  <c r="H433" i="5"/>
  <c r="H418" i="10"/>
  <c r="F444" i="10"/>
  <c r="H444" i="10" s="1"/>
  <c r="F446" i="17"/>
  <c r="H446" i="17" s="1"/>
  <c r="H398" i="14"/>
  <c r="F424" i="14"/>
  <c r="H430" i="9"/>
  <c r="F456" i="9"/>
  <c r="H456" i="9" s="1"/>
  <c r="H428" i="15"/>
  <c r="F454" i="15"/>
  <c r="H454" i="15" s="1"/>
  <c r="H422" i="9"/>
  <c r="F448" i="9"/>
  <c r="H448" i="9" s="1"/>
  <c r="F459" i="11"/>
  <c r="H459" i="11" s="1"/>
  <c r="H433" i="11"/>
  <c r="F459" i="6"/>
  <c r="H459" i="6" s="1"/>
  <c r="H433" i="6"/>
  <c r="H400" i="13"/>
  <c r="F426" i="13"/>
  <c r="F445" i="14"/>
  <c r="H445" i="14" s="1"/>
  <c r="H419" i="14"/>
  <c r="F434" i="15"/>
  <c r="H408" i="15"/>
  <c r="H419" i="10"/>
  <c r="F445" i="10"/>
  <c r="H445" i="10" s="1"/>
  <c r="H438" i="11"/>
  <c r="F464" i="11"/>
  <c r="H464" i="11" s="1"/>
  <c r="H427" i="10"/>
  <c r="F453" i="10"/>
  <c r="H453" i="10" s="1"/>
  <c r="F432" i="14"/>
  <c r="H406" i="14"/>
  <c r="H425" i="18"/>
  <c r="F451" i="18"/>
  <c r="H451" i="18" s="1"/>
  <c r="F454" i="5"/>
  <c r="H454" i="5" s="1"/>
  <c r="H428" i="5"/>
  <c r="H433" i="9"/>
  <c r="F459" i="9"/>
  <c r="H459" i="9" s="1"/>
  <c r="F462" i="16"/>
  <c r="H462" i="16" s="1"/>
  <c r="H436" i="16"/>
  <c r="F457" i="6"/>
  <c r="H457" i="6" s="1"/>
  <c r="H431" i="6"/>
  <c r="F466" i="9"/>
  <c r="H466" i="9" s="1"/>
  <c r="H440" i="9"/>
  <c r="F448" i="3"/>
  <c r="H448" i="3" s="1"/>
  <c r="F435" i="13"/>
  <c r="H409" i="13"/>
  <c r="F446" i="14"/>
  <c r="H446" i="14" s="1"/>
  <c r="H420" i="14"/>
  <c r="H415" i="15"/>
  <c r="F441" i="15"/>
  <c r="F457" i="3"/>
  <c r="H457" i="3" s="1"/>
  <c r="F461" i="6"/>
  <c r="H461" i="6" s="1"/>
  <c r="H435" i="6"/>
  <c r="F459" i="10"/>
  <c r="H459" i="10" s="1"/>
  <c r="H433" i="10"/>
  <c r="H429" i="15"/>
  <c r="F455" i="15"/>
  <c r="H455" i="15" s="1"/>
  <c r="H430" i="15"/>
  <c r="F456" i="15"/>
  <c r="H456" i="15" s="1"/>
  <c r="F458" i="7"/>
  <c r="H458" i="7" s="1"/>
  <c r="H432" i="7"/>
  <c r="H426" i="6"/>
  <c r="F452" i="6"/>
  <c r="H452" i="6" s="1"/>
  <c r="F453" i="3"/>
  <c r="H453" i="3" s="1"/>
  <c r="F460" i="3"/>
  <c r="H460" i="3" s="1"/>
  <c r="F461" i="17"/>
  <c r="H461" i="17" s="1"/>
  <c r="F454" i="6"/>
  <c r="H454" i="6" s="1"/>
  <c r="H428" i="6"/>
  <c r="H421" i="9"/>
  <c r="F447" i="9"/>
  <c r="H447" i="9" s="1"/>
  <c r="F469" i="11"/>
  <c r="H469" i="11" s="1"/>
  <c r="H443" i="11"/>
  <c r="F452" i="2"/>
  <c r="H452" i="2" s="1"/>
  <c r="H426" i="2"/>
  <c r="F462" i="2"/>
  <c r="H462" i="2" s="1"/>
  <c r="H436" i="2"/>
  <c r="H432" i="2"/>
  <c r="F458" i="2"/>
  <c r="H458" i="2" s="1"/>
  <c r="H440" i="2"/>
  <c r="F466" i="2"/>
  <c r="H466" i="2" s="1"/>
  <c r="F463" i="2"/>
  <c r="H463" i="2" s="1"/>
  <c r="H437" i="2"/>
  <c r="H420" i="2"/>
  <c r="F446" i="2"/>
  <c r="H446" i="2" s="1"/>
  <c r="H433" i="2"/>
  <c r="F459" i="2"/>
  <c r="H459" i="2" s="1"/>
  <c r="H423" i="2"/>
  <c r="F449" i="2"/>
  <c r="H449" i="2" s="1"/>
  <c r="F447" i="2"/>
  <c r="H447" i="2" s="1"/>
  <c r="H421" i="2"/>
  <c r="F445" i="2"/>
  <c r="H445" i="2" s="1"/>
  <c r="H419" i="2"/>
  <c r="F468" i="2"/>
  <c r="H468" i="2" s="1"/>
  <c r="H442" i="2"/>
  <c r="F460" i="2"/>
  <c r="H460" i="2" s="1"/>
  <c r="H434" i="2"/>
  <c r="H439" i="2"/>
  <c r="F465" i="2"/>
  <c r="H465" i="2" s="1"/>
  <c r="H425" i="2"/>
  <c r="F451" i="2"/>
  <c r="H451" i="2" s="1"/>
  <c r="F467" i="2"/>
  <c r="H467" i="2" s="1"/>
  <c r="H441" i="2"/>
  <c r="F461" i="2"/>
  <c r="H461" i="2" s="1"/>
  <c r="H435" i="2"/>
  <c r="H438" i="2"/>
  <c r="F464" i="2"/>
  <c r="H464" i="2" s="1"/>
  <c r="H428" i="2"/>
  <c r="F454" i="2"/>
  <c r="H454" i="2" s="1"/>
  <c r="H418" i="2"/>
  <c r="F444" i="2"/>
  <c r="H444" i="2" s="1"/>
  <c r="F453" i="2"/>
  <c r="H453" i="2" s="1"/>
  <c r="H427" i="2"/>
  <c r="H422" i="2"/>
  <c r="F448" i="2"/>
  <c r="H448" i="2" s="1"/>
  <c r="F456" i="2"/>
  <c r="H456" i="2" s="1"/>
  <c r="H430" i="2"/>
  <c r="H429" i="2"/>
  <c r="F455" i="2"/>
  <c r="H455" i="2" s="1"/>
  <c r="H424" i="2"/>
  <c r="F450" i="2"/>
  <c r="H450" i="2" s="1"/>
  <c r="F457" i="2"/>
  <c r="H457" i="2" s="1"/>
  <c r="H431" i="2"/>
  <c r="H443" i="2"/>
  <c r="F469" i="2"/>
  <c r="H469" i="2" s="1"/>
  <c r="H432" i="16" l="1"/>
  <c r="F458" i="16"/>
  <c r="H458" i="16" s="1"/>
  <c r="H438" i="14"/>
  <c r="F464" i="14"/>
  <c r="H464" i="14" s="1"/>
  <c r="H441" i="14"/>
  <c r="F467" i="14"/>
  <c r="H467" i="14" s="1"/>
  <c r="H433" i="14"/>
  <c r="F459" i="14"/>
  <c r="H459" i="14" s="1"/>
  <c r="H440" i="14"/>
  <c r="F466" i="14"/>
  <c r="H466" i="14" s="1"/>
  <c r="H432" i="13"/>
  <c r="F458" i="13"/>
  <c r="H458" i="13" s="1"/>
  <c r="H427" i="13"/>
  <c r="F453" i="13"/>
  <c r="H453" i="13" s="1"/>
  <c r="H435" i="14"/>
  <c r="F461" i="14"/>
  <c r="H461" i="14" s="1"/>
  <c r="H433" i="16"/>
  <c r="F459" i="16"/>
  <c r="H459" i="16" s="1"/>
  <c r="H420" i="15"/>
  <c r="F446" i="15"/>
  <c r="H446" i="15" s="1"/>
  <c r="H430" i="14"/>
  <c r="F456" i="14"/>
  <c r="H456" i="14" s="1"/>
  <c r="F455" i="14"/>
  <c r="H455" i="14" s="1"/>
  <c r="H429" i="14"/>
  <c r="F445" i="13"/>
  <c r="H445" i="13" s="1"/>
  <c r="H419" i="13"/>
  <c r="F463" i="15"/>
  <c r="H463" i="15" s="1"/>
  <c r="H437" i="15"/>
  <c r="H433" i="13"/>
  <c r="F459" i="13"/>
  <c r="H459" i="13" s="1"/>
  <c r="H428" i="14"/>
  <c r="F454" i="14"/>
  <c r="H454" i="14" s="1"/>
  <c r="H437" i="13"/>
  <c r="F463" i="13"/>
  <c r="H463" i="13" s="1"/>
  <c r="H440" i="13"/>
  <c r="F466" i="13"/>
  <c r="H466" i="13" s="1"/>
  <c r="H418" i="13"/>
  <c r="F444" i="13"/>
  <c r="H444" i="13" s="1"/>
  <c r="H423" i="13"/>
  <c r="F449" i="13"/>
  <c r="H449" i="13" s="1"/>
  <c r="H426" i="13"/>
  <c r="F452" i="13"/>
  <c r="H452" i="13" s="1"/>
  <c r="H423" i="16"/>
  <c r="F449" i="16"/>
  <c r="H449" i="16" s="1"/>
  <c r="H437" i="14"/>
  <c r="F463" i="14"/>
  <c r="H463" i="14" s="1"/>
  <c r="H419" i="16"/>
  <c r="F445" i="16"/>
  <c r="H445" i="16" s="1"/>
  <c r="H443" i="15"/>
  <c r="F469" i="15"/>
  <c r="H469" i="15" s="1"/>
  <c r="H442" i="15"/>
  <c r="F468" i="15"/>
  <c r="H468" i="15" s="1"/>
  <c r="H439" i="13"/>
  <c r="F465" i="13"/>
  <c r="H465" i="13" s="1"/>
  <c r="H430" i="16"/>
  <c r="F456" i="16"/>
  <c r="H456" i="16" s="1"/>
  <c r="F468" i="13"/>
  <c r="H468" i="13" s="1"/>
  <c r="H442" i="13"/>
  <c r="F450" i="14"/>
  <c r="H450" i="14" s="1"/>
  <c r="H424" i="14"/>
  <c r="F461" i="15"/>
  <c r="H461" i="15" s="1"/>
  <c r="H435" i="15"/>
  <c r="H431" i="16"/>
  <c r="F457" i="16"/>
  <c r="H457" i="16" s="1"/>
  <c r="F464" i="15"/>
  <c r="H464" i="15" s="1"/>
  <c r="H438" i="15"/>
  <c r="H434" i="13"/>
  <c r="F460" i="13"/>
  <c r="H460" i="13" s="1"/>
  <c r="H425" i="13"/>
  <c r="F451" i="13"/>
  <c r="H451" i="13" s="1"/>
  <c r="H421" i="16"/>
  <c r="F447" i="16"/>
  <c r="H447" i="16" s="1"/>
  <c r="F447" i="13"/>
  <c r="H447" i="13" s="1"/>
  <c r="H421" i="13"/>
  <c r="H442" i="14"/>
  <c r="F468" i="14"/>
  <c r="H468" i="14" s="1"/>
  <c r="H441" i="15"/>
  <c r="F467" i="15"/>
  <c r="H467" i="15" s="1"/>
  <c r="H434" i="14"/>
  <c r="F460" i="14"/>
  <c r="H460" i="14" s="1"/>
  <c r="H424" i="16"/>
  <c r="F450" i="16"/>
  <c r="H450" i="16" s="1"/>
  <c r="F466" i="15"/>
  <c r="H466" i="15" s="1"/>
  <c r="H440" i="15"/>
  <c r="H426" i="16"/>
  <c r="F452" i="16"/>
  <c r="H452" i="16" s="1"/>
  <c r="F464" i="13"/>
  <c r="H464" i="13" s="1"/>
  <c r="H438" i="13"/>
  <c r="F461" i="13"/>
  <c r="H461" i="13" s="1"/>
  <c r="H435" i="13"/>
  <c r="F453" i="14"/>
  <c r="H453" i="14" s="1"/>
  <c r="H427" i="14"/>
  <c r="H431" i="13"/>
  <c r="F457" i="13"/>
  <c r="H457" i="13" s="1"/>
  <c r="H429" i="16"/>
  <c r="F455" i="16"/>
  <c r="H455" i="16" s="1"/>
  <c r="H430" i="13"/>
  <c r="F456" i="13"/>
  <c r="H456" i="13" s="1"/>
  <c r="H422" i="16"/>
  <c r="F448" i="16"/>
  <c r="H448" i="16" s="1"/>
  <c r="H420" i="16"/>
  <c r="F446" i="16"/>
  <c r="H446" i="16" s="1"/>
  <c r="H418" i="16"/>
  <c r="F444" i="16"/>
  <c r="H444" i="16" s="1"/>
  <c r="H427" i="16"/>
  <c r="F453" i="16"/>
  <c r="H453" i="16" s="1"/>
  <c r="H429" i="13"/>
  <c r="F455" i="13"/>
  <c r="H455" i="13" s="1"/>
  <c r="H428" i="16"/>
  <c r="F454" i="16"/>
  <c r="H454" i="16" s="1"/>
  <c r="F452" i="14"/>
  <c r="H452" i="14" s="1"/>
  <c r="H426" i="14"/>
  <c r="F451" i="14"/>
  <c r="H451" i="14" s="1"/>
  <c r="H425" i="14"/>
  <c r="H419" i="15"/>
  <c r="F445" i="15"/>
  <c r="H445" i="15" s="1"/>
  <c r="F462" i="13"/>
  <c r="H462" i="13" s="1"/>
  <c r="H436" i="13"/>
  <c r="H441" i="13"/>
  <c r="F467" i="13"/>
  <c r="H467" i="13" s="1"/>
  <c r="H425" i="16"/>
  <c r="F451" i="16"/>
  <c r="H451" i="16" s="1"/>
  <c r="H422" i="15"/>
  <c r="F448" i="15"/>
  <c r="H448" i="15" s="1"/>
  <c r="F460" i="15"/>
  <c r="H460" i="15" s="1"/>
  <c r="H434" i="15"/>
  <c r="H421" i="15"/>
  <c r="F447" i="15"/>
  <c r="H447" i="15" s="1"/>
  <c r="F449" i="14"/>
  <c r="H449" i="14" s="1"/>
  <c r="H423" i="14"/>
  <c r="F465" i="15"/>
  <c r="H465" i="15" s="1"/>
  <c r="H439" i="15"/>
  <c r="H418" i="15"/>
  <c r="F444" i="15"/>
  <c r="H444" i="15" s="1"/>
  <c r="H431" i="14"/>
  <c r="F457" i="14"/>
  <c r="H457" i="14" s="1"/>
  <c r="F448" i="14"/>
  <c r="H448" i="14" s="1"/>
  <c r="H422" i="14"/>
  <c r="H420" i="13"/>
  <c r="F446" i="13"/>
  <c r="H446" i="13" s="1"/>
  <c r="H432" i="14"/>
  <c r="F458" i="14"/>
  <c r="H458" i="14" s="1"/>
  <c r="H436" i="14"/>
  <c r="F462" i="14"/>
  <c r="H462" i="14" s="1"/>
  <c r="F462" i="15"/>
  <c r="H462" i="15" s="1"/>
  <c r="H436" i="15"/>
  <c r="H424" i="13"/>
  <c r="F450" i="13"/>
  <c r="H450" i="13" s="1"/>
  <c r="H428" i="13"/>
  <c r="F454" i="13"/>
  <c r="H454" i="13" s="1"/>
</calcChain>
</file>

<file path=xl/sharedStrings.xml><?xml version="1.0" encoding="utf-8"?>
<sst xmlns="http://schemas.openxmlformats.org/spreadsheetml/2006/main" count="28244" uniqueCount="57">
  <si>
    <t>Year</t>
  </si>
  <si>
    <t>Transportation Rate</t>
  </si>
  <si>
    <t>Commodity Price</t>
  </si>
  <si>
    <t>Delivered Price</t>
  </si>
  <si>
    <t>PG&amp;E CG</t>
  </si>
  <si>
    <t>SCG CG</t>
  </si>
  <si>
    <t>SDG&amp;E CG</t>
  </si>
  <si>
    <t>Scenario</t>
  </si>
  <si>
    <t>Utility</t>
  </si>
  <si>
    <t>PG&amp;E</t>
  </si>
  <si>
    <t>SoCalGas</t>
  </si>
  <si>
    <t>SDG&amp;E</t>
  </si>
  <si>
    <t>Sector</t>
  </si>
  <si>
    <t>Residential</t>
  </si>
  <si>
    <t>Commercial</t>
  </si>
  <si>
    <t>Industrial</t>
  </si>
  <si>
    <t>Electric Generation</t>
  </si>
  <si>
    <t>Wholesale</t>
  </si>
  <si>
    <t xml:space="preserve">Sector </t>
  </si>
  <si>
    <t>Backbone Transportation Service</t>
  </si>
  <si>
    <t xml:space="preserve"> Base Demand Front Load RR</t>
  </si>
  <si>
    <t xml:space="preserve"> Base Demand Pruning RR</t>
  </si>
  <si>
    <t xml:space="preserve"> GT AAFS 2.5 Demand Pruning RR</t>
  </si>
  <si>
    <t xml:space="preserve"> GT AAFS 2.5 Demand Front Load RR</t>
  </si>
  <si>
    <t xml:space="preserve"> Planning Area Demand Flat RR</t>
  </si>
  <si>
    <t xml:space="preserve"> Planning Area Demand Front Load RR</t>
  </si>
  <si>
    <t xml:space="preserve"> Planning Area Demand Pruning RR</t>
  </si>
  <si>
    <t xml:space="preserve"> Local Reliability Demand Flat RR</t>
  </si>
  <si>
    <t xml:space="preserve"> Local Reliability Demand Front Load RR</t>
  </si>
  <si>
    <t xml:space="preserve"> Local Reliability Demand Pruning RR</t>
  </si>
  <si>
    <t>SCG Whole sale</t>
  </si>
  <si>
    <t>City</t>
  </si>
  <si>
    <t>San Francisco</t>
  </si>
  <si>
    <t>Los Angeles</t>
  </si>
  <si>
    <t>San Diego</t>
  </si>
  <si>
    <t xml:space="preserve"> GT AAFS 2.5 Demand Flat RR</t>
  </si>
  <si>
    <t>Electric Generation LT</t>
  </si>
  <si>
    <t>Electric Generation BB</t>
  </si>
  <si>
    <t>Demand</t>
  </si>
  <si>
    <t>Revenue Requirement</t>
  </si>
  <si>
    <t>PG&amp;E Flat RR growth</t>
  </si>
  <si>
    <t>PG&amp;E Front Loaded RR growth</t>
  </si>
  <si>
    <t>PG&amp;E Pruning RR growth</t>
  </si>
  <si>
    <t>SoCalGas Flat RR Growth</t>
  </si>
  <si>
    <t>SoCalGas Front loaded RR Growth</t>
  </si>
  <si>
    <t>SoCalGas Pruning RR Growth</t>
  </si>
  <si>
    <t>SDG&amp;E Flat RR Growth</t>
  </si>
  <si>
    <t>SDG&amp;E Front loaded RR Growth</t>
  </si>
  <si>
    <t>SDG&amp;E Pruning RR Growth</t>
  </si>
  <si>
    <t xml:space="preserve"> Base Demand Constant Growth RR</t>
  </si>
  <si>
    <t>2024$/Therm</t>
  </si>
  <si>
    <t>2022 CARB BAU Demand Flat RR</t>
  </si>
  <si>
    <t>2022 CARB BAU Demand Front Load RR</t>
  </si>
  <si>
    <t>2022 CARB BAU Demand Pruning RR</t>
  </si>
  <si>
    <t>2022 CARB Scoping Plan Demand Flat RR</t>
  </si>
  <si>
    <t>2022 CARB Scoping Plan Demand Front Load RR</t>
  </si>
  <si>
    <t>2022 CARB Scoping Plan Demand Pruning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</si>
</sst>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</numFmts>
  <fonts count="6" x14ac:knownFonts="1">
    <font>
      <sz val="12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Aptos Narrow"/>
      <family val="2"/>
      <scheme val="minor"/>
    </font>
    <font>
      <sz val="8"/>
      <name val="Tahoma"/>
      <family val="2"/>
    </font>
    <font>
      <sz val="12"/>
      <name val="Tahoma"/>
      <family val="2"/>
    </font>
    <font>
      <sz val="14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165" fontId="0" fillId="0" borderId="0" xfId="3" applyNumberFormat="1" applyFont="1"/>
    <xf numFmtId="9" fontId="0" fillId="0" borderId="0" xfId="3" applyFont="1"/>
    <xf numFmtId="4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6" fontId="0" fillId="0" borderId="1" xfId="4" applyNumberFormat="1" applyFont="1" applyBorder="1"/>
    <xf numFmtId="166" fontId="4" fillId="0" borderId="1" xfId="4" applyNumberFormat="1" applyFont="1" applyBorder="1"/>
    <xf numFmtId="164" fontId="0" fillId="2" borderId="1" xfId="0" applyNumberFormat="1" applyFill="1" applyBorder="1"/>
    <xf numFmtId="164" fontId="0" fillId="2" borderId="1" xfId="1" applyNumberFormat="1" applyFont="1" applyFill="1" applyBorder="1"/>
    <xf numFmtId="44" fontId="0" fillId="2" borderId="1" xfId="1" applyFont="1" applyFill="1" applyBorder="1"/>
    <xf numFmtId="167" fontId="0" fillId="0" borderId="1" xfId="1" applyNumberFormat="1" applyFont="1" applyBorder="1"/>
    <xf numFmtId="167" fontId="0" fillId="0" borderId="0" xfId="1" applyNumberFormat="1" applyFont="1" applyBorder="1"/>
    <xf numFmtId="167" fontId="1" fillId="0" borderId="0" xfId="1" applyNumberFormat="1" applyFont="1" applyFill="1" applyBorder="1" applyAlignment="1">
      <alignment horizontal="left" vertical="top"/>
    </xf>
    <xf numFmtId="167" fontId="0" fillId="0" borderId="0" xfId="1" applyNumberFormat="1" applyFont="1" applyBorder="1" applyAlignment="1">
      <alignment horizontal="left" vertical="top"/>
    </xf>
    <xf numFmtId="0" fontId="0" fillId="3" borderId="1" xfId="0" applyFill="1" applyBorder="1" applyAlignment="1">
      <alignment wrapText="1"/>
    </xf>
    <xf numFmtId="9" fontId="0" fillId="3" borderId="1" xfId="3" applyFont="1" applyFill="1" applyBorder="1" applyAlignment="1">
      <alignment wrapText="1"/>
    </xf>
    <xf numFmtId="0" fontId="0" fillId="3" borderId="1" xfId="0" applyFill="1" applyBorder="1"/>
    <xf numFmtId="165" fontId="0" fillId="3" borderId="1" xfId="3" applyNumberFormat="1" applyFont="1" applyFill="1" applyBorder="1"/>
    <xf numFmtId="167" fontId="1" fillId="0" borderId="1" xfId="1" applyNumberFormat="1" applyFont="1" applyFill="1" applyBorder="1" applyAlignment="1">
      <alignment horizontal="left" vertical="top"/>
    </xf>
    <xf numFmtId="167" fontId="0" fillId="0" borderId="1" xfId="1" applyNumberFormat="1" applyFont="1" applyBorder="1" applyAlignment="1">
      <alignment horizontal="left" vertical="top"/>
    </xf>
    <xf numFmtId="0" fontId="5" fillId="0" borderId="0" xfId="0" applyFont="1"/>
    <xf numFmtId="0" fontId="5" fillId="0" borderId="1" xfId="0" applyFont="1" applyBorder="1"/>
    <xf numFmtId="0" fontId="5" fillId="0" borderId="1" xfId="2" applyFont="1" applyBorder="1"/>
    <xf numFmtId="44" fontId="5" fillId="0" borderId="1" xfId="1" applyFont="1" applyBorder="1"/>
  </cellXfs>
  <cellStyles count="5">
    <cellStyle name="Comma" xfId="4" builtinId="3"/>
    <cellStyle name="Currency" xfId="1" builtinId="4"/>
    <cellStyle name="Normal" xfId="0" builtinId="0"/>
    <cellStyle name="Normal 11" xfId="2" xr:uid="{D579E5CA-1698-4C88-8721-9BD7117F842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SoCalGas Residential</a:t>
            </a:r>
            <a:r>
              <a:rPr lang="en-US" sz="14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End-Use Rates: Base Demand, 3 Revenue Requirement Growth Rates</a:t>
            </a:r>
            <a:endParaRPr lang="en-US" sz="14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1259963768115942"/>
          <c:y val="1.91938579654510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Flat RR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'SoCalGas Res'!$A$2:$A$27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'SoCalGas Res'!$H$2:$H$27</c:f>
              <c:numCache>
                <c:formatCode>_("$"* #,##0.000_);_("$"* \(#,##0.000\);_("$"* "-"??_);_(@_)</c:formatCode>
                <c:ptCount val="26"/>
                <c:pt idx="0">
                  <c:v>1.7387570106346326</c:v>
                </c:pt>
                <c:pt idx="1">
                  <c:v>1.8158497497574353</c:v>
                </c:pt>
                <c:pt idx="2">
                  <c:v>1.8829835096298466</c:v>
                </c:pt>
                <c:pt idx="3">
                  <c:v>2.0412623416493241</c:v>
                </c:pt>
                <c:pt idx="4">
                  <c:v>2.1317516698210084</c:v>
                </c:pt>
                <c:pt idx="5">
                  <c:v>2.2543546553026945</c:v>
                </c:pt>
                <c:pt idx="6">
                  <c:v>2.4077867343803612</c:v>
                </c:pt>
                <c:pt idx="7">
                  <c:v>2.5897854998437007</c:v>
                </c:pt>
                <c:pt idx="8">
                  <c:v>2.7715294904487791</c:v>
                </c:pt>
                <c:pt idx="9">
                  <c:v>2.9153420287970064</c:v>
                </c:pt>
                <c:pt idx="10">
                  <c:v>3.066759587343185</c:v>
                </c:pt>
                <c:pt idx="11">
                  <c:v>3.255856427416195</c:v>
                </c:pt>
                <c:pt idx="12">
                  <c:v>3.4982741692095289</c:v>
                </c:pt>
                <c:pt idx="13">
                  <c:v>3.7751636288936337</c:v>
                </c:pt>
                <c:pt idx="14">
                  <c:v>3.9527966545216864</c:v>
                </c:pt>
                <c:pt idx="15">
                  <c:v>4.2234091370230313</c:v>
                </c:pt>
                <c:pt idx="16">
                  <c:v>4.5041926683870113</c:v>
                </c:pt>
                <c:pt idx="17">
                  <c:v>4.8389380868289456</c:v>
                </c:pt>
                <c:pt idx="18">
                  <c:v>5.0870515274861718</c:v>
                </c:pt>
                <c:pt idx="19">
                  <c:v>5.4365409242973897</c:v>
                </c:pt>
                <c:pt idx="20">
                  <c:v>5.825736111681409</c:v>
                </c:pt>
                <c:pt idx="21">
                  <c:v>6.2121042755123179</c:v>
                </c:pt>
                <c:pt idx="22">
                  <c:v>6.581012302481934</c:v>
                </c:pt>
                <c:pt idx="23">
                  <c:v>7.0398340359410616</c:v>
                </c:pt>
                <c:pt idx="24">
                  <c:v>7.508804173510403</c:v>
                </c:pt>
                <c:pt idx="25">
                  <c:v>7.9913016209696019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1-49CF-A1A3-D603339E3593}"/>
            </c:ext>
          </c:extLst>
        </c:ser>
        <c:ser>
          <c:idx val="1"/>
          <c:order val="1"/>
          <c:tx>
            <c:v>Front Load RR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'SoCalGas Res'!$A$2:$A$27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'SoCalGas Res'!$H$28:$H$53</c:f>
              <c:numCache>
                <c:formatCode>_("$"* #,##0.000_);_("$"* \(#,##0.000\);_("$"* "-"??_);_(@_)</c:formatCode>
                <c:ptCount val="26"/>
                <c:pt idx="0">
                  <c:v>1.7387570106346326</c:v>
                </c:pt>
                <c:pt idx="1">
                  <c:v>1.8184932775052174</c:v>
                </c:pt>
                <c:pt idx="2">
                  <c:v>1.8886655910981707</c:v>
                </c:pt>
                <c:pt idx="3">
                  <c:v>2.0504157383637329</c:v>
                </c:pt>
                <c:pt idx="4">
                  <c:v>2.1894225763256143</c:v>
                </c:pt>
                <c:pt idx="5">
                  <c:v>2.3012054650968072</c:v>
                </c:pt>
                <c:pt idx="6">
                  <c:v>2.3861178951718625</c:v>
                </c:pt>
                <c:pt idx="7">
                  <c:v>2.4458527223189233</c:v>
                </c:pt>
                <c:pt idx="8">
                  <c:v>2.4885114833479034</c:v>
                </c:pt>
                <c:pt idx="9">
                  <c:v>2.4840409499577571</c:v>
                </c:pt>
                <c:pt idx="10">
                  <c:v>2.4761136847349716</c:v>
                </c:pt>
                <c:pt idx="11">
                  <c:v>2.4937119322305561</c:v>
                </c:pt>
                <c:pt idx="12">
                  <c:v>2.5514769245385573</c:v>
                </c:pt>
                <c:pt idx="13">
                  <c:v>2.628265087699043</c:v>
                </c:pt>
                <c:pt idx="14">
                  <c:v>2.589718740992732</c:v>
                </c:pt>
                <c:pt idx="15">
                  <c:v>2.6270436347721309</c:v>
                </c:pt>
                <c:pt idx="16">
                  <c:v>2.6563270078909511</c:v>
                </c:pt>
                <c:pt idx="17">
                  <c:v>2.7201570866448046</c:v>
                </c:pt>
                <c:pt idx="18">
                  <c:v>2.6766487794907508</c:v>
                </c:pt>
                <c:pt idx="19">
                  <c:v>2.712437728445523</c:v>
                </c:pt>
                <c:pt idx="20">
                  <c:v>2.7636385214228114</c:v>
                </c:pt>
                <c:pt idx="21">
                  <c:v>2.7867141319917375</c:v>
                </c:pt>
                <c:pt idx="22">
                  <c:v>2.7653233004295372</c:v>
                </c:pt>
                <c:pt idx="23">
                  <c:v>2.8049974563591484</c:v>
                </c:pt>
                <c:pt idx="24">
                  <c:v>2.8240617177230858</c:v>
                </c:pt>
                <c:pt idx="25">
                  <c:v>2.8237963962265309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1-49CF-A1A3-D603339E3593}"/>
            </c:ext>
          </c:extLst>
        </c:ser>
        <c:ser>
          <c:idx val="2"/>
          <c:order val="2"/>
          <c:tx>
            <c:v>Pruning RR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'SoCalGas Res'!$A$2:$A$27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'SoCalGas Res'!$H$54:$H$79</c:f>
              <c:numCache>
                <c:formatCode>_("$"* #,##0.000_);_("$"* \(#,##0.000\);_("$"* "-"??_);_(@_)</c:formatCode>
                <c:ptCount val="26"/>
                <c:pt idx="0">
                  <c:v>1.7387570106346326</c:v>
                </c:pt>
                <c:pt idx="1">
                  <c:v>1.8184932775052174</c:v>
                </c:pt>
                <c:pt idx="2">
                  <c:v>1.8886655910981707</c:v>
                </c:pt>
                <c:pt idx="3">
                  <c:v>2.0504157383637329</c:v>
                </c:pt>
                <c:pt idx="4">
                  <c:v>2.1894225763256143</c:v>
                </c:pt>
                <c:pt idx="5">
                  <c:v>2.3012054650968072</c:v>
                </c:pt>
                <c:pt idx="6">
                  <c:v>2.3861178951718625</c:v>
                </c:pt>
                <c:pt idx="7">
                  <c:v>2.4458527223189233</c:v>
                </c:pt>
                <c:pt idx="8">
                  <c:v>2.4885114833479034</c:v>
                </c:pt>
                <c:pt idx="9">
                  <c:v>2.4840409499577571</c:v>
                </c:pt>
                <c:pt idx="10">
                  <c:v>2.4761136847349716</c:v>
                </c:pt>
                <c:pt idx="11">
                  <c:v>2.4713529697217251</c:v>
                </c:pt>
                <c:pt idx="12">
                  <c:v>2.4979168241838612</c:v>
                </c:pt>
                <c:pt idx="13">
                  <c:v>2.5424442830940106</c:v>
                </c:pt>
                <c:pt idx="14">
                  <c:v>2.4738149353999379</c:v>
                </c:pt>
                <c:pt idx="15">
                  <c:v>2.4796093983164362</c:v>
                </c:pt>
                <c:pt idx="16">
                  <c:v>2.4172776188206924</c:v>
                </c:pt>
                <c:pt idx="17">
                  <c:v>2.3916836595739595</c:v>
                </c:pt>
                <c:pt idx="18">
                  <c:v>2.2609052370336515</c:v>
                </c:pt>
                <c:pt idx="19">
                  <c:v>2.2115431846394769</c:v>
                </c:pt>
                <c:pt idx="20">
                  <c:v>2.1795344380089317</c:v>
                </c:pt>
                <c:pt idx="21">
                  <c:v>2.1214077721146309</c:v>
                </c:pt>
                <c:pt idx="22">
                  <c:v>2.0207836361982277</c:v>
                </c:pt>
                <c:pt idx="23">
                  <c:v>1.9831504036583945</c:v>
                </c:pt>
                <c:pt idx="24">
                  <c:v>1.9268001489200253</c:v>
                </c:pt>
                <c:pt idx="25">
                  <c:v>1.8529681836488134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21-49CF-A1A3-D603339E3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868448"/>
        <c:axId val="1631867488"/>
      </c:lineChart>
      <c:lineChart>
        <c:grouping val="standard"/>
        <c:varyColors val="0"/>
        <c:ser>
          <c:idx val="3"/>
          <c:order val="3"/>
          <c:tx>
            <c:v>Base Demand</c:v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'SoCalGas Res'!$I$2:$I$27</c:f>
              <c:numCache>
                <c:formatCode>_(* #,##0_);_(* \(#,##0\);_(* "-"??_);_(@_)</c:formatCode>
                <c:ptCount val="26"/>
                <c:pt idx="0">
                  <c:v>2290.1569573421598</c:v>
                </c:pt>
                <c:pt idx="1">
                  <c:v>2284.3880086931299</c:v>
                </c:pt>
                <c:pt idx="2">
                  <c:v>2280.7411928900001</c:v>
                </c:pt>
                <c:pt idx="3">
                  <c:v>2278.72692613665</c:v>
                </c:pt>
                <c:pt idx="4">
                  <c:v>2277.8259761192899</c:v>
                </c:pt>
                <c:pt idx="5">
                  <c:v>2277.6380247635102</c:v>
                </c:pt>
                <c:pt idx="6">
                  <c:v>2276.8470357490601</c:v>
                </c:pt>
                <c:pt idx="7">
                  <c:v>2280.2185859712799</c:v>
                </c:pt>
                <c:pt idx="8">
                  <c:v>2283.64061482223</c:v>
                </c:pt>
                <c:pt idx="9">
                  <c:v>2287.68395467031</c:v>
                </c:pt>
                <c:pt idx="10">
                  <c:v>2289.69219712329</c:v>
                </c:pt>
                <c:pt idx="11">
                  <c:v>2289.8884482221201</c:v>
                </c:pt>
                <c:pt idx="12">
                  <c:v>2288.9449589097098</c:v>
                </c:pt>
                <c:pt idx="13">
                  <c:v>2286.4343406233402</c:v>
                </c:pt>
                <c:pt idx="14">
                  <c:v>2283.8514409313898</c:v>
                </c:pt>
                <c:pt idx="15">
                  <c:v>2281.4550366461999</c:v>
                </c:pt>
                <c:pt idx="16">
                  <c:v>2279.38249087337</c:v>
                </c:pt>
                <c:pt idx="17">
                  <c:v>2277.6850281458701</c:v>
                </c:pt>
                <c:pt idx="18">
                  <c:v>2276.38264969189</c:v>
                </c:pt>
                <c:pt idx="19">
                  <c:v>2275.4886906708098</c:v>
                </c:pt>
                <c:pt idx="20">
                  <c:v>2274.4498096400698</c:v>
                </c:pt>
                <c:pt idx="21">
                  <c:v>2273.8133384207299</c:v>
                </c:pt>
                <c:pt idx="22">
                  <c:v>2273.5647886669899</c:v>
                </c:pt>
                <c:pt idx="23">
                  <c:v>2273.68041173347</c:v>
                </c:pt>
                <c:pt idx="24">
                  <c:v>2274.1682964124898</c:v>
                </c:pt>
                <c:pt idx="25">
                  <c:v>2275.0044587463899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F-4A2D-9678-6ECF3EFF2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665392"/>
        <c:axId val="316665872"/>
      </c:lineChart>
      <c:catAx>
        <c:axId val="163186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1867488"/>
        <c:crosses val="autoZero"/>
        <c:auto val="1"/>
        <c:lblAlgn val="ctr"/>
        <c:lblOffset val="100"/>
        <c:noMultiLvlLbl val="0"/>
      </c:catAx>
      <c:valAx>
        <c:axId val="163186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4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$/Therm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_(&quot;$&quot;* #,##0.000_);_(&quot;$&quot;* \(#,##0.0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1868448"/>
        <c:crosses val="autoZero"/>
        <c:crossBetween val="between"/>
      </c:valAx>
      <c:valAx>
        <c:axId val="3166658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4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MM Therms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665392"/>
        <c:crosses val="max"/>
        <c:crossBetween val="between"/>
      </c:valAx>
      <c:catAx>
        <c:axId val="316665392"/>
        <c:scaling>
          <c:orientation val="minMax"/>
        </c:scaling>
        <c:delete val="1"/>
        <c:axPos val="b"/>
        <c:majorTickMark val="out"/>
        <c:minorTickMark val="none"/>
        <c:tickLblPos val="nextTo"/>
        <c:crossAx val="316665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2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SoCalGas</a:t>
            </a:r>
            <a:r>
              <a:rPr lang="en-US" sz="12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Residential End-Use Rates, 4 Demand cases, Flat Revenue Requirement Growth Rate</a:t>
            </a:r>
            <a:endParaRPr lang="en-US" sz="12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1178517053324344"/>
          <c:y val="1.70415814587593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59729900783679"/>
          <c:y val="0.13240514368252146"/>
          <c:w val="0.88167220453826245"/>
          <c:h val="0.59609643280671287"/>
        </c:manualLayout>
      </c:layout>
      <c:lineChart>
        <c:grouping val="standard"/>
        <c:varyColors val="0"/>
        <c:ser>
          <c:idx val="0"/>
          <c:order val="0"/>
          <c:tx>
            <c:v>Base Demand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'SoCalGas Res'!$A$2:$A$27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'SoCalGas Res'!$H$2:$H$27</c:f>
              <c:numCache>
                <c:formatCode>_("$"* #,##0.000_);_("$"* \(#,##0.000\);_("$"* "-"??_);_(@_)</c:formatCode>
                <c:ptCount val="26"/>
                <c:pt idx="0">
                  <c:v>1.7387570106346326</c:v>
                </c:pt>
                <c:pt idx="1">
                  <c:v>1.8158497497574353</c:v>
                </c:pt>
                <c:pt idx="2">
                  <c:v>1.8829835096298466</c:v>
                </c:pt>
                <c:pt idx="3">
                  <c:v>2.0412623416493241</c:v>
                </c:pt>
                <c:pt idx="4">
                  <c:v>2.1317516698210084</c:v>
                </c:pt>
                <c:pt idx="5">
                  <c:v>2.2543546553026945</c:v>
                </c:pt>
                <c:pt idx="6">
                  <c:v>2.4077867343803612</c:v>
                </c:pt>
                <c:pt idx="7">
                  <c:v>2.5897854998437007</c:v>
                </c:pt>
                <c:pt idx="8">
                  <c:v>2.7715294904487791</c:v>
                </c:pt>
                <c:pt idx="9">
                  <c:v>2.9153420287970064</c:v>
                </c:pt>
                <c:pt idx="10">
                  <c:v>3.066759587343185</c:v>
                </c:pt>
                <c:pt idx="11">
                  <c:v>3.255856427416195</c:v>
                </c:pt>
                <c:pt idx="12">
                  <c:v>3.4982741692095289</c:v>
                </c:pt>
                <c:pt idx="13">
                  <c:v>3.7751636288936337</c:v>
                </c:pt>
                <c:pt idx="14">
                  <c:v>3.9527966545216864</c:v>
                </c:pt>
                <c:pt idx="15">
                  <c:v>4.2234091370230313</c:v>
                </c:pt>
                <c:pt idx="16">
                  <c:v>4.5041926683870113</c:v>
                </c:pt>
                <c:pt idx="17">
                  <c:v>4.8389380868289456</c:v>
                </c:pt>
                <c:pt idx="18">
                  <c:v>5.0870515274861718</c:v>
                </c:pt>
                <c:pt idx="19">
                  <c:v>5.4365409242973897</c:v>
                </c:pt>
                <c:pt idx="20">
                  <c:v>5.825736111681409</c:v>
                </c:pt>
                <c:pt idx="21">
                  <c:v>6.2121042755123179</c:v>
                </c:pt>
                <c:pt idx="22">
                  <c:v>6.581012302481934</c:v>
                </c:pt>
                <c:pt idx="23">
                  <c:v>7.0398340359410616</c:v>
                </c:pt>
                <c:pt idx="24">
                  <c:v>7.508804173510403</c:v>
                </c:pt>
                <c:pt idx="25">
                  <c:v>7.9913016209696019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6-43F3-B3AC-A83BF5F41B7F}"/>
            </c:ext>
          </c:extLst>
        </c:ser>
        <c:ser>
          <c:idx val="1"/>
          <c:order val="1"/>
          <c:tx>
            <c:v>GT AAFS Demand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'SoCalGas Res'!$A$2:$A$27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'SoCalGas Res'!$H$80:$H$105</c:f>
              <c:numCache>
                <c:formatCode>_("$"* #,##0.000_);_("$"* \(#,##0.000\);_("$"* "-"??_);_(@_)</c:formatCode>
                <c:ptCount val="26"/>
                <c:pt idx="0">
                  <c:v>1.7768647342666846</c:v>
                </c:pt>
                <c:pt idx="1">
                  <c:v>1.8806667765769656</c:v>
                </c:pt>
                <c:pt idx="2">
                  <c:v>1.9892133025500924</c:v>
                </c:pt>
                <c:pt idx="3">
                  <c:v>2.2008708012762823</c:v>
                </c:pt>
                <c:pt idx="4">
                  <c:v>2.3566998556726806</c:v>
                </c:pt>
                <c:pt idx="5">
                  <c:v>2.5601691429195315</c:v>
                </c:pt>
                <c:pt idx="6">
                  <c:v>2.820439118006496</c:v>
                </c:pt>
                <c:pt idx="7">
                  <c:v>3.1493262788243754</c:v>
                </c:pt>
                <c:pt idx="8">
                  <c:v>3.522175266239699</c:v>
                </c:pt>
                <c:pt idx="9">
                  <c:v>3.9217629410454284</c:v>
                </c:pt>
                <c:pt idx="10">
                  <c:v>4.4125389933518537</c:v>
                </c:pt>
                <c:pt idx="11">
                  <c:v>5.0506317962700038</c:v>
                </c:pt>
                <c:pt idx="12">
                  <c:v>5.8864347442346103</c:v>
                </c:pt>
                <c:pt idx="13">
                  <c:v>6.9586999517477608</c:v>
                </c:pt>
                <c:pt idx="14">
                  <c:v>8.2230370622744431</c:v>
                </c:pt>
                <c:pt idx="15">
                  <c:v>10.024680313522021</c:v>
                </c:pt>
                <c:pt idx="16">
                  <c:v>12.347396293801866</c:v>
                </c:pt>
                <c:pt idx="17">
                  <c:v>15.448322998709095</c:v>
                </c:pt>
                <c:pt idx="18">
                  <c:v>19.797229574740562</c:v>
                </c:pt>
                <c:pt idx="19">
                  <c:v>25.075199572268609</c:v>
                </c:pt>
                <c:pt idx="20">
                  <c:v>30.431543789858534</c:v>
                </c:pt>
                <c:pt idx="21">
                  <c:v>35.301304946324954</c:v>
                </c:pt>
                <c:pt idx="22">
                  <c:v>38.879825851142598</c:v>
                </c:pt>
                <c:pt idx="23">
                  <c:v>41.922007964487698</c:v>
                </c:pt>
                <c:pt idx="24">
                  <c:v>44.79977979341465</c:v>
                </c:pt>
                <c:pt idx="25">
                  <c:v>47.672961903598811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6-43F3-B3AC-A83BF5F41B7F}"/>
            </c:ext>
          </c:extLst>
        </c:ser>
        <c:ser>
          <c:idx val="2"/>
          <c:order val="2"/>
          <c:tx>
            <c:v>Planning Area Demand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'SoCalGas Res'!$A$2:$A$27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'SoCalGas Res'!$H$158:$H$183</c:f>
              <c:numCache>
                <c:formatCode>_("$"* #,##0.000_);_("$"* \(#,##0.000\);_("$"* "-"??_);_(@_)</c:formatCode>
                <c:ptCount val="26"/>
                <c:pt idx="0">
                  <c:v>1.7768618956049718</c:v>
                </c:pt>
                <c:pt idx="1">
                  <c:v>1.883393573014321</c:v>
                </c:pt>
                <c:pt idx="2">
                  <c:v>2.0071375637478446</c:v>
                </c:pt>
                <c:pt idx="3">
                  <c:v>2.2520209400110494</c:v>
                </c:pt>
                <c:pt idx="4">
                  <c:v>2.4674286553002069</c:v>
                </c:pt>
                <c:pt idx="5">
                  <c:v>2.7851519382930423</c:v>
                </c:pt>
                <c:pt idx="6">
                  <c:v>3.1870142268666188</c:v>
                </c:pt>
                <c:pt idx="7">
                  <c:v>3.6932793731900819</c:v>
                </c:pt>
                <c:pt idx="8">
                  <c:v>4.2894872429253441</c:v>
                </c:pt>
                <c:pt idx="9">
                  <c:v>4.9785797970178773</c:v>
                </c:pt>
                <c:pt idx="10">
                  <c:v>5.8504476950717308</c:v>
                </c:pt>
                <c:pt idx="11">
                  <c:v>7.0127723501426793</c:v>
                </c:pt>
                <c:pt idx="12">
                  <c:v>8.5895115152642028</c:v>
                </c:pt>
                <c:pt idx="13">
                  <c:v>10.848774103025317</c:v>
                </c:pt>
                <c:pt idx="14">
                  <c:v>13.838669910933376</c:v>
                </c:pt>
                <c:pt idx="15">
                  <c:v>18.124611317765186</c:v>
                </c:pt>
                <c:pt idx="16">
                  <c:v>21.94824028568679</c:v>
                </c:pt>
                <c:pt idx="17">
                  <c:v>23.976607056931055</c:v>
                </c:pt>
                <c:pt idx="18">
                  <c:v>25.78606677444661</c:v>
                </c:pt>
                <c:pt idx="19">
                  <c:v>27.546178533771943</c:v>
                </c:pt>
                <c:pt idx="20">
                  <c:v>29.412615687921569</c:v>
                </c:pt>
                <c:pt idx="21">
                  <c:v>31.353369846665558</c:v>
                </c:pt>
                <c:pt idx="22">
                  <c:v>33.36449130884931</c:v>
                </c:pt>
                <c:pt idx="23">
                  <c:v>35.565115209383819</c:v>
                </c:pt>
                <c:pt idx="24">
                  <c:v>37.883934861406175</c:v>
                </c:pt>
                <c:pt idx="25">
                  <c:v>40.344982145715377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6-43F3-B3AC-A83BF5F41B7F}"/>
            </c:ext>
          </c:extLst>
        </c:ser>
        <c:ser>
          <c:idx val="3"/>
          <c:order val="3"/>
          <c:tx>
            <c:v>Local Reliability Demand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'SoCalGas Res'!$A$2:$A$27</c:f>
              <c:numCache>
                <c:formatCode>General</c:formatCode>
                <c:ptCount val="2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  <c:pt idx="10">
                  <c:v>2035</c:v>
                </c:pt>
                <c:pt idx="11">
                  <c:v>2036</c:v>
                </c:pt>
                <c:pt idx="12">
                  <c:v>2037</c:v>
                </c:pt>
                <c:pt idx="13">
                  <c:v>2038</c:v>
                </c:pt>
                <c:pt idx="14">
                  <c:v>2039</c:v>
                </c:pt>
                <c:pt idx="15">
                  <c:v>2040</c:v>
                </c:pt>
                <c:pt idx="16">
                  <c:v>2041</c:v>
                </c:pt>
                <c:pt idx="17">
                  <c:v>2042</c:v>
                </c:pt>
                <c:pt idx="18">
                  <c:v>2043</c:v>
                </c:pt>
                <c:pt idx="19">
                  <c:v>2044</c:v>
                </c:pt>
                <c:pt idx="20">
                  <c:v>2045</c:v>
                </c:pt>
                <c:pt idx="21">
                  <c:v>2046</c:v>
                </c:pt>
                <c:pt idx="22">
                  <c:v>2047</c:v>
                </c:pt>
                <c:pt idx="23">
                  <c:v>2048</c:v>
                </c:pt>
                <c:pt idx="24">
                  <c:v>2049</c:v>
                </c:pt>
                <c:pt idx="25">
                  <c:v>2050</c:v>
                </c:pt>
              </c:numCache>
            </c:numRef>
          </c:cat>
          <c:val>
            <c:numRef>
              <c:f>'SoCalGas Res'!$H$236:$H$261</c:f>
              <c:numCache>
                <c:formatCode>_("$"* #,##0.000_);_("$"* \(#,##0.000\);_("$"* "-"??_);_(@_)</c:formatCode>
                <c:ptCount val="26"/>
                <c:pt idx="0">
                  <c:v>1.8311440776380659</c:v>
                </c:pt>
                <c:pt idx="1">
                  <c:v>1.9886203977704295</c:v>
                </c:pt>
                <c:pt idx="2">
                  <c:v>2.1839957894714668</c:v>
                </c:pt>
                <c:pt idx="3">
                  <c:v>2.5345353527836085</c:v>
                </c:pt>
                <c:pt idx="4">
                  <c:v>2.9171540040128092</c:v>
                </c:pt>
                <c:pt idx="5">
                  <c:v>3.36188034687558</c:v>
                </c:pt>
                <c:pt idx="6">
                  <c:v>3.9194847003618265</c:v>
                </c:pt>
                <c:pt idx="7">
                  <c:v>4.6335353735144382</c:v>
                </c:pt>
                <c:pt idx="8">
                  <c:v>5.5143675046734613</c:v>
                </c:pt>
                <c:pt idx="9">
                  <c:v>6.6114023208216119</c:v>
                </c:pt>
                <c:pt idx="10">
                  <c:v>7.7952395398174374</c:v>
                </c:pt>
                <c:pt idx="11">
                  <c:v>9.6329662037458714</c:v>
                </c:pt>
                <c:pt idx="12">
                  <c:v>11.789476948310673</c:v>
                </c:pt>
                <c:pt idx="13">
                  <c:v>13.951266032966052</c:v>
                </c:pt>
                <c:pt idx="14">
                  <c:v>15.839072635865607</c:v>
                </c:pt>
                <c:pt idx="15">
                  <c:v>17.644603178572794</c:v>
                </c:pt>
                <c:pt idx="16">
                  <c:v>18.649478922408967</c:v>
                </c:pt>
                <c:pt idx="17">
                  <c:v>19.206045968721686</c:v>
                </c:pt>
                <c:pt idx="18">
                  <c:v>19.742950705039</c:v>
                </c:pt>
                <c:pt idx="19">
                  <c:v>20.301700763891176</c:v>
                </c:pt>
                <c:pt idx="20">
                  <c:v>20.897253201995088</c:v>
                </c:pt>
                <c:pt idx="21">
                  <c:v>21.522273885339683</c:v>
                </c:pt>
                <c:pt idx="22">
                  <c:v>22.146445703594594</c:v>
                </c:pt>
                <c:pt idx="23">
                  <c:v>22.895943401244743</c:v>
                </c:pt>
                <c:pt idx="24">
                  <c:v>23.685933339197859</c:v>
                </c:pt>
                <c:pt idx="25">
                  <c:v>24.528840895736437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36-43F3-B3AC-A83BF5F41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3308448"/>
        <c:axId val="1633306048"/>
      </c:lineChart>
      <c:catAx>
        <c:axId val="163330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3306048"/>
        <c:crosses val="autoZero"/>
        <c:auto val="1"/>
        <c:lblAlgn val="ctr"/>
        <c:lblOffset val="100"/>
        <c:noMultiLvlLbl val="0"/>
      </c:catAx>
      <c:valAx>
        <c:axId val="163330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sz="10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rPr>
                  <a:t>$/Therm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_(&quot;$&quot;* #,##0.000_);_(&quot;$&quot;* \(#,##0.0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330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251996726215676E-2"/>
          <c:y val="0.84164500221320315"/>
          <c:w val="0.95474331837552562"/>
          <c:h val="0.134602028665656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579120</xdr:colOff>
      <xdr:row>4</xdr:row>
      <xdr:rowOff>45720</xdr:rowOff>
    </xdr:from>
    <xdr:to>
      <xdr:col>21</xdr:col>
      <xdr:colOff>716280</xdr:colOff>
      <xdr:row>27</xdr:row>
      <xdr:rowOff>106680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624973-D36A-F53B-D2DD-C8153EE6CD13}"/>
            </a:ext>
          </a:extLst>
        </xdr:cNvPr>
        <xdr:cNvSpPr txBox="1"/>
      </xdr:nvSpPr>
      <xdr:spPr>
        <a:xfrm>
          <a:off x="4236720" y="807720"/>
          <a:ext cx="11841480" cy="4442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2025 IEPR End-Use Rates Results for California Utilities</a:t>
          </a:r>
        </a:p>
        <a:p>
          <a:r>
            <a: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	see Gas E-Gen end_use_rates_ADA </a:t>
          </a:r>
          <a:r>
            <a:rPr lang="en-US" sz="16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for WECC power plant results.</a:t>
          </a:r>
        </a:p>
        <a:p>
          <a:endParaRPr lang="en-US" sz="1600" baseline="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US" sz="16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Contact: Anthony Dixon: anthony.dixon@energy.ca.gov</a:t>
          </a:r>
          <a:endParaRPr lang="en-US" sz="16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198120</xdr:colOff>
      <xdr:row>1</xdr:row>
      <xdr:rowOff>53340</xdr:rowOff>
    </xdr:from>
    <xdr:to>
      <xdr:col>25</xdr:col>
      <xdr:colOff>274320</xdr:colOff>
      <xdr:row>24</xdr:row>
      <xdr:rowOff>160020</xdr:rowOff>
    </xdr:to>
    <xdr:graphicFrame macro="">
      <xdr:nvGraphicFramePr>
        <xdr:cNvPr id="3" name="Chart 2" descr="chart showing SoCalGas Residential End-Use Rates: Base Demand, 3 Revenue Requirement Growth Rates&#10;">
          <a:extLst>
            <a:ext uri="{FF2B5EF4-FFF2-40B4-BE49-F238E27FC236}">
              <a16:creationId xmlns:a16="http://schemas.microsoft.com/office/drawing/2014/main" id="{D974300D-7755-E79E-A41B-AB6E4D89F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160019</xdr:colOff>
      <xdr:row>28</xdr:row>
      <xdr:rowOff>121920</xdr:rowOff>
    </xdr:from>
    <xdr:to>
      <xdr:col>25</xdr:col>
      <xdr:colOff>327660</xdr:colOff>
      <xdr:row>48</xdr:row>
      <xdr:rowOff>38100</xdr:rowOff>
    </xdr:to>
    <xdr:graphicFrame macro="">
      <xdr:nvGraphicFramePr>
        <xdr:cNvPr id="4" name="Chart 3" descr="chart showing SoCalGas Residential End-Use Rates, 4 Demand cases, Flat Revenue Requirement Growth Rate&#10;">
          <a:extLst>
            <a:ext uri="{FF2B5EF4-FFF2-40B4-BE49-F238E27FC236}">
              <a16:creationId xmlns:a16="http://schemas.microsoft.com/office/drawing/2014/main" id="{885D7BB7-7EE8-2A43-26D2-6E5CF46DB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AE73-8556-42C7-9BF1-56BB149CAD2E}">
  <sheetPr>
    <tabColor rgb="FFFF0000"/>
  </sheetPr>
  <dimension ref="A1"/>
  <sheetViews>
    <sheetView tabSelected="1" workbookViewId="0">
      <selection activeCell="Z19" sqref="Z1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0FEF7-AA76-473D-88F8-E91050AE6616}">
  <dimension ref="A1:J469"/>
  <sheetViews>
    <sheetView topLeftCell="A298" zoomScaleNormal="100" workbookViewId="0">
      <selection activeCell="B314" sqref="B314:B469"/>
    </sheetView>
  </sheetViews>
  <sheetFormatPr defaultRowHeight="15" x14ac:dyDescent="0.25"/>
  <cols>
    <col min="1" max="1" width="4.81640625" style="5" bestFit="1" customWidth="1"/>
    <col min="2" max="2" width="33.81640625" style="5" bestFit="1" customWidth="1"/>
    <col min="3" max="3" width="10.36328125" style="5" bestFit="1" customWidth="1"/>
    <col min="4" max="4" width="14.6328125" style="5" customWidth="1"/>
    <col min="5" max="5" width="10.453125" style="5" bestFit="1" customWidth="1"/>
    <col min="6" max="6" width="16" style="6" bestFit="1" customWidth="1"/>
    <col min="7" max="7" width="18.6328125" style="9" bestFit="1" customWidth="1"/>
    <col min="8" max="8" width="14.54296875" style="6" bestFit="1" customWidth="1"/>
    <col min="9" max="9" width="9.36328125" style="7" bestFit="1" customWidth="1"/>
    <col min="10" max="10" width="18.90625" style="12" bestFit="1" customWidth="1"/>
  </cols>
  <sheetData>
    <row r="1" spans="1:10" x14ac:dyDescent="0.25">
      <c r="A1" s="5" t="s">
        <v>0</v>
      </c>
      <c r="B1" s="5" t="s">
        <v>7</v>
      </c>
      <c r="C1" s="5" t="s">
        <v>12</v>
      </c>
      <c r="D1" s="5" t="s">
        <v>8</v>
      </c>
      <c r="E1" s="5" t="s">
        <v>31</v>
      </c>
      <c r="F1" s="6" t="s">
        <v>2</v>
      </c>
      <c r="G1" s="9" t="s">
        <v>1</v>
      </c>
      <c r="H1" s="6" t="s">
        <v>3</v>
      </c>
      <c r="I1" s="7" t="s">
        <v>38</v>
      </c>
      <c r="J1" s="12" t="s">
        <v>39</v>
      </c>
    </row>
    <row r="2" spans="1:10" x14ac:dyDescent="0.25">
      <c r="A2" s="5">
        <v>2025</v>
      </c>
      <c r="B2" s="5" t="s">
        <v>49</v>
      </c>
      <c r="C2" s="5" t="s">
        <v>14</v>
      </c>
      <c r="D2" s="5" t="s">
        <v>10</v>
      </c>
      <c r="E2" s="5" t="s">
        <v>33</v>
      </c>
      <c r="F2" s="6">
        <f>'Commodity Prices'!C2</f>
        <v>0.42032268491719482</v>
      </c>
      <c r="G2" s="11">
        <v>0.77016887717468296</v>
      </c>
      <c r="H2" s="6">
        <f t="shared" ref="H2:H63" si="0">F2+G2</f>
        <v>1.1904915620918777</v>
      </c>
      <c r="I2" s="8">
        <v>936.64384850697002</v>
      </c>
      <c r="J2" s="20">
        <v>4862697</v>
      </c>
    </row>
    <row r="3" spans="1:10" x14ac:dyDescent="0.25">
      <c r="A3" s="5">
        <v>2026</v>
      </c>
      <c r="B3" s="5" t="s">
        <v>49</v>
      </c>
      <c r="C3" s="5" t="s">
        <v>14</v>
      </c>
      <c r="D3" s="5" t="s">
        <v>10</v>
      </c>
      <c r="E3" s="5" t="s">
        <v>33</v>
      </c>
      <c r="F3" s="6">
        <f>'Commodity Prices'!C3</f>
        <v>0.39891887694622175</v>
      </c>
      <c r="G3" s="11">
        <v>0.81566906275323292</v>
      </c>
      <c r="H3" s="6">
        <f t="shared" si="0"/>
        <v>1.2145879396994546</v>
      </c>
      <c r="I3" s="8">
        <v>948.07183475533805</v>
      </c>
      <c r="J3" s="21">
        <v>5212811.1840000004</v>
      </c>
    </row>
    <row r="4" spans="1:10" x14ac:dyDescent="0.25">
      <c r="A4" s="5">
        <v>2027</v>
      </c>
      <c r="B4" s="5" t="s">
        <v>49</v>
      </c>
      <c r="C4" s="5" t="s">
        <v>14</v>
      </c>
      <c r="D4" s="5" t="s">
        <v>10</v>
      </c>
      <c r="E4" s="5" t="s">
        <v>33</v>
      </c>
      <c r="F4" s="6">
        <f>'Commodity Prices'!C4</f>
        <v>0.36160487260877</v>
      </c>
      <c r="G4" s="11">
        <v>0.86594024912443812</v>
      </c>
      <c r="H4" s="6">
        <f t="shared" si="0"/>
        <v>1.2275451217332081</v>
      </c>
      <c r="I4" s="8">
        <v>957.33093823392096</v>
      </c>
      <c r="J4" s="21">
        <v>5588133.5892480006</v>
      </c>
    </row>
    <row r="5" spans="1:10" x14ac:dyDescent="0.25">
      <c r="A5" s="5">
        <v>2028</v>
      </c>
      <c r="B5" s="5" t="s">
        <v>49</v>
      </c>
      <c r="C5" s="5" t="s">
        <v>14</v>
      </c>
      <c r="D5" s="5" t="s">
        <v>10</v>
      </c>
      <c r="E5" s="5" t="s">
        <v>33</v>
      </c>
      <c r="F5" s="6">
        <f>'Commodity Prices'!C5</f>
        <v>0.4089028028437513</v>
      </c>
      <c r="G5" s="11">
        <v>0.91704024292216202</v>
      </c>
      <c r="H5" s="6">
        <f t="shared" si="0"/>
        <v>1.3259430457659134</v>
      </c>
      <c r="I5" s="8">
        <v>969.07281678254401</v>
      </c>
      <c r="J5" s="21">
        <v>5990479.207673857</v>
      </c>
    </row>
    <row r="6" spans="1:10" x14ac:dyDescent="0.25">
      <c r="A6" s="5">
        <v>2029</v>
      </c>
      <c r="B6" s="5" t="s">
        <v>49</v>
      </c>
      <c r="C6" s="5" t="s">
        <v>14</v>
      </c>
      <c r="D6" s="5" t="s">
        <v>10</v>
      </c>
      <c r="E6" s="5" t="s">
        <v>33</v>
      </c>
      <c r="F6" s="6">
        <f>'Commodity Prices'!C6</f>
        <v>0.38117010929765083</v>
      </c>
      <c r="G6" s="11">
        <v>0.97051934825608099</v>
      </c>
      <c r="H6" s="6">
        <f t="shared" si="0"/>
        <v>1.3516894575537317</v>
      </c>
      <c r="I6" s="8">
        <v>981.60190681184497</v>
      </c>
      <c r="J6" s="21">
        <v>6421793.7106263749</v>
      </c>
    </row>
    <row r="7" spans="1:10" x14ac:dyDescent="0.25">
      <c r="A7" s="5">
        <v>2030</v>
      </c>
      <c r="B7" s="5" t="s">
        <v>49</v>
      </c>
      <c r="C7" s="5" t="s">
        <v>14</v>
      </c>
      <c r="D7" s="5" t="s">
        <v>10</v>
      </c>
      <c r="E7" s="5" t="s">
        <v>33</v>
      </c>
      <c r="F7" s="6">
        <f>'Commodity Prices'!C7</f>
        <v>0.37757636290725344</v>
      </c>
      <c r="G7" s="11">
        <v>1.0302653072958332</v>
      </c>
      <c r="H7" s="6">
        <f t="shared" si="0"/>
        <v>1.4078416702030867</v>
      </c>
      <c r="I7" s="8">
        <v>991.25479417664303</v>
      </c>
      <c r="J7" s="21">
        <v>6884162.8577914741</v>
      </c>
    </row>
    <row r="8" spans="1:10" x14ac:dyDescent="0.25">
      <c r="A8" s="5">
        <v>2031</v>
      </c>
      <c r="B8" s="5" t="s">
        <v>49</v>
      </c>
      <c r="C8" s="5" t="s">
        <v>14</v>
      </c>
      <c r="D8" s="5" t="s">
        <v>10</v>
      </c>
      <c r="E8" s="5" t="s">
        <v>33</v>
      </c>
      <c r="F8" s="6">
        <f>'Commodity Prices'!C8</f>
        <v>0.39518145775694219</v>
      </c>
      <c r="G8" s="11">
        <v>1.0932072225881504</v>
      </c>
      <c r="H8" s="6">
        <f t="shared" si="0"/>
        <v>1.4883886803450925</v>
      </c>
      <c r="I8" s="8">
        <v>1001.44400175879</v>
      </c>
      <c r="J8" s="21">
        <v>7379822.5835524611</v>
      </c>
    </row>
    <row r="9" spans="1:10" x14ac:dyDescent="0.25">
      <c r="A9" s="5">
        <v>2032</v>
      </c>
      <c r="B9" s="5" t="s">
        <v>49</v>
      </c>
      <c r="C9" s="5" t="s">
        <v>14</v>
      </c>
      <c r="D9" s="5" t="s">
        <v>10</v>
      </c>
      <c r="E9" s="5" t="s">
        <v>33</v>
      </c>
      <c r="F9" s="6">
        <f>'Commodity Prices'!C9</f>
        <v>0.43546275981049942</v>
      </c>
      <c r="G9" s="11">
        <v>1.161095561544973</v>
      </c>
      <c r="H9" s="6">
        <f t="shared" si="0"/>
        <v>1.5965583213554724</v>
      </c>
      <c r="I9" s="8">
        <v>1010.77846935524</v>
      </c>
      <c r="J9" s="21">
        <v>7911169.8095682384</v>
      </c>
    </row>
    <row r="10" spans="1:10" x14ac:dyDescent="0.25">
      <c r="A10" s="5">
        <v>2033</v>
      </c>
      <c r="B10" s="5" t="s">
        <v>49</v>
      </c>
      <c r="C10" s="5" t="s">
        <v>14</v>
      </c>
      <c r="D10" s="5" t="s">
        <v>10</v>
      </c>
      <c r="E10" s="5" t="s">
        <v>33</v>
      </c>
      <c r="F10" s="6">
        <f>'Commodity Prices'!C10</f>
        <v>0.46555619326316988</v>
      </c>
      <c r="G10" s="11">
        <v>1.2330745644689138</v>
      </c>
      <c r="H10" s="6">
        <f t="shared" si="0"/>
        <v>1.6986307577320838</v>
      </c>
      <c r="I10" s="8">
        <v>1020.30353972759</v>
      </c>
      <c r="J10" s="21">
        <v>8480774.0358571522</v>
      </c>
    </row>
    <row r="11" spans="1:10" x14ac:dyDescent="0.25">
      <c r="A11" s="5">
        <v>2034</v>
      </c>
      <c r="B11" s="5" t="s">
        <v>49</v>
      </c>
      <c r="C11" s="5" t="s">
        <v>14</v>
      </c>
      <c r="D11" s="5" t="s">
        <v>10</v>
      </c>
      <c r="E11" s="5" t="s">
        <v>33</v>
      </c>
      <c r="F11" s="6">
        <f>'Commodity Prices'!C11</f>
        <v>0.44770776723274097</v>
      </c>
      <c r="G11" s="11">
        <v>1.3114022315093274</v>
      </c>
      <c r="H11" s="6">
        <f t="shared" si="0"/>
        <v>1.7591099987420684</v>
      </c>
      <c r="I11" s="8">
        <v>1028.43677946963</v>
      </c>
      <c r="J11" s="21">
        <v>9091389.7664388679</v>
      </c>
    </row>
    <row r="12" spans="1:10" x14ac:dyDescent="0.25">
      <c r="A12" s="5">
        <v>2035</v>
      </c>
      <c r="B12" s="5" t="s">
        <v>49</v>
      </c>
      <c r="C12" s="5" t="s">
        <v>14</v>
      </c>
      <c r="D12" s="5" t="s">
        <v>10</v>
      </c>
      <c r="E12" s="5" t="s">
        <v>33</v>
      </c>
      <c r="F12" s="6">
        <f>'Commodity Prices'!C12</f>
        <v>0.42377580121550951</v>
      </c>
      <c r="G12" s="11">
        <v>1.3969292171203767</v>
      </c>
      <c r="H12" s="6">
        <f t="shared" si="0"/>
        <v>1.8207050183358862</v>
      </c>
      <c r="I12" s="8">
        <v>1034.9846352613499</v>
      </c>
      <c r="J12" s="21">
        <v>9745969.8296224661</v>
      </c>
    </row>
    <row r="13" spans="1:10" x14ac:dyDescent="0.25">
      <c r="A13" s="5">
        <v>2036</v>
      </c>
      <c r="B13" s="5" t="s">
        <v>49</v>
      </c>
      <c r="C13" s="5" t="s">
        <v>14</v>
      </c>
      <c r="D13" s="5" t="s">
        <v>10</v>
      </c>
      <c r="E13" s="5" t="s">
        <v>33</v>
      </c>
      <c r="F13" s="6">
        <f>'Commodity Prices'!C13</f>
        <v>0.42282063014120519</v>
      </c>
      <c r="G13" s="11">
        <v>1.4921632894750949</v>
      </c>
      <c r="H13" s="6">
        <f t="shared" si="0"/>
        <v>1.9149839196163001</v>
      </c>
      <c r="I13" s="8">
        <v>1038.6918825108701</v>
      </c>
      <c r="J13" s="21">
        <v>10447679.657355284</v>
      </c>
    </row>
    <row r="14" spans="1:10" x14ac:dyDescent="0.25">
      <c r="A14" s="5">
        <v>2037</v>
      </c>
      <c r="B14" s="5" t="s">
        <v>49</v>
      </c>
      <c r="C14" s="5" t="s">
        <v>14</v>
      </c>
      <c r="D14" s="5" t="s">
        <v>10</v>
      </c>
      <c r="E14" s="5" t="s">
        <v>33</v>
      </c>
      <c r="F14" s="6">
        <f>'Commodity Prices'!C14</f>
        <v>0.46000795551513057</v>
      </c>
      <c r="G14" s="11">
        <v>1.5969933004729449</v>
      </c>
      <c r="H14" s="6">
        <f t="shared" si="0"/>
        <v>2.0570012559880753</v>
      </c>
      <c r="I14" s="8">
        <v>1040.38667174738</v>
      </c>
      <c r="J14" s="21">
        <v>11199912.592684865</v>
      </c>
    </row>
    <row r="15" spans="1:10" x14ac:dyDescent="0.25">
      <c r="A15" s="5">
        <v>2038</v>
      </c>
      <c r="B15" s="5" t="s">
        <v>49</v>
      </c>
      <c r="C15" s="5" t="s">
        <v>14</v>
      </c>
      <c r="D15" s="5" t="s">
        <v>10</v>
      </c>
      <c r="E15" s="5" t="s">
        <v>33</v>
      </c>
      <c r="F15" s="6">
        <f>'Commodity Prices'!C15</f>
        <v>0.51456587682669719</v>
      </c>
      <c r="G15" s="11">
        <v>1.7132561487741726</v>
      </c>
      <c r="H15" s="6">
        <f t="shared" si="0"/>
        <v>2.2278220256008696</v>
      </c>
      <c r="I15" s="8">
        <v>1039.60978933208</v>
      </c>
      <c r="J15" s="21">
        <v>12006306.299358176</v>
      </c>
    </row>
    <row r="16" spans="1:10" x14ac:dyDescent="0.25">
      <c r="A16" s="5">
        <v>2039</v>
      </c>
      <c r="B16" s="5" t="s">
        <v>49</v>
      </c>
      <c r="C16" s="5" t="s">
        <v>14</v>
      </c>
      <c r="D16" s="5" t="s">
        <v>10</v>
      </c>
      <c r="E16" s="5" t="s">
        <v>33</v>
      </c>
      <c r="F16" s="6">
        <f>'Commodity Prices'!C16</f>
        <v>0.45348281983617966</v>
      </c>
      <c r="G16" s="11">
        <v>1.8401848474199929</v>
      </c>
      <c r="H16" s="6">
        <f t="shared" si="0"/>
        <v>2.2936676672561727</v>
      </c>
      <c r="I16" s="8">
        <v>1037.59051857031</v>
      </c>
      <c r="J16" s="21">
        <v>12870760.352911966</v>
      </c>
    </row>
    <row r="17" spans="1:10" x14ac:dyDescent="0.25">
      <c r="A17" s="5">
        <v>2040</v>
      </c>
      <c r="B17" s="5" t="s">
        <v>49</v>
      </c>
      <c r="C17" s="5" t="s">
        <v>14</v>
      </c>
      <c r="D17" s="5" t="s">
        <v>10</v>
      </c>
      <c r="E17" s="5" t="s">
        <v>33</v>
      </c>
      <c r="F17" s="6">
        <f>'Commodity Prices'!C17</f>
        <v>0.46820443741504958</v>
      </c>
      <c r="G17" s="11">
        <v>1.9795775985755486</v>
      </c>
      <c r="H17" s="6">
        <f t="shared" si="0"/>
        <v>2.4477820359905982</v>
      </c>
      <c r="I17" s="8">
        <v>1033.9741936763501</v>
      </c>
      <c r="J17" s="21">
        <v>13797455.098321628</v>
      </c>
    </row>
    <row r="18" spans="1:10" x14ac:dyDescent="0.25">
      <c r="A18" s="5">
        <v>2041</v>
      </c>
      <c r="B18" s="5" t="s">
        <v>49</v>
      </c>
      <c r="C18" s="5" t="s">
        <v>14</v>
      </c>
      <c r="D18" s="5" t="s">
        <v>10</v>
      </c>
      <c r="E18" s="5" t="s">
        <v>33</v>
      </c>
      <c r="F18" s="6">
        <f>'Commodity Prices'!C18</f>
        <v>0.47495294185069048</v>
      </c>
      <c r="G18" s="11">
        <v>2.1293475572510747</v>
      </c>
      <c r="H18" s="6">
        <f t="shared" si="0"/>
        <v>2.6043004991017651</v>
      </c>
      <c r="I18" s="8">
        <v>1030.4583949806999</v>
      </c>
      <c r="J18" s="21">
        <v>14790871.865400786</v>
      </c>
    </row>
    <row r="19" spans="1:10" x14ac:dyDescent="0.25">
      <c r="A19" s="5">
        <v>2042</v>
      </c>
      <c r="B19" s="5" t="s">
        <v>49</v>
      </c>
      <c r="C19" s="5" t="s">
        <v>14</v>
      </c>
      <c r="D19" s="5" t="s">
        <v>10</v>
      </c>
      <c r="E19" s="5" t="s">
        <v>33</v>
      </c>
      <c r="F19" s="6">
        <f>'Commodity Prices'!C19</f>
        <v>0.51637407407114533</v>
      </c>
      <c r="G19" s="11">
        <v>2.2927699949561755</v>
      </c>
      <c r="H19" s="6">
        <f t="shared" si="0"/>
        <v>2.8091440690273206</v>
      </c>
      <c r="I19" s="8">
        <v>1025.9148384452101</v>
      </c>
      <c r="J19" s="21">
        <v>15855814.639709644</v>
      </c>
    </row>
    <row r="20" spans="1:10" x14ac:dyDescent="0.25">
      <c r="A20" s="5">
        <v>2043</v>
      </c>
      <c r="B20" s="5" t="s">
        <v>49</v>
      </c>
      <c r="C20" s="5" t="s">
        <v>14</v>
      </c>
      <c r="D20" s="5" t="s">
        <v>10</v>
      </c>
      <c r="E20" s="5" t="s">
        <v>33</v>
      </c>
      <c r="F20" s="6">
        <f>'Commodity Prices'!C20</f>
        <v>0.45061179332571727</v>
      </c>
      <c r="G20" s="11">
        <v>2.4710220171547483</v>
      </c>
      <c r="H20" s="6">
        <f t="shared" si="0"/>
        <v>2.9216338104804658</v>
      </c>
      <c r="I20" s="8">
        <v>1020.44586738105</v>
      </c>
      <c r="J20" s="21">
        <v>16997433.293768741</v>
      </c>
    </row>
    <row r="21" spans="1:10" x14ac:dyDescent="0.25">
      <c r="A21" s="5">
        <v>2044</v>
      </c>
      <c r="B21" s="5" t="s">
        <v>49</v>
      </c>
      <c r="C21" s="5" t="s">
        <v>14</v>
      </c>
      <c r="D21" s="5" t="s">
        <v>10</v>
      </c>
      <c r="E21" s="5" t="s">
        <v>33</v>
      </c>
      <c r="F21" s="6">
        <f>'Commodity Prices'!C21</f>
        <v>0.46432488859086113</v>
      </c>
      <c r="G21" s="11">
        <v>2.6644584019540716</v>
      </c>
      <c r="H21" s="6">
        <f t="shared" si="0"/>
        <v>3.1287832905449329</v>
      </c>
      <c r="I21" s="8">
        <v>1014.50087809023</v>
      </c>
      <c r="J21" s="21">
        <v>18221248.490920093</v>
      </c>
    </row>
    <row r="22" spans="1:10" x14ac:dyDescent="0.25">
      <c r="A22" s="5">
        <v>2045</v>
      </c>
      <c r="B22" s="5" t="s">
        <v>49</v>
      </c>
      <c r="C22" s="5" t="s">
        <v>14</v>
      </c>
      <c r="D22" s="5" t="s">
        <v>10</v>
      </c>
      <c r="E22" s="5" t="s">
        <v>33</v>
      </c>
      <c r="F22" s="6">
        <f>'Commodity Prices'!C22</f>
        <v>0.49308588431374639</v>
      </c>
      <c r="G22" s="11">
        <v>2.8727956428338972</v>
      </c>
      <c r="H22" s="6">
        <f t="shared" si="0"/>
        <v>3.3658815271476437</v>
      </c>
      <c r="I22" s="8">
        <v>1008.67538685239</v>
      </c>
      <c r="J22" s="21">
        <v>19533178.382266339</v>
      </c>
    </row>
    <row r="23" spans="1:10" x14ac:dyDescent="0.25">
      <c r="A23" s="5">
        <v>2046</v>
      </c>
      <c r="B23" s="5" t="s">
        <v>49</v>
      </c>
      <c r="C23" s="5" t="s">
        <v>14</v>
      </c>
      <c r="D23" s="5" t="s">
        <v>10</v>
      </c>
      <c r="E23" s="5" t="s">
        <v>33</v>
      </c>
      <c r="F23" s="6">
        <f>'Commodity Prices'!C23</f>
        <v>0.49390307754194734</v>
      </c>
      <c r="G23" s="11">
        <v>3.0959713096136809</v>
      </c>
      <c r="H23" s="6">
        <f t="shared" si="0"/>
        <v>3.5898743871556285</v>
      </c>
      <c r="I23" s="8">
        <v>1003.3536038260499</v>
      </c>
      <c r="J23" s="21">
        <v>20939567.225789517</v>
      </c>
    </row>
    <row r="24" spans="1:10" x14ac:dyDescent="0.25">
      <c r="A24" s="5">
        <v>2047</v>
      </c>
      <c r="B24" s="5" t="s">
        <v>49</v>
      </c>
      <c r="C24" s="5" t="s">
        <v>14</v>
      </c>
      <c r="D24" s="5" t="s">
        <v>10</v>
      </c>
      <c r="E24" s="5" t="s">
        <v>33</v>
      </c>
      <c r="F24" s="6">
        <f>'Commodity Prices'!C24</f>
        <v>0.45043048646855255</v>
      </c>
      <c r="G24" s="11">
        <v>3.3402322266103965</v>
      </c>
      <c r="H24" s="6">
        <f t="shared" si="0"/>
        <v>3.790662713078949</v>
      </c>
      <c r="I24" s="8">
        <v>996.94010201286699</v>
      </c>
      <c r="J24" s="21">
        <v>22447216.066046365</v>
      </c>
    </row>
    <row r="25" spans="1:10" x14ac:dyDescent="0.25">
      <c r="A25" s="5">
        <v>2048</v>
      </c>
      <c r="B25" s="5" t="s">
        <v>49</v>
      </c>
      <c r="C25" s="5" t="s">
        <v>14</v>
      </c>
      <c r="D25" s="5" t="s">
        <v>10</v>
      </c>
      <c r="E25" s="5" t="s">
        <v>33</v>
      </c>
      <c r="F25" s="6">
        <f>'Commodity Prices'!C25</f>
        <v>0.46818453309586233</v>
      </c>
      <c r="G25" s="11">
        <v>3.6056875720824264</v>
      </c>
      <c r="H25" s="6">
        <f t="shared" si="0"/>
        <v>4.0738721051782889</v>
      </c>
      <c r="I25" s="8">
        <v>990.03926720347897</v>
      </c>
      <c r="J25" s="21">
        <v>24063415.622801702</v>
      </c>
    </row>
    <row r="26" spans="1:10" x14ac:dyDescent="0.25">
      <c r="A26" s="5">
        <v>2049</v>
      </c>
      <c r="B26" s="5" t="s">
        <v>49</v>
      </c>
      <c r="C26" s="5" t="s">
        <v>14</v>
      </c>
      <c r="D26" s="5" t="s">
        <v>10</v>
      </c>
      <c r="E26" s="5" t="s">
        <v>33</v>
      </c>
      <c r="F26" s="6">
        <f>'Commodity Prices'!C26</f>
        <v>0.46550725195995413</v>
      </c>
      <c r="G26" s="11">
        <v>3.8925510602988442</v>
      </c>
      <c r="H26" s="6">
        <f t="shared" si="0"/>
        <v>4.3580583122587981</v>
      </c>
      <c r="I26" s="8">
        <v>983.10743433451103</v>
      </c>
      <c r="J26" s="21">
        <v>25795981.547643427</v>
      </c>
    </row>
    <row r="27" spans="1:10" x14ac:dyDescent="0.25">
      <c r="A27" s="5">
        <v>2050</v>
      </c>
      <c r="B27" s="5" t="s">
        <v>49</v>
      </c>
      <c r="C27" s="5" t="s">
        <v>14</v>
      </c>
      <c r="D27" s="5" t="s">
        <v>10</v>
      </c>
      <c r="E27" s="5" t="s">
        <v>33</v>
      </c>
      <c r="F27" s="6">
        <f>'Commodity Prices'!C27</f>
        <v>0.44366242421892194</v>
      </c>
      <c r="G27" s="11">
        <v>4.2024994640539823</v>
      </c>
      <c r="H27" s="6">
        <f t="shared" si="0"/>
        <v>4.6461618882729043</v>
      </c>
      <c r="I27" s="8">
        <v>976.16316784354694</v>
      </c>
      <c r="J27" s="21">
        <v>27653292.219073754</v>
      </c>
    </row>
    <row r="28" spans="1:10" x14ac:dyDescent="0.25">
      <c r="A28" s="5">
        <v>2025</v>
      </c>
      <c r="B28" s="5" t="s">
        <v>20</v>
      </c>
      <c r="C28" s="5" t="s">
        <v>14</v>
      </c>
      <c r="D28" s="5" t="s">
        <v>10</v>
      </c>
      <c r="E28" s="5" t="s">
        <v>33</v>
      </c>
      <c r="F28" s="6">
        <f t="shared" ref="F28:F91" si="1">F2</f>
        <v>0.42032268491719482</v>
      </c>
      <c r="G28" s="11">
        <v>0.77016887717468296</v>
      </c>
      <c r="H28" s="6">
        <f t="shared" si="0"/>
        <v>1.1904915620918777</v>
      </c>
      <c r="I28" s="8">
        <v>936.64384850697002</v>
      </c>
      <c r="J28" s="12">
        <v>4862697</v>
      </c>
    </row>
    <row r="29" spans="1:10" x14ac:dyDescent="0.25">
      <c r="A29" s="5">
        <v>2026</v>
      </c>
      <c r="B29" s="5" t="s">
        <v>20</v>
      </c>
      <c r="C29" s="5" t="s">
        <v>14</v>
      </c>
      <c r="D29" s="5" t="s">
        <v>10</v>
      </c>
      <c r="E29" s="5" t="s">
        <v>33</v>
      </c>
      <c r="F29" s="6">
        <f t="shared" si="1"/>
        <v>0.39891887694622175</v>
      </c>
      <c r="G29" s="11">
        <v>0.81719083339269794</v>
      </c>
      <c r="H29" s="6">
        <f t="shared" si="0"/>
        <v>1.2161097103389196</v>
      </c>
      <c r="I29" s="8">
        <v>948.07183475533805</v>
      </c>
      <c r="J29" s="12">
        <v>5222536.5780000007</v>
      </c>
    </row>
    <row r="30" spans="1:10" x14ac:dyDescent="0.25">
      <c r="A30" s="5">
        <v>2027</v>
      </c>
      <c r="B30" s="5" t="s">
        <v>20</v>
      </c>
      <c r="C30" s="5" t="s">
        <v>14</v>
      </c>
      <c r="D30" s="5" t="s">
        <v>10</v>
      </c>
      <c r="E30" s="5" t="s">
        <v>33</v>
      </c>
      <c r="F30" s="6">
        <f t="shared" si="1"/>
        <v>0.36160487260877</v>
      </c>
      <c r="G30" s="11">
        <v>0.86917438356177978</v>
      </c>
      <c r="H30" s="6">
        <f t="shared" si="0"/>
        <v>1.2307792561705497</v>
      </c>
      <c r="I30" s="8">
        <v>957.33093823392096</v>
      </c>
      <c r="J30" s="12">
        <v>5609004.2847720012</v>
      </c>
    </row>
    <row r="31" spans="1:10" x14ac:dyDescent="0.25">
      <c r="A31" s="5">
        <v>2028</v>
      </c>
      <c r="B31" s="5" t="s">
        <v>20</v>
      </c>
      <c r="C31" s="5" t="s">
        <v>14</v>
      </c>
      <c r="D31" s="5" t="s">
        <v>10</v>
      </c>
      <c r="E31" s="5" t="s">
        <v>33</v>
      </c>
      <c r="F31" s="6">
        <f t="shared" si="1"/>
        <v>0.4089028028437513</v>
      </c>
      <c r="G31" s="11">
        <v>0.92218251271444451</v>
      </c>
      <c r="H31" s="6">
        <f t="shared" si="0"/>
        <v>1.3310853155581959</v>
      </c>
      <c r="I31" s="8">
        <v>969.07281678254401</v>
      </c>
      <c r="J31" s="12">
        <v>6024070.6018451294</v>
      </c>
    </row>
    <row r="32" spans="1:10" x14ac:dyDescent="0.25">
      <c r="A32" s="5">
        <v>2029</v>
      </c>
      <c r="B32" s="5" t="s">
        <v>20</v>
      </c>
      <c r="C32" s="5" t="s">
        <v>14</v>
      </c>
      <c r="D32" s="5" t="s">
        <v>10</v>
      </c>
      <c r="E32" s="5" t="s">
        <v>33</v>
      </c>
      <c r="F32" s="6">
        <f t="shared" si="1"/>
        <v>0.38117010929765083</v>
      </c>
      <c r="G32" s="11">
        <v>1.002491997720899</v>
      </c>
      <c r="H32" s="6">
        <f t="shared" si="0"/>
        <v>1.3836621070185497</v>
      </c>
      <c r="I32" s="8">
        <v>981.60190681184497</v>
      </c>
      <c r="J32" s="12">
        <v>6633352.3566380916</v>
      </c>
    </row>
    <row r="33" spans="1:10" x14ac:dyDescent="0.25">
      <c r="A33" s="5">
        <v>2030</v>
      </c>
      <c r="B33" s="5" t="s">
        <v>20</v>
      </c>
      <c r="C33" s="5" t="s">
        <v>14</v>
      </c>
      <c r="D33" s="5" t="s">
        <v>10</v>
      </c>
      <c r="E33" s="5" t="s">
        <v>33</v>
      </c>
      <c r="F33" s="6">
        <f t="shared" si="1"/>
        <v>0.37757636290725344</v>
      </c>
      <c r="G33" s="11">
        <v>1.0559842556368131</v>
      </c>
      <c r="H33" s="6">
        <f t="shared" si="0"/>
        <v>1.4335606185440666</v>
      </c>
      <c r="I33" s="8">
        <v>991.25479417664303</v>
      </c>
      <c r="J33" s="12">
        <v>7056015.1250246083</v>
      </c>
    </row>
    <row r="34" spans="1:10" x14ac:dyDescent="0.25">
      <c r="A34" s="5">
        <v>2031</v>
      </c>
      <c r="B34" s="5" t="s">
        <v>20</v>
      </c>
      <c r="C34" s="5" t="s">
        <v>14</v>
      </c>
      <c r="D34" s="5" t="s">
        <v>10</v>
      </c>
      <c r="E34" s="5" t="s">
        <v>33</v>
      </c>
      <c r="F34" s="6">
        <f t="shared" si="1"/>
        <v>0.39518145775694219</v>
      </c>
      <c r="G34" s="11">
        <v>1.0814371394014588</v>
      </c>
      <c r="H34" s="6">
        <f t="shared" si="0"/>
        <v>1.4766185971584009</v>
      </c>
      <c r="I34" s="8">
        <v>1001.44400175879</v>
      </c>
      <c r="J34" s="12">
        <v>7300367.2671982609</v>
      </c>
    </row>
    <row r="35" spans="1:10" x14ac:dyDescent="0.25">
      <c r="A35" s="5">
        <v>2032</v>
      </c>
      <c r="B35" s="5" t="s">
        <v>20</v>
      </c>
      <c r="C35" s="5" t="s">
        <v>14</v>
      </c>
      <c r="D35" s="5" t="s">
        <v>10</v>
      </c>
      <c r="E35" s="5" t="s">
        <v>33</v>
      </c>
      <c r="F35" s="6">
        <f t="shared" si="1"/>
        <v>0.43546275981049942</v>
      </c>
      <c r="G35" s="11">
        <v>1.0835214330082781</v>
      </c>
      <c r="H35" s="6">
        <f t="shared" si="0"/>
        <v>1.5189841928187775</v>
      </c>
      <c r="I35" s="8">
        <v>1010.77846935524</v>
      </c>
      <c r="J35" s="12">
        <v>7382615.4648539554</v>
      </c>
    </row>
    <row r="36" spans="1:10" x14ac:dyDescent="0.25">
      <c r="A36" s="5">
        <v>2033</v>
      </c>
      <c r="B36" s="5" t="s">
        <v>20</v>
      </c>
      <c r="C36" s="5" t="s">
        <v>14</v>
      </c>
      <c r="D36" s="5" t="s">
        <v>10</v>
      </c>
      <c r="E36" s="5" t="s">
        <v>33</v>
      </c>
      <c r="F36" s="6">
        <f t="shared" si="1"/>
        <v>0.46555619326316988</v>
      </c>
      <c r="G36" s="11">
        <v>1.0817361659416205</v>
      </c>
      <c r="H36" s="6">
        <f t="shared" si="0"/>
        <v>1.5472923592047905</v>
      </c>
      <c r="I36" s="8">
        <v>1020.30353972759</v>
      </c>
      <c r="J36" s="12">
        <v>7439906.9238092592</v>
      </c>
    </row>
    <row r="37" spans="1:10" x14ac:dyDescent="0.25">
      <c r="A37" s="5">
        <v>2034</v>
      </c>
      <c r="B37" s="5" t="s">
        <v>20</v>
      </c>
      <c r="C37" s="5" t="s">
        <v>14</v>
      </c>
      <c r="D37" s="5" t="s">
        <v>10</v>
      </c>
      <c r="E37" s="5" t="s">
        <v>33</v>
      </c>
      <c r="F37" s="6">
        <f t="shared" si="1"/>
        <v>0.44770776723274097</v>
      </c>
      <c r="G37" s="11">
        <v>1.0821911178317181</v>
      </c>
      <c r="H37" s="6">
        <f t="shared" si="0"/>
        <v>1.529898885064459</v>
      </c>
      <c r="I37" s="8">
        <v>1028.43677946963</v>
      </c>
      <c r="J37" s="12">
        <v>7502367.3268138245</v>
      </c>
    </row>
    <row r="38" spans="1:10" x14ac:dyDescent="0.25">
      <c r="A38" s="5">
        <v>2035</v>
      </c>
      <c r="B38" s="5" t="s">
        <v>20</v>
      </c>
      <c r="C38" s="5" t="s">
        <v>14</v>
      </c>
      <c r="D38" s="5" t="s">
        <v>10</v>
      </c>
      <c r="E38" s="5" t="s">
        <v>33</v>
      </c>
      <c r="F38" s="6">
        <f t="shared" si="1"/>
        <v>0.42377580121550951</v>
      </c>
      <c r="G38" s="11">
        <v>1.0847477642274257</v>
      </c>
      <c r="H38" s="6">
        <f t="shared" si="0"/>
        <v>1.5085235654429352</v>
      </c>
      <c r="I38" s="8">
        <v>1034.9846352613499</v>
      </c>
      <c r="J38" s="12">
        <v>7567970.4120612647</v>
      </c>
    </row>
    <row r="39" spans="1:10" x14ac:dyDescent="0.25">
      <c r="A39" s="5">
        <v>2036</v>
      </c>
      <c r="B39" s="5" t="s">
        <v>20</v>
      </c>
      <c r="C39" s="5" t="s">
        <v>14</v>
      </c>
      <c r="D39" s="5" t="s">
        <v>10</v>
      </c>
      <c r="E39" s="5" t="s">
        <v>33</v>
      </c>
      <c r="F39" s="6">
        <f t="shared" si="1"/>
        <v>0.42282063014120519</v>
      </c>
      <c r="G39" s="11">
        <v>1.090740886664153</v>
      </c>
      <c r="H39" s="6">
        <f t="shared" si="0"/>
        <v>1.5135615168053582</v>
      </c>
      <c r="I39" s="8">
        <v>1038.6918825108701</v>
      </c>
      <c r="J39" s="12">
        <v>7637040.4321201742</v>
      </c>
    </row>
    <row r="40" spans="1:10" x14ac:dyDescent="0.25">
      <c r="A40" s="5">
        <v>2037</v>
      </c>
      <c r="B40" s="5" t="s">
        <v>20</v>
      </c>
      <c r="C40" s="5" t="s">
        <v>14</v>
      </c>
      <c r="D40" s="5" t="s">
        <v>10</v>
      </c>
      <c r="E40" s="5" t="s">
        <v>33</v>
      </c>
      <c r="F40" s="6">
        <f t="shared" si="1"/>
        <v>0.46000795551513057</v>
      </c>
      <c r="G40" s="11">
        <v>1.0993315584469805</v>
      </c>
      <c r="H40" s="6">
        <f t="shared" si="0"/>
        <v>1.5593395139621111</v>
      </c>
      <c r="I40" s="8">
        <v>1040.38667174738</v>
      </c>
      <c r="J40" s="12">
        <v>7709748.9146259595</v>
      </c>
    </row>
    <row r="41" spans="1:10" x14ac:dyDescent="0.25">
      <c r="A41" s="5">
        <v>2038</v>
      </c>
      <c r="B41" s="5" t="s">
        <v>20</v>
      </c>
      <c r="C41" s="5" t="s">
        <v>14</v>
      </c>
      <c r="D41" s="5" t="s">
        <v>10</v>
      </c>
      <c r="E41" s="5" t="s">
        <v>33</v>
      </c>
      <c r="F41" s="6">
        <f t="shared" si="1"/>
        <v>0.51456587682669719</v>
      </c>
      <c r="G41" s="11">
        <v>1.1106270828379754</v>
      </c>
      <c r="H41" s="6">
        <f t="shared" si="0"/>
        <v>1.6251929596646726</v>
      </c>
      <c r="I41" s="8">
        <v>1039.60978933208</v>
      </c>
      <c r="J41" s="12">
        <v>7783149.6186114242</v>
      </c>
    </row>
    <row r="42" spans="1:10" x14ac:dyDescent="0.25">
      <c r="A42" s="5">
        <v>2039</v>
      </c>
      <c r="B42" s="5" t="s">
        <v>20</v>
      </c>
      <c r="C42" s="5" t="s">
        <v>14</v>
      </c>
      <c r="D42" s="5" t="s">
        <v>10</v>
      </c>
      <c r="E42" s="5" t="s">
        <v>33</v>
      </c>
      <c r="F42" s="6">
        <f t="shared" si="1"/>
        <v>0.45348281983617966</v>
      </c>
      <c r="G42" s="11">
        <v>1.1233827996967514</v>
      </c>
      <c r="H42" s="6">
        <f t="shared" si="0"/>
        <v>1.5768656195329309</v>
      </c>
      <c r="I42" s="8">
        <v>1037.59051857031</v>
      </c>
      <c r="J42" s="12">
        <v>7857249.134374707</v>
      </c>
    </row>
    <row r="43" spans="1:10" x14ac:dyDescent="0.25">
      <c r="A43" s="5">
        <v>2040</v>
      </c>
      <c r="B43" s="5" t="s">
        <v>20</v>
      </c>
      <c r="C43" s="5" t="s">
        <v>14</v>
      </c>
      <c r="D43" s="5" t="s">
        <v>10</v>
      </c>
      <c r="E43" s="5" t="s">
        <v>33</v>
      </c>
      <c r="F43" s="6">
        <f t="shared" si="1"/>
        <v>0.46820443741504958</v>
      </c>
      <c r="G43" s="11">
        <v>1.138044409259775</v>
      </c>
      <c r="H43" s="6">
        <f t="shared" si="0"/>
        <v>1.6062488466748246</v>
      </c>
      <c r="I43" s="8">
        <v>1033.9741936763501</v>
      </c>
      <c r="J43" s="12">
        <v>7932054.1149569135</v>
      </c>
    </row>
    <row r="44" spans="1:10" x14ac:dyDescent="0.25">
      <c r="A44" s="5">
        <v>2041</v>
      </c>
      <c r="B44" s="5" t="s">
        <v>20</v>
      </c>
      <c r="C44" s="5" t="s">
        <v>14</v>
      </c>
      <c r="D44" s="5" t="s">
        <v>10</v>
      </c>
      <c r="E44" s="5" t="s">
        <v>33</v>
      </c>
      <c r="F44" s="6">
        <f t="shared" si="1"/>
        <v>0.47495294185069048</v>
      </c>
      <c r="G44" s="11">
        <v>1.1527990028447872</v>
      </c>
      <c r="H44" s="6">
        <f t="shared" si="0"/>
        <v>1.6277519446954778</v>
      </c>
      <c r="I44" s="8">
        <v>1030.4583949806999</v>
      </c>
      <c r="J44" s="12">
        <v>8007571.2767394623</v>
      </c>
    </row>
    <row r="45" spans="1:10" x14ac:dyDescent="0.25">
      <c r="A45" s="5">
        <v>2042</v>
      </c>
      <c r="B45" s="5" t="s">
        <v>20</v>
      </c>
      <c r="C45" s="5" t="s">
        <v>14</v>
      </c>
      <c r="D45" s="5" t="s">
        <v>10</v>
      </c>
      <c r="E45" s="5" t="s">
        <v>33</v>
      </c>
      <c r="F45" s="6">
        <f t="shared" si="1"/>
        <v>0.51637407407114533</v>
      </c>
      <c r="G45" s="11">
        <v>1.1689283378360762</v>
      </c>
      <c r="H45" s="6">
        <f t="shared" si="0"/>
        <v>1.6853024119072215</v>
      </c>
      <c r="I45" s="8">
        <v>1025.9148384452101</v>
      </c>
      <c r="J45" s="12">
        <v>8083807.4000471141</v>
      </c>
    </row>
    <row r="46" spans="1:10" x14ac:dyDescent="0.25">
      <c r="A46" s="5">
        <v>2043</v>
      </c>
      <c r="B46" s="5" t="s">
        <v>20</v>
      </c>
      <c r="C46" s="5" t="s">
        <v>14</v>
      </c>
      <c r="D46" s="5" t="s">
        <v>10</v>
      </c>
      <c r="E46" s="5" t="s">
        <v>33</v>
      </c>
      <c r="F46" s="6">
        <f t="shared" si="1"/>
        <v>0.45061179332571727</v>
      </c>
      <c r="G46" s="11">
        <v>1.186381516681273</v>
      </c>
      <c r="H46" s="6">
        <f t="shared" si="0"/>
        <v>1.6369933100069902</v>
      </c>
      <c r="I46" s="8">
        <v>1020.44586738105</v>
      </c>
      <c r="J46" s="12">
        <v>8160769.329756747</v>
      </c>
    </row>
    <row r="47" spans="1:10" x14ac:dyDescent="0.25">
      <c r="A47" s="5">
        <v>2044</v>
      </c>
      <c r="B47" s="5" t="s">
        <v>20</v>
      </c>
      <c r="C47" s="5" t="s">
        <v>14</v>
      </c>
      <c r="D47" s="5" t="s">
        <v>10</v>
      </c>
      <c r="E47" s="5" t="s">
        <v>33</v>
      </c>
      <c r="F47" s="6">
        <f t="shared" si="1"/>
        <v>0.46432488859086113</v>
      </c>
      <c r="G47" s="11">
        <v>1.20469486878207</v>
      </c>
      <c r="H47" s="6">
        <f t="shared" si="0"/>
        <v>1.6690197573729311</v>
      </c>
      <c r="I47" s="8">
        <v>1014.50087809023</v>
      </c>
      <c r="J47" s="12">
        <v>8238463.9759119246</v>
      </c>
    </row>
    <row r="48" spans="1:10" x14ac:dyDescent="0.25">
      <c r="A48" s="5">
        <v>2045</v>
      </c>
      <c r="B48" s="5" t="s">
        <v>20</v>
      </c>
      <c r="C48" s="5" t="s">
        <v>14</v>
      </c>
      <c r="D48" s="5" t="s">
        <v>10</v>
      </c>
      <c r="E48" s="5" t="s">
        <v>33</v>
      </c>
      <c r="F48" s="6">
        <f t="shared" si="1"/>
        <v>0.49308588431374639</v>
      </c>
      <c r="G48" s="11">
        <v>1.223187991823679</v>
      </c>
      <c r="H48" s="6">
        <f t="shared" si="0"/>
        <v>1.7162738761374254</v>
      </c>
      <c r="I48" s="8">
        <v>1008.67538685239</v>
      </c>
      <c r="J48" s="12">
        <v>8316898.3143433155</v>
      </c>
    </row>
    <row r="49" spans="1:10" x14ac:dyDescent="0.25">
      <c r="A49" s="5">
        <v>2046</v>
      </c>
      <c r="B49" s="5" t="s">
        <v>20</v>
      </c>
      <c r="C49" s="5" t="s">
        <v>14</v>
      </c>
      <c r="D49" s="5" t="s">
        <v>10</v>
      </c>
      <c r="E49" s="5" t="s">
        <v>33</v>
      </c>
      <c r="F49" s="6">
        <f t="shared" si="1"/>
        <v>0.49390307754194734</v>
      </c>
      <c r="G49" s="11">
        <v>1.2413829099719662</v>
      </c>
      <c r="H49" s="6">
        <f t="shared" si="0"/>
        <v>1.7352859875139135</v>
      </c>
      <c r="I49" s="8">
        <v>1003.3536038260499</v>
      </c>
      <c r="J49" s="12">
        <v>8396079.3872950207</v>
      </c>
    </row>
    <row r="50" spans="1:10" x14ac:dyDescent="0.25">
      <c r="A50" s="5">
        <v>2047</v>
      </c>
      <c r="B50" s="5" t="s">
        <v>20</v>
      </c>
      <c r="C50" s="5" t="s">
        <v>14</v>
      </c>
      <c r="D50" s="5" t="s">
        <v>10</v>
      </c>
      <c r="E50" s="5" t="s">
        <v>33</v>
      </c>
      <c r="F50" s="6">
        <f t="shared" si="1"/>
        <v>0.45043048646855255</v>
      </c>
      <c r="G50" s="11">
        <v>1.2612635815648383</v>
      </c>
      <c r="H50" s="6">
        <f t="shared" si="0"/>
        <v>1.711694068033391</v>
      </c>
      <c r="I50" s="8">
        <v>996.94010201286699</v>
      </c>
      <c r="J50" s="12">
        <v>8476014.3040568586</v>
      </c>
    </row>
    <row r="51" spans="1:10" x14ac:dyDescent="0.25">
      <c r="A51" s="5">
        <v>2048</v>
      </c>
      <c r="B51" s="5" t="s">
        <v>20</v>
      </c>
      <c r="C51" s="5" t="s">
        <v>14</v>
      </c>
      <c r="D51" s="5" t="s">
        <v>10</v>
      </c>
      <c r="E51" s="5" t="s">
        <v>33</v>
      </c>
      <c r="F51" s="6">
        <f t="shared" si="1"/>
        <v>0.46818453309586233</v>
      </c>
      <c r="G51" s="11">
        <v>1.2821464857558327</v>
      </c>
      <c r="H51" s="6">
        <f t="shared" si="0"/>
        <v>1.750331018851695</v>
      </c>
      <c r="I51" s="8">
        <v>990.03926720347897</v>
      </c>
      <c r="J51" s="12">
        <v>8556710.2416026816</v>
      </c>
    </row>
    <row r="52" spans="1:10" x14ac:dyDescent="0.25">
      <c r="A52" s="5">
        <v>2049</v>
      </c>
      <c r="B52" s="5" t="s">
        <v>20</v>
      </c>
      <c r="C52" s="5" t="s">
        <v>14</v>
      </c>
      <c r="D52" s="5" t="s">
        <v>10</v>
      </c>
      <c r="E52" s="5" t="s">
        <v>33</v>
      </c>
      <c r="F52" s="6">
        <f t="shared" si="1"/>
        <v>0.46550725195995413</v>
      </c>
      <c r="G52" s="11">
        <v>1.3034795762178193</v>
      </c>
      <c r="H52" s="6">
        <f t="shared" si="0"/>
        <v>1.7689868281777734</v>
      </c>
      <c r="I52" s="8">
        <v>983.10743433451103</v>
      </c>
      <c r="J52" s="12">
        <v>8638174.4452347588</v>
      </c>
    </row>
    <row r="53" spans="1:10" x14ac:dyDescent="0.25">
      <c r="A53" s="5">
        <v>2050</v>
      </c>
      <c r="B53" s="5" t="s">
        <v>20</v>
      </c>
      <c r="C53" s="5" t="s">
        <v>14</v>
      </c>
      <c r="D53" s="5" t="s">
        <v>10</v>
      </c>
      <c r="E53" s="5" t="s">
        <v>33</v>
      </c>
      <c r="F53" s="6">
        <f t="shared" si="1"/>
        <v>0.44366242421892194</v>
      </c>
      <c r="G53" s="11">
        <v>1.3252503837285723</v>
      </c>
      <c r="H53" s="6">
        <f t="shared" si="0"/>
        <v>1.7689128079474943</v>
      </c>
      <c r="I53" s="8">
        <v>976.16316784354694</v>
      </c>
      <c r="J53" s="12">
        <v>8720414.2292342931</v>
      </c>
    </row>
    <row r="54" spans="1:10" x14ac:dyDescent="0.25">
      <c r="A54" s="5">
        <v>2025</v>
      </c>
      <c r="B54" s="5" t="s">
        <v>21</v>
      </c>
      <c r="C54" s="5" t="s">
        <v>14</v>
      </c>
      <c r="D54" s="5" t="s">
        <v>10</v>
      </c>
      <c r="E54" s="5" t="s">
        <v>33</v>
      </c>
      <c r="F54" s="6">
        <f t="shared" si="1"/>
        <v>0.42032268491719482</v>
      </c>
      <c r="G54" s="11">
        <v>0.77016887717468296</v>
      </c>
      <c r="H54" s="6">
        <f t="shared" si="0"/>
        <v>1.1904915620918777</v>
      </c>
      <c r="I54" s="8">
        <v>936.64384850697002</v>
      </c>
      <c r="J54" s="12">
        <v>4862697</v>
      </c>
    </row>
    <row r="55" spans="1:10" x14ac:dyDescent="0.25">
      <c r="A55" s="5">
        <v>2026</v>
      </c>
      <c r="B55" s="5" t="s">
        <v>21</v>
      </c>
      <c r="C55" s="5" t="s">
        <v>14</v>
      </c>
      <c r="D55" s="5" t="s">
        <v>10</v>
      </c>
      <c r="E55" s="5" t="s">
        <v>33</v>
      </c>
      <c r="F55" s="6">
        <f t="shared" si="1"/>
        <v>0.39891887694622175</v>
      </c>
      <c r="G55" s="11">
        <v>0.81719083339269794</v>
      </c>
      <c r="H55" s="6">
        <f t="shared" si="0"/>
        <v>1.2161097103389196</v>
      </c>
      <c r="I55" s="8">
        <v>948.07183475533805</v>
      </c>
      <c r="J55" s="12">
        <v>5222536.5780000007</v>
      </c>
    </row>
    <row r="56" spans="1:10" x14ac:dyDescent="0.25">
      <c r="A56" s="5">
        <v>2027</v>
      </c>
      <c r="B56" s="5" t="s">
        <v>21</v>
      </c>
      <c r="C56" s="5" t="s">
        <v>14</v>
      </c>
      <c r="D56" s="5" t="s">
        <v>10</v>
      </c>
      <c r="E56" s="5" t="s">
        <v>33</v>
      </c>
      <c r="F56" s="6">
        <f t="shared" si="1"/>
        <v>0.36160487260877</v>
      </c>
      <c r="G56" s="11">
        <v>0.86917438356177978</v>
      </c>
      <c r="H56" s="6">
        <f t="shared" si="0"/>
        <v>1.2307792561705497</v>
      </c>
      <c r="I56" s="8">
        <v>957.33093823392096</v>
      </c>
      <c r="J56" s="12">
        <v>5609004.2847720012</v>
      </c>
    </row>
    <row r="57" spans="1:10" x14ac:dyDescent="0.25">
      <c r="A57" s="5">
        <v>2028</v>
      </c>
      <c r="B57" s="5" t="s">
        <v>21</v>
      </c>
      <c r="C57" s="5" t="s">
        <v>14</v>
      </c>
      <c r="D57" s="5" t="s">
        <v>10</v>
      </c>
      <c r="E57" s="5" t="s">
        <v>33</v>
      </c>
      <c r="F57" s="6">
        <f t="shared" si="1"/>
        <v>0.4089028028437513</v>
      </c>
      <c r="G57" s="11">
        <v>0.92218251271444451</v>
      </c>
      <c r="H57" s="6">
        <f t="shared" si="0"/>
        <v>1.3310853155581959</v>
      </c>
      <c r="I57" s="8">
        <v>969.07281678254401</v>
      </c>
      <c r="J57" s="12">
        <v>6024070.6018451294</v>
      </c>
    </row>
    <row r="58" spans="1:10" x14ac:dyDescent="0.25">
      <c r="A58" s="5">
        <v>2029</v>
      </c>
      <c r="B58" s="5" t="s">
        <v>21</v>
      </c>
      <c r="C58" s="5" t="s">
        <v>14</v>
      </c>
      <c r="D58" s="5" t="s">
        <v>10</v>
      </c>
      <c r="E58" s="5" t="s">
        <v>33</v>
      </c>
      <c r="F58" s="6">
        <f t="shared" si="1"/>
        <v>0.38117010929765083</v>
      </c>
      <c r="G58" s="11">
        <v>1.002491997720899</v>
      </c>
      <c r="H58" s="6">
        <f t="shared" si="0"/>
        <v>1.3836621070185497</v>
      </c>
      <c r="I58" s="8">
        <v>981.60190681184497</v>
      </c>
      <c r="J58" s="12">
        <v>6633352.3566380916</v>
      </c>
    </row>
    <row r="59" spans="1:10" x14ac:dyDescent="0.25">
      <c r="A59" s="5">
        <v>2030</v>
      </c>
      <c r="B59" s="5" t="s">
        <v>21</v>
      </c>
      <c r="C59" s="5" t="s">
        <v>14</v>
      </c>
      <c r="D59" s="5" t="s">
        <v>10</v>
      </c>
      <c r="E59" s="5" t="s">
        <v>33</v>
      </c>
      <c r="F59" s="6">
        <f t="shared" si="1"/>
        <v>0.37757636290725344</v>
      </c>
      <c r="G59" s="11">
        <v>1.0559842556368131</v>
      </c>
      <c r="H59" s="6">
        <f t="shared" si="0"/>
        <v>1.4335606185440666</v>
      </c>
      <c r="I59" s="8">
        <v>991.25479417664303</v>
      </c>
      <c r="J59" s="12">
        <v>7056015.1250246083</v>
      </c>
    </row>
    <row r="60" spans="1:10" x14ac:dyDescent="0.25">
      <c r="A60" s="5">
        <v>2031</v>
      </c>
      <c r="B60" s="5" t="s">
        <v>21</v>
      </c>
      <c r="C60" s="5" t="s">
        <v>14</v>
      </c>
      <c r="D60" s="5" t="s">
        <v>10</v>
      </c>
      <c r="E60" s="5" t="s">
        <v>33</v>
      </c>
      <c r="F60" s="6">
        <f t="shared" si="1"/>
        <v>0.39518145775694219</v>
      </c>
      <c r="G60" s="11">
        <v>1.0814371394014588</v>
      </c>
      <c r="H60" s="6">
        <f t="shared" si="0"/>
        <v>1.4766185971584009</v>
      </c>
      <c r="I60" s="8">
        <v>1001.44400175879</v>
      </c>
      <c r="J60" s="12">
        <v>7300367.2671982609</v>
      </c>
    </row>
    <row r="61" spans="1:10" x14ac:dyDescent="0.25">
      <c r="A61" s="5">
        <v>2032</v>
      </c>
      <c r="B61" s="5" t="s">
        <v>21</v>
      </c>
      <c r="C61" s="5" t="s">
        <v>14</v>
      </c>
      <c r="D61" s="5" t="s">
        <v>10</v>
      </c>
      <c r="E61" s="5" t="s">
        <v>33</v>
      </c>
      <c r="F61" s="6">
        <f t="shared" si="1"/>
        <v>0.43546275981049942</v>
      </c>
      <c r="G61" s="11">
        <v>1.0835214330082781</v>
      </c>
      <c r="H61" s="6">
        <f t="shared" si="0"/>
        <v>1.5189841928187775</v>
      </c>
      <c r="I61" s="8">
        <v>1010.77846935524</v>
      </c>
      <c r="J61" s="12">
        <v>7382615.4648539554</v>
      </c>
    </row>
    <row r="62" spans="1:10" x14ac:dyDescent="0.25">
      <c r="A62" s="5">
        <v>2033</v>
      </c>
      <c r="B62" s="5" t="s">
        <v>21</v>
      </c>
      <c r="C62" s="5" t="s">
        <v>14</v>
      </c>
      <c r="D62" s="5" t="s">
        <v>10</v>
      </c>
      <c r="E62" s="5" t="s">
        <v>33</v>
      </c>
      <c r="F62" s="6">
        <f t="shared" si="1"/>
        <v>0.46555619326316988</v>
      </c>
      <c r="G62" s="11">
        <v>1.0817361659416205</v>
      </c>
      <c r="H62" s="6">
        <f t="shared" si="0"/>
        <v>1.5472923592047905</v>
      </c>
      <c r="I62" s="8">
        <v>1020.30353972759</v>
      </c>
      <c r="J62" s="12">
        <v>7439906.9238092592</v>
      </c>
    </row>
    <row r="63" spans="1:10" x14ac:dyDescent="0.25">
      <c r="A63" s="5">
        <v>2034</v>
      </c>
      <c r="B63" s="5" t="s">
        <v>21</v>
      </c>
      <c r="C63" s="5" t="s">
        <v>14</v>
      </c>
      <c r="D63" s="5" t="s">
        <v>10</v>
      </c>
      <c r="E63" s="5" t="s">
        <v>33</v>
      </c>
      <c r="F63" s="6">
        <f t="shared" si="1"/>
        <v>0.44770776723274097</v>
      </c>
      <c r="G63" s="11">
        <v>1.0821911178317181</v>
      </c>
      <c r="H63" s="6">
        <f t="shared" si="0"/>
        <v>1.529898885064459</v>
      </c>
      <c r="I63" s="8">
        <v>1028.43677946963</v>
      </c>
      <c r="J63" s="12">
        <v>7502367.3268138245</v>
      </c>
    </row>
    <row r="64" spans="1:10" x14ac:dyDescent="0.25">
      <c r="A64" s="5">
        <v>2035</v>
      </c>
      <c r="B64" s="5" t="s">
        <v>21</v>
      </c>
      <c r="C64" s="5" t="s">
        <v>14</v>
      </c>
      <c r="D64" s="5" t="s">
        <v>10</v>
      </c>
      <c r="E64" s="5" t="s">
        <v>33</v>
      </c>
      <c r="F64" s="6">
        <f t="shared" si="1"/>
        <v>0.42377580121550951</v>
      </c>
      <c r="G64" s="11">
        <v>1.0847477642274257</v>
      </c>
      <c r="H64" s="6">
        <f t="shared" ref="H64:H125" si="2">F64+G64</f>
        <v>1.5085235654429352</v>
      </c>
      <c r="I64" s="8">
        <v>1034.9846352613499</v>
      </c>
      <c r="J64" s="12">
        <v>7567970.4120612647</v>
      </c>
    </row>
    <row r="65" spans="1:10" x14ac:dyDescent="0.25">
      <c r="A65" s="5">
        <v>2036</v>
      </c>
      <c r="B65" s="5" t="s">
        <v>21</v>
      </c>
      <c r="C65" s="5" t="s">
        <v>14</v>
      </c>
      <c r="D65" s="5" t="s">
        <v>10</v>
      </c>
      <c r="E65" s="5" t="s">
        <v>33</v>
      </c>
      <c r="F65" s="6">
        <f t="shared" si="1"/>
        <v>0.42282063014120519</v>
      </c>
      <c r="G65" s="11">
        <v>1.0789643947897765</v>
      </c>
      <c r="H65" s="6">
        <f t="shared" si="2"/>
        <v>1.5017850249309816</v>
      </c>
      <c r="I65" s="8">
        <v>1038.6918825108701</v>
      </c>
      <c r="J65" s="12">
        <v>7554584.9693308324</v>
      </c>
    </row>
    <row r="66" spans="1:10" x14ac:dyDescent="0.25">
      <c r="A66" s="5">
        <v>2037</v>
      </c>
      <c r="B66" s="5" t="s">
        <v>21</v>
      </c>
      <c r="C66" s="5" t="s">
        <v>14</v>
      </c>
      <c r="D66" s="5" t="s">
        <v>10</v>
      </c>
      <c r="E66" s="5" t="s">
        <v>33</v>
      </c>
      <c r="F66" s="6">
        <f t="shared" si="1"/>
        <v>0.46000795551513057</v>
      </c>
      <c r="G66" s="11">
        <v>1.071178949220845</v>
      </c>
      <c r="H66" s="6">
        <f t="shared" si="2"/>
        <v>1.5311869047359756</v>
      </c>
      <c r="I66" s="8">
        <v>1040.38667174738</v>
      </c>
      <c r="J66" s="12">
        <v>7512311.1655162079</v>
      </c>
    </row>
    <row r="67" spans="1:10" x14ac:dyDescent="0.25">
      <c r="A67" s="5">
        <v>2038</v>
      </c>
      <c r="B67" s="5" t="s">
        <v>21</v>
      </c>
      <c r="C67" s="5" t="s">
        <v>14</v>
      </c>
      <c r="D67" s="5" t="s">
        <v>10</v>
      </c>
      <c r="E67" s="5" t="s">
        <v>33</v>
      </c>
      <c r="F67" s="6">
        <f t="shared" si="1"/>
        <v>0.51456587682669719</v>
      </c>
      <c r="G67" s="11">
        <v>1.0655331974946787</v>
      </c>
      <c r="H67" s="6">
        <f t="shared" si="2"/>
        <v>1.5800990743213759</v>
      </c>
      <c r="I67" s="8">
        <v>1039.60978933208</v>
      </c>
      <c r="J67" s="12">
        <v>7467136.7445020061</v>
      </c>
    </row>
    <row r="68" spans="1:10" x14ac:dyDescent="0.25">
      <c r="A68" s="5">
        <v>2039</v>
      </c>
      <c r="B68" s="5" t="s">
        <v>21</v>
      </c>
      <c r="C68" s="5" t="s">
        <v>14</v>
      </c>
      <c r="D68" s="5" t="s">
        <v>10</v>
      </c>
      <c r="E68" s="5" t="s">
        <v>33</v>
      </c>
      <c r="F68" s="6">
        <f t="shared" si="1"/>
        <v>0.45348281983617966</v>
      </c>
      <c r="G68" s="11">
        <v>1.0624324428879168</v>
      </c>
      <c r="H68" s="6">
        <f t="shared" si="2"/>
        <v>1.5159152627240964</v>
      </c>
      <c r="I68" s="8">
        <v>1037.59051857031</v>
      </c>
      <c r="J68" s="12">
        <v>7430945.5285109533</v>
      </c>
    </row>
    <row r="69" spans="1:10" x14ac:dyDescent="0.25">
      <c r="A69" s="5">
        <v>2040</v>
      </c>
      <c r="B69" s="5" t="s">
        <v>21</v>
      </c>
      <c r="C69" s="5" t="s">
        <v>14</v>
      </c>
      <c r="D69" s="5" t="s">
        <v>10</v>
      </c>
      <c r="E69" s="5" t="s">
        <v>33</v>
      </c>
      <c r="F69" s="6">
        <f t="shared" si="1"/>
        <v>0.46820443741504958</v>
      </c>
      <c r="G69" s="11">
        <v>1.0603236097035609</v>
      </c>
      <c r="H69" s="6">
        <f t="shared" si="2"/>
        <v>1.5285280471186105</v>
      </c>
      <c r="I69" s="8">
        <v>1033.9741936763501</v>
      </c>
      <c r="J69" s="12">
        <v>7390348.0242968909</v>
      </c>
    </row>
    <row r="70" spans="1:10" x14ac:dyDescent="0.25">
      <c r="A70" s="5">
        <v>2041</v>
      </c>
      <c r="B70" s="5" t="s">
        <v>21</v>
      </c>
      <c r="C70" s="5" t="s">
        <v>14</v>
      </c>
      <c r="D70" s="5" t="s">
        <v>10</v>
      </c>
      <c r="E70" s="5" t="s">
        <v>33</v>
      </c>
      <c r="F70" s="6">
        <f t="shared" si="1"/>
        <v>0.47495294185069048</v>
      </c>
      <c r="G70" s="11">
        <v>1.0264676680952687</v>
      </c>
      <c r="H70" s="6">
        <f t="shared" si="2"/>
        <v>1.5014206099459591</v>
      </c>
      <c r="I70" s="8">
        <v>1030.4583949806999</v>
      </c>
      <c r="J70" s="12">
        <v>7130048.6860744487</v>
      </c>
    </row>
    <row r="71" spans="1:10" x14ac:dyDescent="0.25">
      <c r="A71" s="5">
        <v>2042</v>
      </c>
      <c r="B71" s="5" t="s">
        <v>21</v>
      </c>
      <c r="C71" s="5" t="s">
        <v>14</v>
      </c>
      <c r="D71" s="5" t="s">
        <v>10</v>
      </c>
      <c r="E71" s="5" t="s">
        <v>33</v>
      </c>
      <c r="F71" s="6">
        <f t="shared" si="1"/>
        <v>0.51637407407114533</v>
      </c>
      <c r="G71" s="11">
        <v>0.99469979766739691</v>
      </c>
      <c r="H71" s="6">
        <f t="shared" si="2"/>
        <v>1.5110738717385424</v>
      </c>
      <c r="I71" s="8">
        <v>1025.9148384452101</v>
      </c>
      <c r="J71" s="12">
        <v>6878917.4878714327</v>
      </c>
    </row>
    <row r="72" spans="1:10" x14ac:dyDescent="0.25">
      <c r="A72" s="5">
        <v>2043</v>
      </c>
      <c r="B72" s="5" t="s">
        <v>21</v>
      </c>
      <c r="C72" s="5" t="s">
        <v>14</v>
      </c>
      <c r="D72" s="5" t="s">
        <v>10</v>
      </c>
      <c r="E72" s="5" t="s">
        <v>33</v>
      </c>
      <c r="F72" s="6">
        <f t="shared" si="1"/>
        <v>0.45061179332571727</v>
      </c>
      <c r="G72" s="11">
        <v>0.96480817467655433</v>
      </c>
      <c r="H72" s="6">
        <f t="shared" si="2"/>
        <v>1.4154199680022717</v>
      </c>
      <c r="I72" s="8">
        <v>1020.44586738105</v>
      </c>
      <c r="J72" s="12">
        <v>6636631.5138018867</v>
      </c>
    </row>
    <row r="73" spans="1:10" x14ac:dyDescent="0.25">
      <c r="A73" s="5">
        <v>2044</v>
      </c>
      <c r="B73" s="5" t="s">
        <v>21</v>
      </c>
      <c r="C73" s="5" t="s">
        <v>14</v>
      </c>
      <c r="D73" s="5" t="s">
        <v>10</v>
      </c>
      <c r="E73" s="5" t="s">
        <v>33</v>
      </c>
      <c r="F73" s="6">
        <f t="shared" si="1"/>
        <v>0.46432488859086113</v>
      </c>
      <c r="G73" s="11">
        <v>0.93628081232256843</v>
      </c>
      <c r="H73" s="6">
        <f t="shared" si="2"/>
        <v>1.4006057009134296</v>
      </c>
      <c r="I73" s="8">
        <v>1014.50087809023</v>
      </c>
      <c r="J73" s="12">
        <v>6402879.2215702655</v>
      </c>
    </row>
    <row r="74" spans="1:10" x14ac:dyDescent="0.25">
      <c r="A74" s="5">
        <v>2045</v>
      </c>
      <c r="B74" s="5" t="s">
        <v>21</v>
      </c>
      <c r="C74" s="5" t="s">
        <v>14</v>
      </c>
      <c r="D74" s="5" t="s">
        <v>10</v>
      </c>
      <c r="E74" s="5" t="s">
        <v>33</v>
      </c>
      <c r="F74" s="6">
        <f t="shared" si="1"/>
        <v>0.49308588431374639</v>
      </c>
      <c r="G74" s="11">
        <v>0.90852050112999605</v>
      </c>
      <c r="H74" s="6">
        <f t="shared" si="2"/>
        <v>1.4016063854437424</v>
      </c>
      <c r="I74" s="8">
        <v>1008.67538685239</v>
      </c>
      <c r="J74" s="12">
        <v>6177360.0418762174</v>
      </c>
    </row>
    <row r="75" spans="1:10" x14ac:dyDescent="0.25">
      <c r="A75" s="5">
        <v>2046</v>
      </c>
      <c r="B75" s="5" t="s">
        <v>21</v>
      </c>
      <c r="C75" s="5" t="s">
        <v>14</v>
      </c>
      <c r="D75" s="5" t="s">
        <v>10</v>
      </c>
      <c r="E75" s="5" t="s">
        <v>33</v>
      </c>
      <c r="F75" s="6">
        <f t="shared" si="1"/>
        <v>0.49390307754194734</v>
      </c>
      <c r="G75" s="11">
        <v>0.88117008587369283</v>
      </c>
      <c r="H75" s="6">
        <f t="shared" si="2"/>
        <v>1.3750731634156401</v>
      </c>
      <c r="I75" s="8">
        <v>1003.3536038260499</v>
      </c>
      <c r="J75" s="12">
        <v>5959783.9919289462</v>
      </c>
    </row>
    <row r="76" spans="1:10" x14ac:dyDescent="0.25">
      <c r="A76" s="5">
        <v>2047</v>
      </c>
      <c r="B76" s="5" t="s">
        <v>21</v>
      </c>
      <c r="C76" s="5" t="s">
        <v>14</v>
      </c>
      <c r="D76" s="5" t="s">
        <v>10</v>
      </c>
      <c r="E76" s="5" t="s">
        <v>33</v>
      </c>
      <c r="F76" s="6">
        <f t="shared" si="1"/>
        <v>0.45043048646855255</v>
      </c>
      <c r="G76" s="11">
        <v>0.85560300071114059</v>
      </c>
      <c r="H76" s="6">
        <f t="shared" si="2"/>
        <v>1.3060334871796933</v>
      </c>
      <c r="I76" s="8">
        <v>996.94010201286699</v>
      </c>
      <c r="J76" s="12">
        <v>5749871.3025741847</v>
      </c>
    </row>
    <row r="77" spans="1:10" x14ac:dyDescent="0.25">
      <c r="A77" s="5">
        <v>2048</v>
      </c>
      <c r="B77" s="5" t="s">
        <v>21</v>
      </c>
      <c r="C77" s="5" t="s">
        <v>14</v>
      </c>
      <c r="D77" s="5" t="s">
        <v>10</v>
      </c>
      <c r="E77" s="5" t="s">
        <v>33</v>
      </c>
      <c r="F77" s="6">
        <f t="shared" si="1"/>
        <v>0.46818453309586233</v>
      </c>
      <c r="G77" s="11">
        <v>0.83122108220339008</v>
      </c>
      <c r="H77" s="6">
        <f t="shared" si="2"/>
        <v>1.2994056152992524</v>
      </c>
      <c r="I77" s="8">
        <v>990.03926720347897</v>
      </c>
      <c r="J77" s="12">
        <v>5547352.0585543253</v>
      </c>
    </row>
    <row r="78" spans="1:10" x14ac:dyDescent="0.25">
      <c r="A78" s="5">
        <v>2049</v>
      </c>
      <c r="B78" s="5" t="s">
        <v>21</v>
      </c>
      <c r="C78" s="5" t="s">
        <v>14</v>
      </c>
      <c r="D78" s="5" t="s">
        <v>10</v>
      </c>
      <c r="E78" s="5" t="s">
        <v>33</v>
      </c>
      <c r="F78" s="6">
        <f t="shared" si="1"/>
        <v>0.46550725195995413</v>
      </c>
      <c r="G78" s="11">
        <v>0.80759866846802686</v>
      </c>
      <c r="H78" s="6">
        <f t="shared" si="2"/>
        <v>1.2731059204279811</v>
      </c>
      <c r="I78" s="8">
        <v>983.10743433451103</v>
      </c>
      <c r="J78" s="12">
        <v>5351965.851439137</v>
      </c>
    </row>
    <row r="79" spans="1:10" x14ac:dyDescent="0.25">
      <c r="A79" s="5">
        <v>2050</v>
      </c>
      <c r="B79" s="5" t="s">
        <v>21</v>
      </c>
      <c r="C79" s="5" t="s">
        <v>14</v>
      </c>
      <c r="D79" s="5" t="s">
        <v>10</v>
      </c>
      <c r="E79" s="5" t="s">
        <v>33</v>
      </c>
      <c r="F79" s="6">
        <f t="shared" si="1"/>
        <v>0.44366242421892194</v>
      </c>
      <c r="G79" s="11">
        <v>0.78469658449519419</v>
      </c>
      <c r="H79" s="6">
        <f t="shared" si="2"/>
        <v>1.2283590087141161</v>
      </c>
      <c r="I79" s="8">
        <v>976.16316784354694</v>
      </c>
      <c r="J79" s="12">
        <v>5163461.4447807977</v>
      </c>
    </row>
    <row r="80" spans="1:10" x14ac:dyDescent="0.25">
      <c r="A80" s="5">
        <v>2025</v>
      </c>
      <c r="B80" s="5" t="s">
        <v>35</v>
      </c>
      <c r="C80" s="5" t="s">
        <v>14</v>
      </c>
      <c r="D80" s="5" t="s">
        <v>10</v>
      </c>
      <c r="E80" s="5" t="s">
        <v>33</v>
      </c>
      <c r="F80" s="6">
        <f t="shared" si="1"/>
        <v>0.42032268491719482</v>
      </c>
      <c r="G80" s="11">
        <v>0.78803111985850716</v>
      </c>
      <c r="H80" s="6">
        <f t="shared" si="2"/>
        <v>1.2083538047757019</v>
      </c>
      <c r="I80" s="7">
        <v>915.41301217483806</v>
      </c>
      <c r="J80" s="20">
        <v>4862697</v>
      </c>
    </row>
    <row r="81" spans="1:10" x14ac:dyDescent="0.25">
      <c r="A81" s="5">
        <v>2026</v>
      </c>
      <c r="B81" s="5" t="s">
        <v>35</v>
      </c>
      <c r="C81" s="5" t="s">
        <v>14</v>
      </c>
      <c r="D81" s="5" t="s">
        <v>10</v>
      </c>
      <c r="E81" s="5" t="s">
        <v>33</v>
      </c>
      <c r="F81" s="6">
        <f t="shared" si="1"/>
        <v>0.39891887694622175</v>
      </c>
      <c r="G81" s="11">
        <v>0.84693717886781461</v>
      </c>
      <c r="H81" s="6">
        <f t="shared" si="2"/>
        <v>1.2458560558140364</v>
      </c>
      <c r="I81" s="7">
        <v>913.0699232160157</v>
      </c>
      <c r="J81" s="21">
        <v>5212811.1840000004</v>
      </c>
    </row>
    <row r="82" spans="1:10" x14ac:dyDescent="0.25">
      <c r="A82" s="5">
        <v>2027</v>
      </c>
      <c r="B82" s="5" t="s">
        <v>35</v>
      </c>
      <c r="C82" s="5" t="s">
        <v>14</v>
      </c>
      <c r="D82" s="5" t="s">
        <v>10</v>
      </c>
      <c r="E82" s="5" t="s">
        <v>33</v>
      </c>
      <c r="F82" s="6">
        <f t="shared" si="1"/>
        <v>0.36160487260877</v>
      </c>
      <c r="G82" s="11">
        <v>0.91414621035865018</v>
      </c>
      <c r="H82" s="6">
        <f t="shared" si="2"/>
        <v>1.2757510829674201</v>
      </c>
      <c r="I82" s="7">
        <v>906.84770308632847</v>
      </c>
      <c r="J82" s="21">
        <v>5588133.5892480006</v>
      </c>
    </row>
    <row r="83" spans="1:10" x14ac:dyDescent="0.25">
      <c r="A83" s="5">
        <v>2028</v>
      </c>
      <c r="B83" s="5" t="s">
        <v>35</v>
      </c>
      <c r="C83" s="5" t="s">
        <v>14</v>
      </c>
      <c r="D83" s="5" t="s">
        <v>10</v>
      </c>
      <c r="E83" s="5" t="s">
        <v>33</v>
      </c>
      <c r="F83" s="6">
        <f t="shared" si="1"/>
        <v>0.4089028028437513</v>
      </c>
      <c r="G83" s="11">
        <v>0.98415265599207813</v>
      </c>
      <c r="H83" s="6">
        <f t="shared" si="2"/>
        <v>1.3930554588358295</v>
      </c>
      <c r="I83" s="7">
        <v>902.98874458220371</v>
      </c>
      <c r="J83" s="21">
        <v>5990479.207673857</v>
      </c>
    </row>
    <row r="84" spans="1:10" x14ac:dyDescent="0.25">
      <c r="A84" s="5">
        <v>2029</v>
      </c>
      <c r="B84" s="5" t="s">
        <v>35</v>
      </c>
      <c r="C84" s="5" t="s">
        <v>14</v>
      </c>
      <c r="D84" s="5" t="s">
        <v>10</v>
      </c>
      <c r="E84" s="5" t="s">
        <v>33</v>
      </c>
      <c r="F84" s="6">
        <f t="shared" si="1"/>
        <v>0.38117010929765083</v>
      </c>
      <c r="G84" s="11">
        <v>1.0657475435447172</v>
      </c>
      <c r="H84" s="6">
        <f t="shared" si="2"/>
        <v>1.4469176528423682</v>
      </c>
      <c r="I84" s="7">
        <v>893.89241252892066</v>
      </c>
      <c r="J84" s="21">
        <v>6421793.7106263749</v>
      </c>
    </row>
    <row r="85" spans="1:10" x14ac:dyDescent="0.25">
      <c r="A85" s="5">
        <v>2030</v>
      </c>
      <c r="B85" s="5" t="s">
        <v>35</v>
      </c>
      <c r="C85" s="5" t="s">
        <v>14</v>
      </c>
      <c r="D85" s="5" t="s">
        <v>10</v>
      </c>
      <c r="E85" s="5" t="s">
        <v>33</v>
      </c>
      <c r="F85" s="6">
        <f t="shared" si="1"/>
        <v>0.37757636290725344</v>
      </c>
      <c r="G85" s="11">
        <v>1.1572607625411282</v>
      </c>
      <c r="H85" s="6">
        <f t="shared" si="2"/>
        <v>1.5348371254483817</v>
      </c>
      <c r="I85" s="7">
        <v>882.47649811299345</v>
      </c>
      <c r="J85" s="21">
        <v>6884162.8577914741</v>
      </c>
    </row>
    <row r="86" spans="1:10" x14ac:dyDescent="0.25">
      <c r="A86" s="5">
        <v>2031</v>
      </c>
      <c r="B86" s="5" t="s">
        <v>35</v>
      </c>
      <c r="C86" s="5" t="s">
        <v>14</v>
      </c>
      <c r="D86" s="5" t="s">
        <v>10</v>
      </c>
      <c r="E86" s="5" t="s">
        <v>33</v>
      </c>
      <c r="F86" s="6">
        <f t="shared" si="1"/>
        <v>0.39518145775694219</v>
      </c>
      <c r="G86" s="11">
        <v>1.2562515846613787</v>
      </c>
      <c r="H86" s="6">
        <f t="shared" si="2"/>
        <v>1.6514330424183208</v>
      </c>
      <c r="I86" s="7">
        <v>871.47019682000087</v>
      </c>
      <c r="J86" s="21">
        <v>7379822.5835524611</v>
      </c>
    </row>
    <row r="87" spans="1:10" x14ac:dyDescent="0.25">
      <c r="A87" s="5">
        <v>2032</v>
      </c>
      <c r="B87" s="5" t="s">
        <v>35</v>
      </c>
      <c r="C87" s="5" t="s">
        <v>14</v>
      </c>
      <c r="D87" s="5" t="s">
        <v>10</v>
      </c>
      <c r="E87" s="5" t="s">
        <v>33</v>
      </c>
      <c r="F87" s="6">
        <f t="shared" si="1"/>
        <v>0.43546275981049942</v>
      </c>
      <c r="G87" s="11">
        <v>1.3672702791567135</v>
      </c>
      <c r="H87" s="6">
        <f t="shared" si="2"/>
        <v>1.8027330389672129</v>
      </c>
      <c r="I87" s="7">
        <v>858.36020307369972</v>
      </c>
      <c r="J87" s="21">
        <v>7911169.8095682384</v>
      </c>
    </row>
    <row r="88" spans="1:10" x14ac:dyDescent="0.25">
      <c r="A88" s="5">
        <v>2033</v>
      </c>
      <c r="B88" s="5" t="s">
        <v>35</v>
      </c>
      <c r="C88" s="5" t="s">
        <v>14</v>
      </c>
      <c r="D88" s="5" t="s">
        <v>10</v>
      </c>
      <c r="E88" s="5" t="s">
        <v>33</v>
      </c>
      <c r="F88" s="6">
        <f t="shared" si="1"/>
        <v>0.46555619326316988</v>
      </c>
      <c r="G88" s="11">
        <v>1.4901069820063273</v>
      </c>
      <c r="H88" s="6">
        <f t="shared" si="2"/>
        <v>1.9556631752694971</v>
      </c>
      <c r="I88" s="7">
        <v>844.30873626384164</v>
      </c>
      <c r="J88" s="21">
        <v>8480774.0358571522</v>
      </c>
    </row>
    <row r="89" spans="1:10" x14ac:dyDescent="0.25">
      <c r="A89" s="5">
        <v>2034</v>
      </c>
      <c r="B89" s="5" t="s">
        <v>35</v>
      </c>
      <c r="C89" s="5" t="s">
        <v>14</v>
      </c>
      <c r="D89" s="5" t="s">
        <v>10</v>
      </c>
      <c r="E89" s="5" t="s">
        <v>33</v>
      </c>
      <c r="F89" s="6">
        <f t="shared" si="1"/>
        <v>0.44770776723274097</v>
      </c>
      <c r="G89" s="11">
        <v>1.6264365421776801</v>
      </c>
      <c r="H89" s="6">
        <f t="shared" si="2"/>
        <v>2.0741443094104213</v>
      </c>
      <c r="I89" s="7">
        <v>829.23265223550334</v>
      </c>
      <c r="J89" s="21">
        <v>9091389.7664388679</v>
      </c>
    </row>
    <row r="90" spans="1:10" x14ac:dyDescent="0.25">
      <c r="A90" s="5">
        <v>2035</v>
      </c>
      <c r="B90" s="5" t="s">
        <v>35</v>
      </c>
      <c r="C90" s="5" t="s">
        <v>14</v>
      </c>
      <c r="D90" s="5" t="s">
        <v>10</v>
      </c>
      <c r="E90" s="5" t="s">
        <v>33</v>
      </c>
      <c r="F90" s="6">
        <f t="shared" si="1"/>
        <v>0.42377580121550951</v>
      </c>
      <c r="G90" s="11">
        <v>1.7813601284180265</v>
      </c>
      <c r="H90" s="6">
        <f t="shared" si="2"/>
        <v>2.2051359296335358</v>
      </c>
      <c r="I90" s="7">
        <v>811.62716802875161</v>
      </c>
      <c r="J90" s="21">
        <v>9745969.8296224661</v>
      </c>
    </row>
    <row r="91" spans="1:10" x14ac:dyDescent="0.25">
      <c r="A91" s="5">
        <v>2036</v>
      </c>
      <c r="B91" s="5" t="s">
        <v>35</v>
      </c>
      <c r="C91" s="5" t="s">
        <v>14</v>
      </c>
      <c r="D91" s="5" t="s">
        <v>10</v>
      </c>
      <c r="E91" s="5" t="s">
        <v>33</v>
      </c>
      <c r="F91" s="6">
        <f t="shared" si="1"/>
        <v>0.42282063014120519</v>
      </c>
      <c r="G91" s="11">
        <v>1.9594152955627371</v>
      </c>
      <c r="H91" s="6">
        <f t="shared" si="2"/>
        <v>2.3822359257039425</v>
      </c>
      <c r="I91" s="7">
        <v>791.000202799465</v>
      </c>
      <c r="J91" s="21">
        <v>10447679.657355284</v>
      </c>
    </row>
    <row r="92" spans="1:10" x14ac:dyDescent="0.25">
      <c r="A92" s="5">
        <v>2037</v>
      </c>
      <c r="B92" s="5" t="s">
        <v>35</v>
      </c>
      <c r="C92" s="5" t="s">
        <v>14</v>
      </c>
      <c r="D92" s="5" t="s">
        <v>10</v>
      </c>
      <c r="E92" s="5" t="s">
        <v>33</v>
      </c>
      <c r="F92" s="6">
        <f t="shared" ref="F92:F155" si="3">F66</f>
        <v>0.46000795551513057</v>
      </c>
      <c r="G92" s="11">
        <v>2.1645490919605472</v>
      </c>
      <c r="H92" s="6">
        <f t="shared" si="2"/>
        <v>2.6245570474756779</v>
      </c>
      <c r="I92" s="7">
        <v>767.59198987582681</v>
      </c>
      <c r="J92" s="21">
        <v>11199912.592684865</v>
      </c>
    </row>
    <row r="93" spans="1:10" x14ac:dyDescent="0.25">
      <c r="A93" s="5">
        <v>2038</v>
      </c>
      <c r="B93" s="5" t="s">
        <v>35</v>
      </c>
      <c r="C93" s="5" t="s">
        <v>14</v>
      </c>
      <c r="D93" s="5" t="s">
        <v>10</v>
      </c>
      <c r="E93" s="5" t="s">
        <v>33</v>
      </c>
      <c r="F93" s="6">
        <f t="shared" si="3"/>
        <v>0.51456587682669719</v>
      </c>
      <c r="G93" s="11">
        <v>2.4050769322411645</v>
      </c>
      <c r="H93" s="6">
        <f t="shared" si="2"/>
        <v>2.9196428090678617</v>
      </c>
      <c r="I93" s="7">
        <v>740.5658588389847</v>
      </c>
      <c r="J93" s="21">
        <v>12006306.299358176</v>
      </c>
    </row>
    <row r="94" spans="1:10" x14ac:dyDescent="0.25">
      <c r="A94" s="5">
        <v>2039</v>
      </c>
      <c r="B94" s="5" t="s">
        <v>35</v>
      </c>
      <c r="C94" s="5" t="s">
        <v>14</v>
      </c>
      <c r="D94" s="5" t="s">
        <v>10</v>
      </c>
      <c r="E94" s="5" t="s">
        <v>33</v>
      </c>
      <c r="F94" s="6">
        <f t="shared" si="3"/>
        <v>0.45348281983617966</v>
      </c>
      <c r="G94" s="11">
        <v>2.6819159639809715</v>
      </c>
      <c r="H94" s="6">
        <f t="shared" si="2"/>
        <v>3.1353987838171511</v>
      </c>
      <c r="I94" s="7">
        <v>711.93817246440926</v>
      </c>
      <c r="J94" s="21">
        <v>12870760.352911966</v>
      </c>
    </row>
    <row r="95" spans="1:10" x14ac:dyDescent="0.25">
      <c r="A95" s="5">
        <v>2040</v>
      </c>
      <c r="B95" s="5" t="s">
        <v>35</v>
      </c>
      <c r="C95" s="5" t="s">
        <v>14</v>
      </c>
      <c r="D95" s="5" t="s">
        <v>10</v>
      </c>
      <c r="E95" s="5" t="s">
        <v>33</v>
      </c>
      <c r="F95" s="6">
        <f t="shared" si="3"/>
        <v>0.46820443741504958</v>
      </c>
      <c r="G95" s="11">
        <v>3.0036174836900482</v>
      </c>
      <c r="H95" s="6">
        <f t="shared" si="2"/>
        <v>3.4718219211050978</v>
      </c>
      <c r="I95" s="7">
        <v>681.45566551713966</v>
      </c>
      <c r="J95" s="21">
        <v>13797455.098321628</v>
      </c>
    </row>
    <row r="96" spans="1:10" x14ac:dyDescent="0.25">
      <c r="A96" s="5">
        <v>2041</v>
      </c>
      <c r="B96" s="5" t="s">
        <v>35</v>
      </c>
      <c r="C96" s="5" t="s">
        <v>14</v>
      </c>
      <c r="D96" s="5" t="s">
        <v>10</v>
      </c>
      <c r="E96" s="5" t="s">
        <v>33</v>
      </c>
      <c r="F96" s="6">
        <f t="shared" si="3"/>
        <v>0.47495294185069048</v>
      </c>
      <c r="G96" s="11">
        <v>3.3594648319414242</v>
      </c>
      <c r="H96" s="6">
        <f t="shared" si="2"/>
        <v>3.8344177737921146</v>
      </c>
      <c r="I96" s="7">
        <v>653.14095427901611</v>
      </c>
      <c r="J96" s="21">
        <v>14790871.865400786</v>
      </c>
    </row>
    <row r="97" spans="1:10" x14ac:dyDescent="0.25">
      <c r="A97" s="5">
        <v>2042</v>
      </c>
      <c r="B97" s="5" t="s">
        <v>35</v>
      </c>
      <c r="C97" s="5" t="s">
        <v>14</v>
      </c>
      <c r="D97" s="5" t="s">
        <v>10</v>
      </c>
      <c r="E97" s="5" t="s">
        <v>33</v>
      </c>
      <c r="F97" s="6">
        <f t="shared" si="3"/>
        <v>0.51637407407114533</v>
      </c>
      <c r="G97" s="11">
        <v>3.7598132644720974</v>
      </c>
      <c r="H97" s="6">
        <f t="shared" si="2"/>
        <v>4.2761873385432425</v>
      </c>
      <c r="I97" s="7">
        <v>625.61265507364305</v>
      </c>
      <c r="J97" s="21">
        <v>15855814.639709644</v>
      </c>
    </row>
    <row r="98" spans="1:10" x14ac:dyDescent="0.25">
      <c r="A98" s="5">
        <v>2043</v>
      </c>
      <c r="B98" s="5" t="s">
        <v>35</v>
      </c>
      <c r="C98" s="5" t="s">
        <v>14</v>
      </c>
      <c r="D98" s="5" t="s">
        <v>10</v>
      </c>
      <c r="E98" s="5" t="s">
        <v>33</v>
      </c>
      <c r="F98" s="6">
        <f t="shared" si="3"/>
        <v>0.45061179332571727</v>
      </c>
      <c r="G98" s="11">
        <v>4.1972112968021102</v>
      </c>
      <c r="H98" s="6">
        <f t="shared" si="2"/>
        <v>4.6478230901278277</v>
      </c>
      <c r="I98" s="7">
        <v>600.76656315452465</v>
      </c>
      <c r="J98" s="21">
        <v>16997433.293768741</v>
      </c>
    </row>
    <row r="99" spans="1:10" x14ac:dyDescent="0.25">
      <c r="A99" s="5">
        <v>2044</v>
      </c>
      <c r="B99" s="5" t="s">
        <v>35</v>
      </c>
      <c r="C99" s="5" t="s">
        <v>14</v>
      </c>
      <c r="D99" s="5" t="s">
        <v>10</v>
      </c>
      <c r="E99" s="5" t="s">
        <v>33</v>
      </c>
      <c r="F99" s="6">
        <f t="shared" si="3"/>
        <v>0.46432488859086113</v>
      </c>
      <c r="G99" s="11">
        <v>4.6159211561440969</v>
      </c>
      <c r="H99" s="6">
        <f t="shared" si="2"/>
        <v>5.0802460447349578</v>
      </c>
      <c r="I99" s="7">
        <v>585.60259089765805</v>
      </c>
      <c r="J99" s="21">
        <v>18221248.490920093</v>
      </c>
    </row>
    <row r="100" spans="1:10" x14ac:dyDescent="0.25">
      <c r="A100" s="5">
        <v>2045</v>
      </c>
      <c r="B100" s="5" t="s">
        <v>35</v>
      </c>
      <c r="C100" s="5" t="s">
        <v>14</v>
      </c>
      <c r="D100" s="5" t="s">
        <v>10</v>
      </c>
      <c r="E100" s="5" t="s">
        <v>33</v>
      </c>
      <c r="F100" s="6">
        <f t="shared" si="3"/>
        <v>0.49308588431374639</v>
      </c>
      <c r="G100" s="11">
        <v>5.0453862042792492</v>
      </c>
      <c r="H100" s="6">
        <f t="shared" si="2"/>
        <v>5.5384720885929957</v>
      </c>
      <c r="I100" s="7">
        <v>574.33031666151533</v>
      </c>
      <c r="J100" s="21">
        <v>19533178.382266339</v>
      </c>
    </row>
    <row r="101" spans="1:10" x14ac:dyDescent="0.25">
      <c r="A101" s="5">
        <v>2046</v>
      </c>
      <c r="B101" s="5" t="s">
        <v>35</v>
      </c>
      <c r="C101" s="5" t="s">
        <v>14</v>
      </c>
      <c r="D101" s="5" t="s">
        <v>10</v>
      </c>
      <c r="E101" s="5" t="s">
        <v>33</v>
      </c>
      <c r="F101" s="6">
        <f t="shared" si="3"/>
        <v>0.49390307754194734</v>
      </c>
      <c r="G101" s="11">
        <v>5.4851479907938732</v>
      </c>
      <c r="H101" s="6">
        <f t="shared" si="2"/>
        <v>5.9790510683358207</v>
      </c>
      <c r="I101" s="7">
        <v>566.32090438700379</v>
      </c>
      <c r="J101" s="21">
        <v>20939567.225789517</v>
      </c>
    </row>
    <row r="102" spans="1:10" x14ac:dyDescent="0.25">
      <c r="A102" s="5">
        <v>2047</v>
      </c>
      <c r="B102" s="5" t="s">
        <v>35</v>
      </c>
      <c r="C102" s="5" t="s">
        <v>14</v>
      </c>
      <c r="D102" s="5" t="s">
        <v>10</v>
      </c>
      <c r="E102" s="5" t="s">
        <v>33</v>
      </c>
      <c r="F102" s="6">
        <f t="shared" si="3"/>
        <v>0.45043048646855255</v>
      </c>
      <c r="G102" s="11">
        <v>5.9715238052325512</v>
      </c>
      <c r="H102" s="6">
        <f t="shared" si="2"/>
        <v>6.4219542917011037</v>
      </c>
      <c r="I102" s="7">
        <v>557.6485274706115</v>
      </c>
      <c r="J102" s="21">
        <v>22447216.066046365</v>
      </c>
    </row>
    <row r="103" spans="1:10" x14ac:dyDescent="0.25">
      <c r="A103" s="5">
        <v>2048</v>
      </c>
      <c r="B103" s="5" t="s">
        <v>35</v>
      </c>
      <c r="C103" s="5" t="s">
        <v>14</v>
      </c>
      <c r="D103" s="5" t="s">
        <v>10</v>
      </c>
      <c r="E103" s="5" t="s">
        <v>33</v>
      </c>
      <c r="F103" s="6">
        <f t="shared" si="3"/>
        <v>0.46818453309586233</v>
      </c>
      <c r="G103" s="11">
        <v>6.4998590384939208</v>
      </c>
      <c r="H103" s="6">
        <f t="shared" si="2"/>
        <v>6.9680435715897833</v>
      </c>
      <c r="I103" s="7">
        <v>549.20764596401568</v>
      </c>
      <c r="J103" s="21">
        <v>24063415.622801702</v>
      </c>
    </row>
    <row r="104" spans="1:10" x14ac:dyDescent="0.25">
      <c r="A104" s="5">
        <v>2049</v>
      </c>
      <c r="B104" s="5" t="s">
        <v>35</v>
      </c>
      <c r="C104" s="5" t="s">
        <v>14</v>
      </c>
      <c r="D104" s="5" t="s">
        <v>10</v>
      </c>
      <c r="E104" s="5" t="s">
        <v>33</v>
      </c>
      <c r="F104" s="6">
        <f t="shared" si="3"/>
        <v>0.46550725195995413</v>
      </c>
      <c r="G104" s="11">
        <v>7.0720188067653078</v>
      </c>
      <c r="H104" s="6">
        <f t="shared" si="2"/>
        <v>7.5375260587252617</v>
      </c>
      <c r="I104" s="7">
        <v>541.11788874849265</v>
      </c>
      <c r="J104" s="21">
        <v>25795981.547643427</v>
      </c>
    </row>
    <row r="105" spans="1:10" x14ac:dyDescent="0.25">
      <c r="A105" s="5">
        <v>2050</v>
      </c>
      <c r="B105" s="5" t="s">
        <v>35</v>
      </c>
      <c r="C105" s="5" t="s">
        <v>14</v>
      </c>
      <c r="D105" s="5" t="s">
        <v>10</v>
      </c>
      <c r="E105" s="5" t="s">
        <v>33</v>
      </c>
      <c r="F105" s="6">
        <f t="shared" si="3"/>
        <v>0.44366242421892194</v>
      </c>
      <c r="G105" s="11">
        <v>7.6961438234389918</v>
      </c>
      <c r="H105" s="6">
        <f t="shared" si="2"/>
        <v>8.1398062476579138</v>
      </c>
      <c r="I105" s="7">
        <v>533.03645095585489</v>
      </c>
      <c r="J105" s="21">
        <v>27653292.219073754</v>
      </c>
    </row>
    <row r="106" spans="1:10" x14ac:dyDescent="0.25">
      <c r="A106" s="5">
        <v>2025</v>
      </c>
      <c r="B106" s="5" t="s">
        <v>23</v>
      </c>
      <c r="C106" s="5" t="s">
        <v>14</v>
      </c>
      <c r="D106" s="5" t="s">
        <v>10</v>
      </c>
      <c r="E106" s="5" t="s">
        <v>33</v>
      </c>
      <c r="F106" s="6">
        <f t="shared" si="3"/>
        <v>0.42032268491719482</v>
      </c>
      <c r="G106" s="11">
        <v>0.78803111985850716</v>
      </c>
      <c r="H106" s="6">
        <f t="shared" si="2"/>
        <v>1.2083538047757019</v>
      </c>
      <c r="I106" s="7">
        <v>915.41301217483806</v>
      </c>
      <c r="J106" s="12">
        <v>4862697</v>
      </c>
    </row>
    <row r="107" spans="1:10" x14ac:dyDescent="0.25">
      <c r="A107" s="5">
        <v>2026</v>
      </c>
      <c r="B107" s="5" t="s">
        <v>23</v>
      </c>
      <c r="C107" s="5" t="s">
        <v>14</v>
      </c>
      <c r="D107" s="5" t="s">
        <v>10</v>
      </c>
      <c r="E107" s="5" t="s">
        <v>33</v>
      </c>
      <c r="F107" s="6">
        <f t="shared" si="3"/>
        <v>0.39891887694622175</v>
      </c>
      <c r="G107" s="11">
        <v>0.84851728554480699</v>
      </c>
      <c r="H107" s="6">
        <f t="shared" si="2"/>
        <v>1.2474361624910286</v>
      </c>
      <c r="I107" s="7">
        <v>913.0699232160157</v>
      </c>
      <c r="J107" s="12">
        <v>5222536.5780000007</v>
      </c>
    </row>
    <row r="108" spans="1:10" x14ac:dyDescent="0.25">
      <c r="A108" s="5">
        <v>2027</v>
      </c>
      <c r="B108" s="5" t="s">
        <v>23</v>
      </c>
      <c r="C108" s="5" t="s">
        <v>14</v>
      </c>
      <c r="D108" s="5" t="s">
        <v>10</v>
      </c>
      <c r="E108" s="5" t="s">
        <v>33</v>
      </c>
      <c r="F108" s="6">
        <f t="shared" si="3"/>
        <v>0.36160487260877</v>
      </c>
      <c r="G108" s="11">
        <v>0.91756038557763975</v>
      </c>
      <c r="H108" s="6">
        <f t="shared" si="2"/>
        <v>1.2791652581864097</v>
      </c>
      <c r="I108" s="7">
        <v>906.84770308632847</v>
      </c>
      <c r="J108" s="12">
        <v>5609004.2847720012</v>
      </c>
    </row>
    <row r="109" spans="1:10" x14ac:dyDescent="0.25">
      <c r="A109" s="5">
        <v>2028</v>
      </c>
      <c r="B109" s="5" t="s">
        <v>23</v>
      </c>
      <c r="C109" s="5" t="s">
        <v>14</v>
      </c>
      <c r="D109" s="5" t="s">
        <v>10</v>
      </c>
      <c r="E109" s="5" t="s">
        <v>33</v>
      </c>
      <c r="F109" s="6">
        <f t="shared" si="3"/>
        <v>0.4089028028437513</v>
      </c>
      <c r="G109" s="11">
        <v>0.98967125619851659</v>
      </c>
      <c r="H109" s="6">
        <f t="shared" si="2"/>
        <v>1.3985740590422679</v>
      </c>
      <c r="I109" s="7">
        <v>902.98874458220371</v>
      </c>
      <c r="J109" s="12">
        <v>6024070.6018451294</v>
      </c>
    </row>
    <row r="110" spans="1:10" x14ac:dyDescent="0.25">
      <c r="A110" s="5">
        <v>2029</v>
      </c>
      <c r="B110" s="5" t="s">
        <v>23</v>
      </c>
      <c r="C110" s="5" t="s">
        <v>14</v>
      </c>
      <c r="D110" s="5" t="s">
        <v>10</v>
      </c>
      <c r="E110" s="5" t="s">
        <v>33</v>
      </c>
      <c r="F110" s="6">
        <f t="shared" si="3"/>
        <v>0.38117010929765083</v>
      </c>
      <c r="G110" s="11">
        <v>1.1008573769436854</v>
      </c>
      <c r="H110" s="6">
        <f t="shared" si="2"/>
        <v>1.4820274862413361</v>
      </c>
      <c r="I110" s="7">
        <v>893.89241252892066</v>
      </c>
      <c r="J110" s="12">
        <v>6633352.3566380916</v>
      </c>
    </row>
    <row r="111" spans="1:10" x14ac:dyDescent="0.25">
      <c r="A111" s="5">
        <v>2030</v>
      </c>
      <c r="B111" s="5" t="s">
        <v>23</v>
      </c>
      <c r="C111" s="5" t="s">
        <v>14</v>
      </c>
      <c r="D111" s="5" t="s">
        <v>10</v>
      </c>
      <c r="E111" s="5" t="s">
        <v>33</v>
      </c>
      <c r="F111" s="6">
        <f t="shared" si="3"/>
        <v>0.37757636290725344</v>
      </c>
      <c r="G111" s="11">
        <v>1.1861499521101329</v>
      </c>
      <c r="H111" s="6">
        <f t="shared" si="2"/>
        <v>1.5637263150173863</v>
      </c>
      <c r="I111" s="7">
        <v>882.47649811299345</v>
      </c>
      <c r="J111" s="12">
        <v>7056015.1250246083</v>
      </c>
    </row>
    <row r="112" spans="1:10" x14ac:dyDescent="0.25">
      <c r="A112" s="5">
        <v>2031</v>
      </c>
      <c r="B112" s="5" t="s">
        <v>23</v>
      </c>
      <c r="C112" s="5" t="s">
        <v>14</v>
      </c>
      <c r="D112" s="5" t="s">
        <v>10</v>
      </c>
      <c r="E112" s="5" t="s">
        <v>33</v>
      </c>
      <c r="F112" s="6">
        <f t="shared" si="3"/>
        <v>0.39518145775694219</v>
      </c>
      <c r="G112" s="11">
        <v>1.242726074264666</v>
      </c>
      <c r="H112" s="6">
        <f t="shared" si="2"/>
        <v>1.6379075320216081</v>
      </c>
      <c r="I112" s="7">
        <v>871.47019682000087</v>
      </c>
      <c r="J112" s="12">
        <v>7300367.2671982609</v>
      </c>
    </row>
    <row r="113" spans="1:10" x14ac:dyDescent="0.25">
      <c r="A113" s="5">
        <v>2032</v>
      </c>
      <c r="B113" s="5" t="s">
        <v>23</v>
      </c>
      <c r="C113" s="5" t="s">
        <v>14</v>
      </c>
      <c r="D113" s="5" t="s">
        <v>10</v>
      </c>
      <c r="E113" s="5" t="s">
        <v>33</v>
      </c>
      <c r="F113" s="6">
        <f t="shared" si="3"/>
        <v>0.43546275981049942</v>
      </c>
      <c r="G113" s="11">
        <v>1.275921380846764</v>
      </c>
      <c r="H113" s="6">
        <f t="shared" si="2"/>
        <v>1.7113841406572634</v>
      </c>
      <c r="I113" s="7">
        <v>858.36020307369972</v>
      </c>
      <c r="J113" s="12">
        <v>7382615.4648539554</v>
      </c>
    </row>
    <row r="114" spans="1:10" x14ac:dyDescent="0.25">
      <c r="A114" s="5">
        <v>2033</v>
      </c>
      <c r="B114" s="5" t="s">
        <v>23</v>
      </c>
      <c r="C114" s="5" t="s">
        <v>14</v>
      </c>
      <c r="D114" s="5" t="s">
        <v>10</v>
      </c>
      <c r="E114" s="5" t="s">
        <v>33</v>
      </c>
      <c r="F114" s="6">
        <f t="shared" si="3"/>
        <v>0.46555619326316988</v>
      </c>
      <c r="G114" s="11">
        <v>1.3072223367551266</v>
      </c>
      <c r="H114" s="6">
        <f t="shared" si="2"/>
        <v>1.7727785300182965</v>
      </c>
      <c r="I114" s="7">
        <v>844.30873626384164</v>
      </c>
      <c r="J114" s="12">
        <v>7439906.9238092592</v>
      </c>
    </row>
    <row r="115" spans="1:10" x14ac:dyDescent="0.25">
      <c r="A115" s="5">
        <v>2034</v>
      </c>
      <c r="B115" s="5" t="s">
        <v>23</v>
      </c>
      <c r="C115" s="5" t="s">
        <v>14</v>
      </c>
      <c r="D115" s="5" t="s">
        <v>10</v>
      </c>
      <c r="E115" s="5" t="s">
        <v>33</v>
      </c>
      <c r="F115" s="6">
        <f t="shared" si="3"/>
        <v>0.44770776723274097</v>
      </c>
      <c r="G115" s="11">
        <v>1.342162715123532</v>
      </c>
      <c r="H115" s="6">
        <f t="shared" si="2"/>
        <v>1.789870482356273</v>
      </c>
      <c r="I115" s="7">
        <v>829.23265223550334</v>
      </c>
      <c r="J115" s="12">
        <v>7502367.3268138245</v>
      </c>
    </row>
    <row r="116" spans="1:10" x14ac:dyDescent="0.25">
      <c r="A116" s="5">
        <v>2035</v>
      </c>
      <c r="B116" s="5" t="s">
        <v>23</v>
      </c>
      <c r="C116" s="5" t="s">
        <v>14</v>
      </c>
      <c r="D116" s="5" t="s">
        <v>10</v>
      </c>
      <c r="E116" s="5" t="s">
        <v>33</v>
      </c>
      <c r="F116" s="6">
        <f t="shared" si="3"/>
        <v>0.42377580121550951</v>
      </c>
      <c r="G116" s="11">
        <v>1.3832672356646838</v>
      </c>
      <c r="H116" s="6">
        <f t="shared" si="2"/>
        <v>1.8070430368801933</v>
      </c>
      <c r="I116" s="7">
        <v>811.62716802875161</v>
      </c>
      <c r="J116" s="12">
        <v>7567970.4120612647</v>
      </c>
    </row>
    <row r="117" spans="1:10" x14ac:dyDescent="0.25">
      <c r="A117" s="5">
        <v>2036</v>
      </c>
      <c r="B117" s="5" t="s">
        <v>23</v>
      </c>
      <c r="C117" s="5" t="s">
        <v>14</v>
      </c>
      <c r="D117" s="5" t="s">
        <v>10</v>
      </c>
      <c r="E117" s="5" t="s">
        <v>33</v>
      </c>
      <c r="F117" s="6">
        <f t="shared" si="3"/>
        <v>0.42282063014120519</v>
      </c>
      <c r="G117" s="11">
        <v>1.4322925593332492</v>
      </c>
      <c r="H117" s="6">
        <f t="shared" si="2"/>
        <v>1.8551131894744544</v>
      </c>
      <c r="I117" s="7">
        <v>791.000202799465</v>
      </c>
      <c r="J117" s="12">
        <v>7637040.4321201742</v>
      </c>
    </row>
    <row r="118" spans="1:10" x14ac:dyDescent="0.25">
      <c r="A118" s="5">
        <v>2037</v>
      </c>
      <c r="B118" s="5" t="s">
        <v>23</v>
      </c>
      <c r="C118" s="5" t="s">
        <v>14</v>
      </c>
      <c r="D118" s="5" t="s">
        <v>10</v>
      </c>
      <c r="E118" s="5" t="s">
        <v>33</v>
      </c>
      <c r="F118" s="6">
        <f t="shared" si="3"/>
        <v>0.46000795551513057</v>
      </c>
      <c r="G118" s="11">
        <v>1.4900232367257182</v>
      </c>
      <c r="H118" s="6">
        <f t="shared" si="2"/>
        <v>1.9500311922408489</v>
      </c>
      <c r="I118" s="7">
        <v>767.59198987582681</v>
      </c>
      <c r="J118" s="12">
        <v>7709748.9146259595</v>
      </c>
    </row>
    <row r="119" spans="1:10" x14ac:dyDescent="0.25">
      <c r="A119" s="5">
        <v>2038</v>
      </c>
      <c r="B119" s="5" t="s">
        <v>23</v>
      </c>
      <c r="C119" s="5" t="s">
        <v>14</v>
      </c>
      <c r="D119" s="5" t="s">
        <v>10</v>
      </c>
      <c r="E119" s="5" t="s">
        <v>33</v>
      </c>
      <c r="F119" s="6">
        <f t="shared" si="3"/>
        <v>0.51456587682669719</v>
      </c>
      <c r="G119" s="11">
        <v>1.5591034528999665</v>
      </c>
      <c r="H119" s="6">
        <f t="shared" si="2"/>
        <v>2.0736693297266635</v>
      </c>
      <c r="I119" s="7">
        <v>740.5658588389847</v>
      </c>
      <c r="J119" s="12">
        <v>7783149.6186114242</v>
      </c>
    </row>
    <row r="120" spans="1:10" x14ac:dyDescent="0.25">
      <c r="A120" s="5">
        <v>2039</v>
      </c>
      <c r="B120" s="5" t="s">
        <v>23</v>
      </c>
      <c r="C120" s="5" t="s">
        <v>14</v>
      </c>
      <c r="D120" s="5" t="s">
        <v>10</v>
      </c>
      <c r="E120" s="5" t="s">
        <v>33</v>
      </c>
      <c r="F120" s="6">
        <f t="shared" si="3"/>
        <v>0.45348281983617966</v>
      </c>
      <c r="G120" s="11">
        <v>1.6372367528145</v>
      </c>
      <c r="H120" s="6">
        <f t="shared" si="2"/>
        <v>2.0907195726506798</v>
      </c>
      <c r="I120" s="7">
        <v>711.93817246440926</v>
      </c>
      <c r="J120" s="12">
        <v>7857249.134374707</v>
      </c>
    </row>
    <row r="121" spans="1:10" x14ac:dyDescent="0.25">
      <c r="A121" s="5">
        <v>2040</v>
      </c>
      <c r="B121" s="5" t="s">
        <v>23</v>
      </c>
      <c r="C121" s="5" t="s">
        <v>14</v>
      </c>
      <c r="D121" s="5" t="s">
        <v>10</v>
      </c>
      <c r="E121" s="5" t="s">
        <v>33</v>
      </c>
      <c r="F121" s="6">
        <f t="shared" si="3"/>
        <v>0.46820443741504958</v>
      </c>
      <c r="G121" s="11">
        <v>1.7267573078863159</v>
      </c>
      <c r="H121" s="6">
        <f t="shared" si="2"/>
        <v>2.1949617453013657</v>
      </c>
      <c r="I121" s="7">
        <v>681.45566551713966</v>
      </c>
      <c r="J121" s="12">
        <v>7932054.1149569135</v>
      </c>
    </row>
    <row r="122" spans="1:10" x14ac:dyDescent="0.25">
      <c r="A122" s="5">
        <v>2041</v>
      </c>
      <c r="B122" s="5" t="s">
        <v>23</v>
      </c>
      <c r="C122" s="5" t="s">
        <v>14</v>
      </c>
      <c r="D122" s="5" t="s">
        <v>10</v>
      </c>
      <c r="E122" s="5" t="s">
        <v>33</v>
      </c>
      <c r="F122" s="6">
        <f t="shared" si="3"/>
        <v>0.47495294185069048</v>
      </c>
      <c r="G122" s="11">
        <v>1.8187673004184719</v>
      </c>
      <c r="H122" s="6">
        <f t="shared" si="2"/>
        <v>2.2937202422691625</v>
      </c>
      <c r="I122" s="7">
        <v>653.14095427901611</v>
      </c>
      <c r="J122" s="12">
        <v>8007571.2767394623</v>
      </c>
    </row>
    <row r="123" spans="1:10" x14ac:dyDescent="0.25">
      <c r="A123" s="5">
        <v>2042</v>
      </c>
      <c r="B123" s="5" t="s">
        <v>23</v>
      </c>
      <c r="C123" s="5" t="s">
        <v>14</v>
      </c>
      <c r="D123" s="5" t="s">
        <v>10</v>
      </c>
      <c r="E123" s="5" t="s">
        <v>33</v>
      </c>
      <c r="F123" s="6">
        <f t="shared" si="3"/>
        <v>0.51637407407114533</v>
      </c>
      <c r="G123" s="11">
        <v>1.9168744703924852</v>
      </c>
      <c r="H123" s="6">
        <f t="shared" si="2"/>
        <v>2.4332485444636305</v>
      </c>
      <c r="I123" s="7">
        <v>625.61265507364305</v>
      </c>
      <c r="J123" s="12">
        <v>8083807.4000471141</v>
      </c>
    </row>
    <row r="124" spans="1:10" x14ac:dyDescent="0.25">
      <c r="A124" s="5">
        <v>2043</v>
      </c>
      <c r="B124" s="5" t="s">
        <v>23</v>
      </c>
      <c r="C124" s="5" t="s">
        <v>14</v>
      </c>
      <c r="D124" s="5" t="s">
        <v>10</v>
      </c>
      <c r="E124" s="5" t="s">
        <v>33</v>
      </c>
      <c r="F124" s="6">
        <f t="shared" si="3"/>
        <v>0.45061179332571727</v>
      </c>
      <c r="G124" s="11">
        <v>2.0151556196433593</v>
      </c>
      <c r="H124" s="6">
        <f t="shared" si="2"/>
        <v>2.4657674129690768</v>
      </c>
      <c r="I124" s="7">
        <v>600.76656315452465</v>
      </c>
      <c r="J124" s="12">
        <v>8160769.329756747</v>
      </c>
    </row>
    <row r="125" spans="1:10" x14ac:dyDescent="0.25">
      <c r="A125" s="5">
        <v>2044</v>
      </c>
      <c r="B125" s="5" t="s">
        <v>23</v>
      </c>
      <c r="C125" s="5" t="s">
        <v>14</v>
      </c>
      <c r="D125" s="5" t="s">
        <v>10</v>
      </c>
      <c r="E125" s="5" t="s">
        <v>33</v>
      </c>
      <c r="F125" s="6">
        <f t="shared" si="3"/>
        <v>0.46432488859086113</v>
      </c>
      <c r="G125" s="11">
        <v>2.0870194586003703</v>
      </c>
      <c r="H125" s="6">
        <f t="shared" si="2"/>
        <v>2.5513443471912316</v>
      </c>
      <c r="I125" s="7">
        <v>585.60259089765805</v>
      </c>
      <c r="J125" s="12">
        <v>8238463.9759119246</v>
      </c>
    </row>
    <row r="126" spans="1:10" x14ac:dyDescent="0.25">
      <c r="A126" s="5">
        <v>2045</v>
      </c>
      <c r="B126" s="5" t="s">
        <v>23</v>
      </c>
      <c r="C126" s="5" t="s">
        <v>14</v>
      </c>
      <c r="D126" s="5" t="s">
        <v>10</v>
      </c>
      <c r="E126" s="5" t="s">
        <v>33</v>
      </c>
      <c r="F126" s="6">
        <f t="shared" si="3"/>
        <v>0.49308588431374639</v>
      </c>
      <c r="G126" s="11">
        <v>2.1482404551057224</v>
      </c>
      <c r="H126" s="6">
        <f t="shared" ref="H126:H186" si="4">F126+G126</f>
        <v>2.6413263394194688</v>
      </c>
      <c r="I126" s="7">
        <v>574.33031666151533</v>
      </c>
      <c r="J126" s="12">
        <v>8316898.3143433155</v>
      </c>
    </row>
    <row r="127" spans="1:10" x14ac:dyDescent="0.25">
      <c r="A127" s="5">
        <v>2046</v>
      </c>
      <c r="B127" s="5" t="s">
        <v>23</v>
      </c>
      <c r="C127" s="5" t="s">
        <v>14</v>
      </c>
      <c r="D127" s="5" t="s">
        <v>10</v>
      </c>
      <c r="E127" s="5" t="s">
        <v>33</v>
      </c>
      <c r="F127" s="6">
        <f t="shared" si="3"/>
        <v>0.49390307754194734</v>
      </c>
      <c r="G127" s="11">
        <v>2.1993643653268342</v>
      </c>
      <c r="H127" s="6">
        <f t="shared" si="4"/>
        <v>2.6932674428687817</v>
      </c>
      <c r="I127" s="7">
        <v>566.32090438700379</v>
      </c>
      <c r="J127" s="12">
        <v>8396079.3872950207</v>
      </c>
    </row>
    <row r="128" spans="1:10" x14ac:dyDescent="0.25">
      <c r="A128" s="5">
        <v>2047</v>
      </c>
      <c r="B128" s="5" t="s">
        <v>23</v>
      </c>
      <c r="C128" s="5" t="s">
        <v>14</v>
      </c>
      <c r="D128" s="5" t="s">
        <v>10</v>
      </c>
      <c r="E128" s="5" t="s">
        <v>33</v>
      </c>
      <c r="F128" s="6">
        <f t="shared" si="3"/>
        <v>0.45043048646855255</v>
      </c>
      <c r="G128" s="11">
        <v>2.2548328951458223</v>
      </c>
      <c r="H128" s="6">
        <f t="shared" si="4"/>
        <v>2.7052633816143747</v>
      </c>
      <c r="I128" s="7">
        <v>557.6485274706115</v>
      </c>
      <c r="J128" s="12">
        <v>8476014.3040568586</v>
      </c>
    </row>
    <row r="129" spans="1:10" x14ac:dyDescent="0.25">
      <c r="A129" s="5">
        <v>2048</v>
      </c>
      <c r="B129" s="5" t="s">
        <v>23</v>
      </c>
      <c r="C129" s="5" t="s">
        <v>14</v>
      </c>
      <c r="D129" s="5" t="s">
        <v>10</v>
      </c>
      <c r="E129" s="5" t="s">
        <v>33</v>
      </c>
      <c r="F129" s="6">
        <f t="shared" si="3"/>
        <v>0.46818453309586233</v>
      </c>
      <c r="G129" s="11">
        <v>2.3112849512084002</v>
      </c>
      <c r="H129" s="6">
        <f t="shared" si="4"/>
        <v>2.7794694843042627</v>
      </c>
      <c r="I129" s="7">
        <v>549.20764596401568</v>
      </c>
      <c r="J129" s="12">
        <v>8556710.2416026816</v>
      </c>
    </row>
    <row r="130" spans="1:10" x14ac:dyDescent="0.25">
      <c r="A130" s="5">
        <v>2049</v>
      </c>
      <c r="B130" s="5" t="s">
        <v>23</v>
      </c>
      <c r="C130" s="5" t="s">
        <v>14</v>
      </c>
      <c r="D130" s="5" t="s">
        <v>10</v>
      </c>
      <c r="E130" s="5" t="s">
        <v>33</v>
      </c>
      <c r="F130" s="6">
        <f t="shared" si="3"/>
        <v>0.46550725195995413</v>
      </c>
      <c r="G130" s="11">
        <v>2.3681724232897223</v>
      </c>
      <c r="H130" s="6">
        <f t="shared" si="4"/>
        <v>2.8336796752496767</v>
      </c>
      <c r="I130" s="7">
        <v>541.11788874849265</v>
      </c>
      <c r="J130" s="12">
        <v>8638174.4452347588</v>
      </c>
    </row>
    <row r="131" spans="1:10" x14ac:dyDescent="0.25">
      <c r="A131" s="5">
        <v>2050</v>
      </c>
      <c r="B131" s="5" t="s">
        <v>23</v>
      </c>
      <c r="C131" s="5" t="s">
        <v>14</v>
      </c>
      <c r="D131" s="5" t="s">
        <v>10</v>
      </c>
      <c r="E131" s="5" t="s">
        <v>33</v>
      </c>
      <c r="F131" s="6">
        <f t="shared" si="3"/>
        <v>0.44366242421892194</v>
      </c>
      <c r="G131" s="11">
        <v>2.4269646296168554</v>
      </c>
      <c r="H131" s="6">
        <f t="shared" si="4"/>
        <v>2.8706270538357774</v>
      </c>
      <c r="I131" s="7">
        <v>533.03645095585489</v>
      </c>
      <c r="J131" s="12">
        <v>8720414.2292342931</v>
      </c>
    </row>
    <row r="132" spans="1:10" x14ac:dyDescent="0.25">
      <c r="A132" s="5">
        <v>2025</v>
      </c>
      <c r="B132" s="5" t="s">
        <v>22</v>
      </c>
      <c r="C132" s="5" t="s">
        <v>14</v>
      </c>
      <c r="D132" s="5" t="s">
        <v>10</v>
      </c>
      <c r="E132" s="5" t="s">
        <v>33</v>
      </c>
      <c r="F132" s="6">
        <f t="shared" si="3"/>
        <v>0.42032268491719482</v>
      </c>
      <c r="G132" s="11">
        <v>0.78803111985850716</v>
      </c>
      <c r="H132" s="6">
        <f t="shared" si="4"/>
        <v>1.2083538047757019</v>
      </c>
      <c r="I132" s="7">
        <v>915.41301217483806</v>
      </c>
      <c r="J132" s="12">
        <v>4862697</v>
      </c>
    </row>
    <row r="133" spans="1:10" x14ac:dyDescent="0.25">
      <c r="A133" s="5">
        <v>2026</v>
      </c>
      <c r="B133" s="5" t="s">
        <v>22</v>
      </c>
      <c r="C133" s="5" t="s">
        <v>14</v>
      </c>
      <c r="D133" s="5" t="s">
        <v>10</v>
      </c>
      <c r="E133" s="5" t="s">
        <v>33</v>
      </c>
      <c r="F133" s="6">
        <f t="shared" si="3"/>
        <v>0.39891887694622175</v>
      </c>
      <c r="G133" s="11">
        <v>0.84851728554480699</v>
      </c>
      <c r="H133" s="6">
        <f t="shared" si="4"/>
        <v>1.2474361624910286</v>
      </c>
      <c r="I133" s="7">
        <v>913.0699232160157</v>
      </c>
      <c r="J133" s="12">
        <v>5222536.5780000007</v>
      </c>
    </row>
    <row r="134" spans="1:10" x14ac:dyDescent="0.25">
      <c r="A134" s="5">
        <v>2027</v>
      </c>
      <c r="B134" s="5" t="s">
        <v>22</v>
      </c>
      <c r="C134" s="5" t="s">
        <v>14</v>
      </c>
      <c r="D134" s="5" t="s">
        <v>10</v>
      </c>
      <c r="E134" s="5" t="s">
        <v>33</v>
      </c>
      <c r="F134" s="6">
        <f t="shared" si="3"/>
        <v>0.36160487260877</v>
      </c>
      <c r="G134" s="11">
        <v>0.91756038557763975</v>
      </c>
      <c r="H134" s="6">
        <f t="shared" si="4"/>
        <v>1.2791652581864097</v>
      </c>
      <c r="I134" s="7">
        <v>906.84770308632847</v>
      </c>
      <c r="J134" s="12">
        <v>5609004.2847720012</v>
      </c>
    </row>
    <row r="135" spans="1:10" x14ac:dyDescent="0.25">
      <c r="A135" s="5">
        <v>2028</v>
      </c>
      <c r="B135" s="5" t="s">
        <v>22</v>
      </c>
      <c r="C135" s="5" t="s">
        <v>14</v>
      </c>
      <c r="D135" s="5" t="s">
        <v>10</v>
      </c>
      <c r="E135" s="5" t="s">
        <v>33</v>
      </c>
      <c r="F135" s="6">
        <f t="shared" si="3"/>
        <v>0.4089028028437513</v>
      </c>
      <c r="G135" s="11">
        <v>0.98967125619851659</v>
      </c>
      <c r="H135" s="6">
        <f t="shared" si="4"/>
        <v>1.3985740590422679</v>
      </c>
      <c r="I135" s="7">
        <v>902.98874458220371</v>
      </c>
      <c r="J135" s="12">
        <v>6024070.6018451294</v>
      </c>
    </row>
    <row r="136" spans="1:10" x14ac:dyDescent="0.25">
      <c r="A136" s="5">
        <v>2029</v>
      </c>
      <c r="B136" s="5" t="s">
        <v>22</v>
      </c>
      <c r="C136" s="5" t="s">
        <v>14</v>
      </c>
      <c r="D136" s="5" t="s">
        <v>10</v>
      </c>
      <c r="E136" s="5" t="s">
        <v>33</v>
      </c>
      <c r="F136" s="6">
        <f t="shared" si="3"/>
        <v>0.38117010929765083</v>
      </c>
      <c r="G136" s="11">
        <v>1.1008573769436854</v>
      </c>
      <c r="H136" s="6">
        <f t="shared" si="4"/>
        <v>1.4820274862413361</v>
      </c>
      <c r="I136" s="7">
        <v>893.89241252892066</v>
      </c>
      <c r="J136" s="12">
        <v>6633352.3566380916</v>
      </c>
    </row>
    <row r="137" spans="1:10" x14ac:dyDescent="0.25">
      <c r="A137" s="5">
        <v>2030</v>
      </c>
      <c r="B137" s="5" t="s">
        <v>22</v>
      </c>
      <c r="C137" s="5" t="s">
        <v>14</v>
      </c>
      <c r="D137" s="5" t="s">
        <v>10</v>
      </c>
      <c r="E137" s="5" t="s">
        <v>33</v>
      </c>
      <c r="F137" s="6">
        <f t="shared" si="3"/>
        <v>0.37757636290725344</v>
      </c>
      <c r="G137" s="11">
        <v>1.1861499521101329</v>
      </c>
      <c r="H137" s="6">
        <f t="shared" si="4"/>
        <v>1.5637263150173863</v>
      </c>
      <c r="I137" s="7">
        <v>882.47649811299345</v>
      </c>
      <c r="J137" s="12">
        <v>7056015.1250246083</v>
      </c>
    </row>
    <row r="138" spans="1:10" x14ac:dyDescent="0.25">
      <c r="A138" s="5">
        <v>2031</v>
      </c>
      <c r="B138" s="5" t="s">
        <v>22</v>
      </c>
      <c r="C138" s="5" t="s">
        <v>14</v>
      </c>
      <c r="D138" s="5" t="s">
        <v>10</v>
      </c>
      <c r="E138" s="5" t="s">
        <v>33</v>
      </c>
      <c r="F138" s="6">
        <f t="shared" si="3"/>
        <v>0.39518145775694219</v>
      </c>
      <c r="G138" s="11">
        <v>1.242726074264666</v>
      </c>
      <c r="H138" s="6">
        <f t="shared" si="4"/>
        <v>1.6379075320216081</v>
      </c>
      <c r="I138" s="7">
        <v>871.47019682000087</v>
      </c>
      <c r="J138" s="12">
        <v>7300367.2671982609</v>
      </c>
    </row>
    <row r="139" spans="1:10" x14ac:dyDescent="0.25">
      <c r="A139" s="5">
        <v>2032</v>
      </c>
      <c r="B139" s="5" t="s">
        <v>22</v>
      </c>
      <c r="C139" s="5" t="s">
        <v>14</v>
      </c>
      <c r="D139" s="5" t="s">
        <v>10</v>
      </c>
      <c r="E139" s="5" t="s">
        <v>33</v>
      </c>
      <c r="F139" s="6">
        <f t="shared" si="3"/>
        <v>0.43546275981049942</v>
      </c>
      <c r="G139" s="11">
        <v>1.275921380846764</v>
      </c>
      <c r="H139" s="6">
        <f t="shared" si="4"/>
        <v>1.7113841406572634</v>
      </c>
      <c r="I139" s="7">
        <v>858.36020307369972</v>
      </c>
      <c r="J139" s="12">
        <v>7382615.4648539554</v>
      </c>
    </row>
    <row r="140" spans="1:10" x14ac:dyDescent="0.25">
      <c r="A140" s="5">
        <v>2033</v>
      </c>
      <c r="B140" s="5" t="s">
        <v>22</v>
      </c>
      <c r="C140" s="5" t="s">
        <v>14</v>
      </c>
      <c r="D140" s="5" t="s">
        <v>10</v>
      </c>
      <c r="E140" s="5" t="s">
        <v>33</v>
      </c>
      <c r="F140" s="6">
        <f t="shared" si="3"/>
        <v>0.46555619326316988</v>
      </c>
      <c r="G140" s="11">
        <v>1.3072223367551266</v>
      </c>
      <c r="H140" s="6">
        <f t="shared" si="4"/>
        <v>1.7727785300182965</v>
      </c>
      <c r="I140" s="7">
        <v>844.30873626384164</v>
      </c>
      <c r="J140" s="12">
        <v>7439906.9238092592</v>
      </c>
    </row>
    <row r="141" spans="1:10" x14ac:dyDescent="0.25">
      <c r="A141" s="5">
        <v>2034</v>
      </c>
      <c r="B141" s="5" t="s">
        <v>22</v>
      </c>
      <c r="C141" s="5" t="s">
        <v>14</v>
      </c>
      <c r="D141" s="5" t="s">
        <v>10</v>
      </c>
      <c r="E141" s="5" t="s">
        <v>33</v>
      </c>
      <c r="F141" s="6">
        <f t="shared" si="3"/>
        <v>0.44770776723274097</v>
      </c>
      <c r="G141" s="11">
        <v>1.342162715123532</v>
      </c>
      <c r="H141" s="6">
        <f t="shared" si="4"/>
        <v>1.789870482356273</v>
      </c>
      <c r="I141" s="7">
        <v>829.23265223550334</v>
      </c>
      <c r="J141" s="12">
        <v>7502367.3268138245</v>
      </c>
    </row>
    <row r="142" spans="1:10" x14ac:dyDescent="0.25">
      <c r="A142" s="5">
        <v>2035</v>
      </c>
      <c r="B142" s="5" t="s">
        <v>22</v>
      </c>
      <c r="C142" s="5" t="s">
        <v>14</v>
      </c>
      <c r="D142" s="5" t="s">
        <v>10</v>
      </c>
      <c r="E142" s="5" t="s">
        <v>33</v>
      </c>
      <c r="F142" s="6">
        <f t="shared" si="3"/>
        <v>0.42377580121550951</v>
      </c>
      <c r="G142" s="11">
        <v>1.3832672356646838</v>
      </c>
      <c r="H142" s="6">
        <f t="shared" si="4"/>
        <v>1.8070430368801933</v>
      </c>
      <c r="I142" s="7">
        <v>811.62716802875161</v>
      </c>
      <c r="J142" s="12">
        <v>7567970.4120612647</v>
      </c>
    </row>
    <row r="143" spans="1:10" x14ac:dyDescent="0.25">
      <c r="A143" s="5">
        <v>2036</v>
      </c>
      <c r="B143" s="5" t="s">
        <v>22</v>
      </c>
      <c r="C143" s="5" t="s">
        <v>14</v>
      </c>
      <c r="D143" s="5" t="s">
        <v>10</v>
      </c>
      <c r="E143" s="5" t="s">
        <v>33</v>
      </c>
      <c r="F143" s="6">
        <f t="shared" si="3"/>
        <v>0.42282063014120519</v>
      </c>
      <c r="G143" s="11">
        <v>1.4168284084125808</v>
      </c>
      <c r="H143" s="6">
        <f t="shared" si="4"/>
        <v>1.839649038553786</v>
      </c>
      <c r="I143" s="7">
        <v>791.000202799465</v>
      </c>
      <c r="J143" s="12">
        <v>7554584.9693308324</v>
      </c>
    </row>
    <row r="144" spans="1:10" x14ac:dyDescent="0.25">
      <c r="A144" s="5">
        <v>2037</v>
      </c>
      <c r="B144" s="5" t="s">
        <v>22</v>
      </c>
      <c r="C144" s="5" t="s">
        <v>14</v>
      </c>
      <c r="D144" s="5" t="s">
        <v>10</v>
      </c>
      <c r="E144" s="5" t="s">
        <v>33</v>
      </c>
      <c r="F144" s="6">
        <f t="shared" si="3"/>
        <v>0.46000795551513057</v>
      </c>
      <c r="G144" s="11">
        <v>1.4518654656701322</v>
      </c>
      <c r="H144" s="6">
        <f t="shared" si="4"/>
        <v>1.9118734211852628</v>
      </c>
      <c r="I144" s="7">
        <v>767.59198987582681</v>
      </c>
      <c r="J144" s="12">
        <v>7512311.1655162079</v>
      </c>
    </row>
    <row r="145" spans="1:10" x14ac:dyDescent="0.25">
      <c r="A145" s="5">
        <v>2038</v>
      </c>
      <c r="B145" s="5" t="s">
        <v>22</v>
      </c>
      <c r="C145" s="5" t="s">
        <v>14</v>
      </c>
      <c r="D145" s="5" t="s">
        <v>10</v>
      </c>
      <c r="E145" s="5" t="s">
        <v>33</v>
      </c>
      <c r="F145" s="6">
        <f t="shared" si="3"/>
        <v>0.51456587682669719</v>
      </c>
      <c r="G145" s="11">
        <v>1.4958004473909017</v>
      </c>
      <c r="H145" s="6">
        <f t="shared" si="4"/>
        <v>2.0103663242175989</v>
      </c>
      <c r="I145" s="7">
        <v>740.5658588389847</v>
      </c>
      <c r="J145" s="12">
        <v>7467136.7445020061</v>
      </c>
    </row>
    <row r="146" spans="1:10" x14ac:dyDescent="0.25">
      <c r="A146" s="5">
        <v>2039</v>
      </c>
      <c r="B146" s="5" t="s">
        <v>22</v>
      </c>
      <c r="C146" s="5" t="s">
        <v>14</v>
      </c>
      <c r="D146" s="5" t="s">
        <v>10</v>
      </c>
      <c r="E146" s="5" t="s">
        <v>33</v>
      </c>
      <c r="F146" s="6">
        <f t="shared" si="3"/>
        <v>0.45348281983617966</v>
      </c>
      <c r="G146" s="11">
        <v>1.5484066903535836</v>
      </c>
      <c r="H146" s="6">
        <f t="shared" si="4"/>
        <v>2.0018895101897631</v>
      </c>
      <c r="I146" s="7">
        <v>711.93817246440926</v>
      </c>
      <c r="J146" s="12">
        <v>7430945.5285109533</v>
      </c>
    </row>
    <row r="147" spans="1:10" x14ac:dyDescent="0.25">
      <c r="A147" s="5">
        <v>2040</v>
      </c>
      <c r="B147" s="5" t="s">
        <v>22</v>
      </c>
      <c r="C147" s="5" t="s">
        <v>14</v>
      </c>
      <c r="D147" s="5" t="s">
        <v>10</v>
      </c>
      <c r="E147" s="5" t="s">
        <v>33</v>
      </c>
      <c r="F147" s="6">
        <f t="shared" si="3"/>
        <v>0.46820443741504958</v>
      </c>
      <c r="G147" s="11">
        <v>1.6088313662301799</v>
      </c>
      <c r="H147" s="6">
        <f t="shared" si="4"/>
        <v>2.0770358036452294</v>
      </c>
      <c r="I147" s="7">
        <v>681.45566551713966</v>
      </c>
      <c r="J147" s="12">
        <v>7390348.0242968909</v>
      </c>
    </row>
    <row r="148" spans="1:10" x14ac:dyDescent="0.25">
      <c r="A148" s="5">
        <v>2041</v>
      </c>
      <c r="B148" s="5" t="s">
        <v>22</v>
      </c>
      <c r="C148" s="5" t="s">
        <v>14</v>
      </c>
      <c r="D148" s="5" t="s">
        <v>10</v>
      </c>
      <c r="E148" s="5" t="s">
        <v>33</v>
      </c>
      <c r="F148" s="6">
        <f t="shared" si="3"/>
        <v>0.47495294185069048</v>
      </c>
      <c r="G148" s="11">
        <v>1.6194547575609208</v>
      </c>
      <c r="H148" s="6">
        <f t="shared" si="4"/>
        <v>2.0944076994116112</v>
      </c>
      <c r="I148" s="7">
        <v>653.14095427901611</v>
      </c>
      <c r="J148" s="12">
        <v>7130048.6860744487</v>
      </c>
    </row>
    <row r="149" spans="1:10" x14ac:dyDescent="0.25">
      <c r="A149" s="5">
        <v>2042</v>
      </c>
      <c r="B149" s="5" t="s">
        <v>22</v>
      </c>
      <c r="C149" s="5" t="s">
        <v>14</v>
      </c>
      <c r="D149" s="5" t="s">
        <v>10</v>
      </c>
      <c r="E149" s="5" t="s">
        <v>33</v>
      </c>
      <c r="F149" s="6">
        <f t="shared" si="3"/>
        <v>0.51637407407114533</v>
      </c>
      <c r="G149" s="11">
        <v>1.631164705428324</v>
      </c>
      <c r="H149" s="6">
        <f t="shared" si="4"/>
        <v>2.1475387794994694</v>
      </c>
      <c r="I149" s="7">
        <v>625.61265507364305</v>
      </c>
      <c r="J149" s="12">
        <v>6878917.4878714327</v>
      </c>
    </row>
    <row r="150" spans="1:10" x14ac:dyDescent="0.25">
      <c r="A150" s="5">
        <v>2043</v>
      </c>
      <c r="B150" s="5" t="s">
        <v>22</v>
      </c>
      <c r="C150" s="5" t="s">
        <v>14</v>
      </c>
      <c r="D150" s="5" t="s">
        <v>10</v>
      </c>
      <c r="E150" s="5" t="s">
        <v>33</v>
      </c>
      <c r="F150" s="6">
        <f t="shared" si="3"/>
        <v>0.45061179332571727</v>
      </c>
      <c r="G150" s="11">
        <v>1.6387971219545214</v>
      </c>
      <c r="H150" s="6">
        <f t="shared" si="4"/>
        <v>2.0894089152802389</v>
      </c>
      <c r="I150" s="7">
        <v>600.76656315452465</v>
      </c>
      <c r="J150" s="12">
        <v>6636631.5138018867</v>
      </c>
    </row>
    <row r="151" spans="1:10" x14ac:dyDescent="0.25">
      <c r="A151" s="5">
        <v>2044</v>
      </c>
      <c r="B151" s="5" t="s">
        <v>22</v>
      </c>
      <c r="C151" s="5" t="s">
        <v>14</v>
      </c>
      <c r="D151" s="5" t="s">
        <v>10</v>
      </c>
      <c r="E151" s="5" t="s">
        <v>33</v>
      </c>
      <c r="F151" s="6">
        <f t="shared" si="3"/>
        <v>0.46432488859086113</v>
      </c>
      <c r="G151" s="11">
        <v>1.6220175952163434</v>
      </c>
      <c r="H151" s="6">
        <f t="shared" si="4"/>
        <v>2.0863424838072047</v>
      </c>
      <c r="I151" s="7">
        <v>585.60259089765805</v>
      </c>
      <c r="J151" s="12">
        <v>6402879.2215702655</v>
      </c>
    </row>
    <row r="152" spans="1:10" x14ac:dyDescent="0.25">
      <c r="A152" s="5">
        <v>2045</v>
      </c>
      <c r="B152" s="5" t="s">
        <v>22</v>
      </c>
      <c r="C152" s="5" t="s">
        <v>14</v>
      </c>
      <c r="D152" s="5" t="s">
        <v>10</v>
      </c>
      <c r="E152" s="5" t="s">
        <v>33</v>
      </c>
      <c r="F152" s="6">
        <f t="shared" si="3"/>
        <v>0.49308588431374639</v>
      </c>
      <c r="G152" s="11">
        <v>1.5956014184790328</v>
      </c>
      <c r="H152" s="6">
        <f t="shared" si="4"/>
        <v>2.088687302792779</v>
      </c>
      <c r="I152" s="7">
        <v>574.33031666151533</v>
      </c>
      <c r="J152" s="12">
        <v>6177360.0418762174</v>
      </c>
    </row>
    <row r="153" spans="1:10" x14ac:dyDescent="0.25">
      <c r="A153" s="5">
        <v>2046</v>
      </c>
      <c r="B153" s="5" t="s">
        <v>22</v>
      </c>
      <c r="C153" s="5" t="s">
        <v>14</v>
      </c>
      <c r="D153" s="5" t="s">
        <v>10</v>
      </c>
      <c r="E153" s="5" t="s">
        <v>33</v>
      </c>
      <c r="F153" s="6">
        <f t="shared" si="3"/>
        <v>0.49390307754194734</v>
      </c>
      <c r="G153" s="11">
        <v>1.561173487321774</v>
      </c>
      <c r="H153" s="6">
        <f t="shared" si="4"/>
        <v>2.0550765648637213</v>
      </c>
      <c r="I153" s="7">
        <v>566.32090438700379</v>
      </c>
      <c r="J153" s="12">
        <v>5959783.9919289462</v>
      </c>
    </row>
    <row r="154" spans="1:10" x14ac:dyDescent="0.25">
      <c r="A154" s="5">
        <v>2047</v>
      </c>
      <c r="B154" s="5" t="s">
        <v>22</v>
      </c>
      <c r="C154" s="5" t="s">
        <v>14</v>
      </c>
      <c r="D154" s="5" t="s">
        <v>10</v>
      </c>
      <c r="E154" s="5" t="s">
        <v>33</v>
      </c>
      <c r="F154" s="6">
        <f t="shared" si="3"/>
        <v>0.45043048646855255</v>
      </c>
      <c r="G154" s="11">
        <v>1.5296103204655775</v>
      </c>
      <c r="H154" s="6">
        <f t="shared" si="4"/>
        <v>1.98004080693413</v>
      </c>
      <c r="I154" s="7">
        <v>557.6485274706115</v>
      </c>
      <c r="J154" s="12">
        <v>5749871.3025741847</v>
      </c>
    </row>
    <row r="155" spans="1:10" x14ac:dyDescent="0.25">
      <c r="A155" s="5">
        <v>2048</v>
      </c>
      <c r="B155" s="5" t="s">
        <v>22</v>
      </c>
      <c r="C155" s="5" t="s">
        <v>14</v>
      </c>
      <c r="D155" s="5" t="s">
        <v>10</v>
      </c>
      <c r="E155" s="5" t="s">
        <v>33</v>
      </c>
      <c r="F155" s="6">
        <f t="shared" si="3"/>
        <v>0.46818453309586233</v>
      </c>
      <c r="G155" s="11">
        <v>1.4984159764641125</v>
      </c>
      <c r="H155" s="6">
        <f t="shared" si="4"/>
        <v>1.9666005095599748</v>
      </c>
      <c r="I155" s="7">
        <v>549.20764596401568</v>
      </c>
      <c r="J155" s="12">
        <v>5547352.0585543253</v>
      </c>
    </row>
    <row r="156" spans="1:10" x14ac:dyDescent="0.25">
      <c r="A156" s="5">
        <v>2049</v>
      </c>
      <c r="B156" s="5" t="s">
        <v>22</v>
      </c>
      <c r="C156" s="5" t="s">
        <v>14</v>
      </c>
      <c r="D156" s="5" t="s">
        <v>10</v>
      </c>
      <c r="E156" s="5" t="s">
        <v>33</v>
      </c>
      <c r="F156" s="6">
        <f t="shared" ref="F156:F219" si="5">F130</f>
        <v>0.46550725195995413</v>
      </c>
      <c r="G156" s="11">
        <v>1.4672519083888462</v>
      </c>
      <c r="H156" s="6">
        <f t="shared" si="4"/>
        <v>1.9327591603488004</v>
      </c>
      <c r="I156" s="7">
        <v>541.11788874849265</v>
      </c>
      <c r="J156" s="12">
        <v>5351965.851439137</v>
      </c>
    </row>
    <row r="157" spans="1:10" x14ac:dyDescent="0.25">
      <c r="A157" s="5">
        <v>2050</v>
      </c>
      <c r="B157" s="5" t="s">
        <v>22</v>
      </c>
      <c r="C157" s="5" t="s">
        <v>14</v>
      </c>
      <c r="D157" s="5" t="s">
        <v>10</v>
      </c>
      <c r="E157" s="5" t="s">
        <v>33</v>
      </c>
      <c r="F157" s="6">
        <f t="shared" si="5"/>
        <v>0.44366242421892194</v>
      </c>
      <c r="G157" s="11">
        <v>1.4370347512693431</v>
      </c>
      <c r="H157" s="6">
        <f t="shared" si="4"/>
        <v>1.8806971754882651</v>
      </c>
      <c r="I157" s="7">
        <v>533.03645095585489</v>
      </c>
      <c r="J157" s="12">
        <v>5163461.4447807977</v>
      </c>
    </row>
    <row r="158" spans="1:10" x14ac:dyDescent="0.25">
      <c r="A158" s="5">
        <v>2025</v>
      </c>
      <c r="B158" s="5" t="s">
        <v>24</v>
      </c>
      <c r="C158" s="5" t="s">
        <v>14</v>
      </c>
      <c r="D158" s="5" t="s">
        <v>10</v>
      </c>
      <c r="E158" s="5" t="s">
        <v>33</v>
      </c>
      <c r="F158" s="6">
        <f t="shared" si="5"/>
        <v>0.42032268491719482</v>
      </c>
      <c r="G158" s="11">
        <v>0.78797875252653338</v>
      </c>
      <c r="H158" s="6">
        <f t="shared" si="4"/>
        <v>1.2083014374437282</v>
      </c>
      <c r="I158" s="7">
        <v>915.47384850697006</v>
      </c>
      <c r="J158" s="20">
        <v>4862697</v>
      </c>
    </row>
    <row r="159" spans="1:10" x14ac:dyDescent="0.25">
      <c r="A159" s="5">
        <v>2026</v>
      </c>
      <c r="B159" s="5" t="s">
        <v>24</v>
      </c>
      <c r="C159" s="5" t="s">
        <v>14</v>
      </c>
      <c r="D159" s="5" t="s">
        <v>10</v>
      </c>
      <c r="E159" s="5" t="s">
        <v>33</v>
      </c>
      <c r="F159" s="6">
        <f t="shared" si="5"/>
        <v>0.39891887694622175</v>
      </c>
      <c r="G159" s="11">
        <v>0.8466572270479189</v>
      </c>
      <c r="H159" s="6">
        <f t="shared" si="4"/>
        <v>1.2455761039941406</v>
      </c>
      <c r="I159" s="7">
        <v>913.371834755338</v>
      </c>
      <c r="J159" s="21">
        <v>5212811.1840000004</v>
      </c>
    </row>
    <row r="160" spans="1:10" x14ac:dyDescent="0.25">
      <c r="A160" s="5">
        <v>2027</v>
      </c>
      <c r="B160" s="5" t="s">
        <v>24</v>
      </c>
      <c r="C160" s="5" t="s">
        <v>14</v>
      </c>
      <c r="D160" s="5" t="s">
        <v>10</v>
      </c>
      <c r="E160" s="5" t="s">
        <v>33</v>
      </c>
      <c r="F160" s="6">
        <f t="shared" si="5"/>
        <v>0.36160487260877</v>
      </c>
      <c r="G160" s="11">
        <v>0.91513189811013129</v>
      </c>
      <c r="H160" s="6">
        <f t="shared" si="4"/>
        <v>1.2767367707189012</v>
      </c>
      <c r="I160" s="7">
        <v>905.87093823392092</v>
      </c>
      <c r="J160" s="21">
        <v>5588133.5892480006</v>
      </c>
    </row>
    <row r="161" spans="1:10" x14ac:dyDescent="0.25">
      <c r="A161" s="5">
        <v>2028</v>
      </c>
      <c r="B161" s="5" t="s">
        <v>24</v>
      </c>
      <c r="C161" s="5" t="s">
        <v>14</v>
      </c>
      <c r="D161" s="5" t="s">
        <v>10</v>
      </c>
      <c r="E161" s="5" t="s">
        <v>33</v>
      </c>
      <c r="F161" s="6">
        <f t="shared" si="5"/>
        <v>0.4089028028437513</v>
      </c>
      <c r="G161" s="11">
        <v>0.98828525875697859</v>
      </c>
      <c r="H161" s="6">
        <f t="shared" si="4"/>
        <v>1.3971880616007299</v>
      </c>
      <c r="I161" s="7">
        <v>899.212816782544</v>
      </c>
      <c r="J161" s="21">
        <v>5990479.207673857</v>
      </c>
    </row>
    <row r="162" spans="1:10" x14ac:dyDescent="0.25">
      <c r="A162" s="5">
        <v>2029</v>
      </c>
      <c r="B162" s="5" t="s">
        <v>24</v>
      </c>
      <c r="C162" s="5" t="s">
        <v>14</v>
      </c>
      <c r="D162" s="5" t="s">
        <v>10</v>
      </c>
      <c r="E162" s="5" t="s">
        <v>33</v>
      </c>
      <c r="F162" s="6">
        <f t="shared" si="5"/>
        <v>0.38117010929765083</v>
      </c>
      <c r="G162" s="11">
        <v>1.0760889991491114</v>
      </c>
      <c r="H162" s="6">
        <f t="shared" si="4"/>
        <v>1.4572591084467623</v>
      </c>
      <c r="I162" s="7">
        <v>885.3019068118449</v>
      </c>
      <c r="J162" s="21">
        <v>6421793.7106263749</v>
      </c>
    </row>
    <row r="163" spans="1:10" x14ac:dyDescent="0.25">
      <c r="A163" s="5">
        <v>2030</v>
      </c>
      <c r="B163" s="5" t="s">
        <v>24</v>
      </c>
      <c r="C163" s="5" t="s">
        <v>14</v>
      </c>
      <c r="D163" s="5" t="s">
        <v>10</v>
      </c>
      <c r="E163" s="5" t="s">
        <v>33</v>
      </c>
      <c r="F163" s="6">
        <f t="shared" si="5"/>
        <v>0.37757636290725344</v>
      </c>
      <c r="G163" s="11">
        <v>1.1812637494433922</v>
      </c>
      <c r="H163" s="6">
        <f t="shared" si="4"/>
        <v>1.5588401123506457</v>
      </c>
      <c r="I163" s="7">
        <v>864.54479417664299</v>
      </c>
      <c r="J163" s="21">
        <v>6884162.8577914741</v>
      </c>
    </row>
    <row r="164" spans="1:10" x14ac:dyDescent="0.25">
      <c r="A164" s="5">
        <v>2031</v>
      </c>
      <c r="B164" s="5" t="s">
        <v>24</v>
      </c>
      <c r="C164" s="5" t="s">
        <v>14</v>
      </c>
      <c r="D164" s="5" t="s">
        <v>10</v>
      </c>
      <c r="E164" s="5" t="s">
        <v>33</v>
      </c>
      <c r="F164" s="6">
        <f t="shared" si="5"/>
        <v>0.39518145775694219</v>
      </c>
      <c r="G164" s="11">
        <v>1.2949547368689984</v>
      </c>
      <c r="H164" s="6">
        <f t="shared" si="4"/>
        <v>1.6901361946259406</v>
      </c>
      <c r="I164" s="7">
        <v>845.42400175879004</v>
      </c>
      <c r="J164" s="21">
        <v>7379822.5835524611</v>
      </c>
    </row>
    <row r="165" spans="1:10" x14ac:dyDescent="0.25">
      <c r="A165" s="5">
        <v>2032</v>
      </c>
      <c r="B165" s="5" t="s">
        <v>24</v>
      </c>
      <c r="C165" s="5" t="s">
        <v>14</v>
      </c>
      <c r="D165" s="5" t="s">
        <v>10</v>
      </c>
      <c r="E165" s="5" t="s">
        <v>33</v>
      </c>
      <c r="F165" s="6">
        <f t="shared" si="5"/>
        <v>0.43546275981049942</v>
      </c>
      <c r="G165" s="11">
        <v>1.4219574374329573</v>
      </c>
      <c r="H165" s="6">
        <f t="shared" si="4"/>
        <v>1.8574201972434567</v>
      </c>
      <c r="I165" s="7">
        <v>825.34846935524001</v>
      </c>
      <c r="J165" s="21">
        <v>7911169.8095682384</v>
      </c>
    </row>
    <row r="166" spans="1:10" x14ac:dyDescent="0.25">
      <c r="A166" s="5">
        <v>2033</v>
      </c>
      <c r="B166" s="5" t="s">
        <v>24</v>
      </c>
      <c r="C166" s="5" t="s">
        <v>14</v>
      </c>
      <c r="D166" s="5" t="s">
        <v>10</v>
      </c>
      <c r="E166" s="5" t="s">
        <v>33</v>
      </c>
      <c r="F166" s="6">
        <f t="shared" si="5"/>
        <v>0.46555619326316988</v>
      </c>
      <c r="G166" s="11">
        <v>1.5620093536304187</v>
      </c>
      <c r="H166" s="6">
        <f t="shared" si="4"/>
        <v>2.0275655468935887</v>
      </c>
      <c r="I166" s="7">
        <v>805.44353972758995</v>
      </c>
      <c r="J166" s="21">
        <v>8480774.0358571522</v>
      </c>
    </row>
    <row r="167" spans="1:10" x14ac:dyDescent="0.25">
      <c r="A167" s="5">
        <v>2034</v>
      </c>
      <c r="B167" s="5" t="s">
        <v>24</v>
      </c>
      <c r="C167" s="5" t="s">
        <v>14</v>
      </c>
      <c r="D167" s="5" t="s">
        <v>10</v>
      </c>
      <c r="E167" s="5" t="s">
        <v>33</v>
      </c>
      <c r="F167" s="6">
        <f t="shared" si="5"/>
        <v>0.44770776723274097</v>
      </c>
      <c r="G167" s="11">
        <v>1.716864169224422</v>
      </c>
      <c r="H167" s="6">
        <f t="shared" si="4"/>
        <v>2.1645719364571629</v>
      </c>
      <c r="I167" s="7">
        <v>785.55677946962999</v>
      </c>
      <c r="J167" s="21">
        <v>9091389.7664388679</v>
      </c>
    </row>
    <row r="168" spans="1:10" x14ac:dyDescent="0.25">
      <c r="A168" s="5">
        <v>2035</v>
      </c>
      <c r="B168" s="5" t="s">
        <v>24</v>
      </c>
      <c r="C168" s="5" t="s">
        <v>14</v>
      </c>
      <c r="D168" s="5" t="s">
        <v>10</v>
      </c>
      <c r="E168" s="5" t="s">
        <v>33</v>
      </c>
      <c r="F168" s="6">
        <f t="shared" si="5"/>
        <v>0.42377580121550951</v>
      </c>
      <c r="G168" s="11">
        <v>1.89167921579466</v>
      </c>
      <c r="H168" s="6">
        <f t="shared" si="4"/>
        <v>2.3154550170101693</v>
      </c>
      <c r="I168" s="7">
        <v>764.29463526134998</v>
      </c>
      <c r="J168" s="21">
        <v>9745969.8296224661</v>
      </c>
    </row>
    <row r="169" spans="1:10" x14ac:dyDescent="0.25">
      <c r="A169" s="5">
        <v>2036</v>
      </c>
      <c r="B169" s="5" t="s">
        <v>24</v>
      </c>
      <c r="C169" s="5" t="s">
        <v>14</v>
      </c>
      <c r="D169" s="5" t="s">
        <v>10</v>
      </c>
      <c r="E169" s="5" t="s">
        <v>33</v>
      </c>
      <c r="F169" s="6">
        <f t="shared" si="5"/>
        <v>0.42282063014120519</v>
      </c>
      <c r="G169" s="11">
        <v>2.0916247755089374</v>
      </c>
      <c r="H169" s="6">
        <f t="shared" si="4"/>
        <v>2.5144454056501426</v>
      </c>
      <c r="I169" s="7">
        <v>741.00188251087002</v>
      </c>
      <c r="J169" s="21">
        <v>10447679.657355284</v>
      </c>
    </row>
    <row r="170" spans="1:10" x14ac:dyDescent="0.25">
      <c r="A170" s="5">
        <v>2037</v>
      </c>
      <c r="B170" s="5" t="s">
        <v>24</v>
      </c>
      <c r="C170" s="5" t="s">
        <v>14</v>
      </c>
      <c r="D170" s="5" t="s">
        <v>10</v>
      </c>
      <c r="E170" s="5" t="s">
        <v>33</v>
      </c>
      <c r="F170" s="6">
        <f t="shared" si="5"/>
        <v>0.46000795551513057</v>
      </c>
      <c r="G170" s="11">
        <v>2.3213388343471433</v>
      </c>
      <c r="H170" s="6">
        <f t="shared" si="4"/>
        <v>2.7813467898622739</v>
      </c>
      <c r="I170" s="7">
        <v>715.74667174737999</v>
      </c>
      <c r="J170" s="21">
        <v>11199912.592684865</v>
      </c>
    </row>
    <row r="171" spans="1:10" x14ac:dyDescent="0.25">
      <c r="A171" s="5">
        <v>2038</v>
      </c>
      <c r="B171" s="5" t="s">
        <v>24</v>
      </c>
      <c r="C171" s="5" t="s">
        <v>14</v>
      </c>
      <c r="D171" s="5" t="s">
        <v>10</v>
      </c>
      <c r="E171" s="5" t="s">
        <v>33</v>
      </c>
      <c r="F171" s="6">
        <f t="shared" si="5"/>
        <v>0.51456587682669719</v>
      </c>
      <c r="G171" s="11">
        <v>2.5864289160905671</v>
      </c>
      <c r="H171" s="6">
        <f t="shared" si="4"/>
        <v>3.1009947929172643</v>
      </c>
      <c r="I171" s="7">
        <v>688.63978933208</v>
      </c>
      <c r="J171" s="21">
        <v>12006306.299358176</v>
      </c>
    </row>
    <row r="172" spans="1:10" x14ac:dyDescent="0.25">
      <c r="A172" s="5">
        <v>2039</v>
      </c>
      <c r="B172" s="5" t="s">
        <v>24</v>
      </c>
      <c r="C172" s="5" t="s">
        <v>14</v>
      </c>
      <c r="D172" s="5" t="s">
        <v>10</v>
      </c>
      <c r="E172" s="5" t="s">
        <v>33</v>
      </c>
      <c r="F172" s="6">
        <f t="shared" si="5"/>
        <v>0.45348281983617966</v>
      </c>
      <c r="G172" s="11">
        <v>2.8505947535359759</v>
      </c>
      <c r="H172" s="6">
        <f t="shared" si="4"/>
        <v>3.3040775733721555</v>
      </c>
      <c r="I172" s="7">
        <v>669.81051857031002</v>
      </c>
      <c r="J172" s="21">
        <v>12870760.352911966</v>
      </c>
    </row>
    <row r="173" spans="1:10" x14ac:dyDescent="0.25">
      <c r="A173" s="5">
        <v>2040</v>
      </c>
      <c r="B173" s="5" t="s">
        <v>24</v>
      </c>
      <c r="C173" s="5" t="s">
        <v>14</v>
      </c>
      <c r="D173" s="5" t="s">
        <v>10</v>
      </c>
      <c r="E173" s="5" t="s">
        <v>33</v>
      </c>
      <c r="F173" s="6">
        <f t="shared" si="5"/>
        <v>0.46820443741504958</v>
      </c>
      <c r="G173" s="11">
        <v>3.1232933335757473</v>
      </c>
      <c r="H173" s="6">
        <f t="shared" si="4"/>
        <v>3.5914977709907969</v>
      </c>
      <c r="I173" s="7">
        <v>655.34419367635019</v>
      </c>
      <c r="J173" s="21">
        <v>13797455.098321628</v>
      </c>
    </row>
    <row r="174" spans="1:10" x14ac:dyDescent="0.25">
      <c r="A174" s="5">
        <v>2041</v>
      </c>
      <c r="B174" s="5" t="s">
        <v>24</v>
      </c>
      <c r="C174" s="5" t="s">
        <v>14</v>
      </c>
      <c r="D174" s="5" t="s">
        <v>10</v>
      </c>
      <c r="E174" s="5" t="s">
        <v>33</v>
      </c>
      <c r="F174" s="6">
        <f t="shared" si="5"/>
        <v>0.47495294185069048</v>
      </c>
      <c r="G174" s="11">
        <v>3.4108121133206177</v>
      </c>
      <c r="H174" s="6">
        <f t="shared" si="4"/>
        <v>3.8857650551713081</v>
      </c>
      <c r="I174" s="7">
        <v>643.30839498070009</v>
      </c>
      <c r="J174" s="21">
        <v>14790871.865400786</v>
      </c>
    </row>
    <row r="175" spans="1:10" x14ac:dyDescent="0.25">
      <c r="A175" s="5">
        <v>2042</v>
      </c>
      <c r="B175" s="5" t="s">
        <v>24</v>
      </c>
      <c r="C175" s="5" t="s">
        <v>14</v>
      </c>
      <c r="D175" s="5" t="s">
        <v>10</v>
      </c>
      <c r="E175" s="5" t="s">
        <v>33</v>
      </c>
      <c r="F175" s="6">
        <f t="shared" si="5"/>
        <v>0.51637407407114533</v>
      </c>
      <c r="G175" s="11">
        <v>3.7259717896008668</v>
      </c>
      <c r="H175" s="6">
        <f t="shared" si="4"/>
        <v>4.2423458636720124</v>
      </c>
      <c r="I175" s="7">
        <v>631.29483844521019</v>
      </c>
      <c r="J175" s="21">
        <v>15855814.639709644</v>
      </c>
    </row>
    <row r="176" spans="1:10" x14ac:dyDescent="0.25">
      <c r="A176" s="5">
        <v>2043</v>
      </c>
      <c r="B176" s="5" t="s">
        <v>24</v>
      </c>
      <c r="C176" s="5" t="s">
        <v>14</v>
      </c>
      <c r="D176" s="5" t="s">
        <v>10</v>
      </c>
      <c r="E176" s="5" t="s">
        <v>33</v>
      </c>
      <c r="F176" s="6">
        <f t="shared" si="5"/>
        <v>0.45061179332571727</v>
      </c>
      <c r="G176" s="11">
        <v>4.0587200070120293</v>
      </c>
      <c r="H176" s="6">
        <f t="shared" si="4"/>
        <v>4.5093318003377467</v>
      </c>
      <c r="I176" s="7">
        <v>621.26586738104993</v>
      </c>
      <c r="J176" s="21">
        <v>16997433.293768741</v>
      </c>
    </row>
    <row r="177" spans="1:10" x14ac:dyDescent="0.25">
      <c r="A177" s="5">
        <v>2044</v>
      </c>
      <c r="B177" s="5" t="s">
        <v>24</v>
      </c>
      <c r="C177" s="5" t="s">
        <v>14</v>
      </c>
      <c r="D177" s="5" t="s">
        <v>10</v>
      </c>
      <c r="E177" s="5" t="s">
        <v>33</v>
      </c>
      <c r="F177" s="6">
        <f t="shared" si="5"/>
        <v>0.46432488859086113</v>
      </c>
      <c r="G177" s="11">
        <v>4.4179712163963369</v>
      </c>
      <c r="H177" s="6">
        <f t="shared" si="4"/>
        <v>4.8822961049871978</v>
      </c>
      <c r="I177" s="7">
        <v>611.84087809023004</v>
      </c>
      <c r="J177" s="21">
        <v>18221248.490920093</v>
      </c>
    </row>
    <row r="178" spans="1:10" x14ac:dyDescent="0.25">
      <c r="A178" s="5">
        <v>2045</v>
      </c>
      <c r="B178" s="5" t="s">
        <v>24</v>
      </c>
      <c r="C178" s="5" t="s">
        <v>14</v>
      </c>
      <c r="D178" s="5" t="s">
        <v>10</v>
      </c>
      <c r="E178" s="5" t="s">
        <v>33</v>
      </c>
      <c r="F178" s="6">
        <f t="shared" si="5"/>
        <v>0.49308588431374639</v>
      </c>
      <c r="G178" s="11">
        <v>4.8002060735874199</v>
      </c>
      <c r="H178" s="6">
        <f t="shared" si="4"/>
        <v>5.2932919579011664</v>
      </c>
      <c r="I178" s="7">
        <v>603.66538685238993</v>
      </c>
      <c r="J178" s="21">
        <v>19533178.382266339</v>
      </c>
    </row>
    <row r="179" spans="1:10" x14ac:dyDescent="0.25">
      <c r="A179" s="5">
        <v>2046</v>
      </c>
      <c r="B179" s="5" t="s">
        <v>24</v>
      </c>
      <c r="C179" s="5" t="s">
        <v>14</v>
      </c>
      <c r="D179" s="5" t="s">
        <v>10</v>
      </c>
      <c r="E179" s="5" t="s">
        <v>33</v>
      </c>
      <c r="F179" s="6">
        <f t="shared" si="5"/>
        <v>0.49390307754194734</v>
      </c>
      <c r="G179" s="11">
        <v>5.2099612482580167</v>
      </c>
      <c r="H179" s="6">
        <f t="shared" si="4"/>
        <v>5.7038643257999642</v>
      </c>
      <c r="I179" s="7">
        <v>596.23360382604983</v>
      </c>
      <c r="J179" s="21">
        <v>20939567.225789517</v>
      </c>
    </row>
    <row r="180" spans="1:10" x14ac:dyDescent="0.25">
      <c r="A180" s="5">
        <v>2047</v>
      </c>
      <c r="B180" s="5" t="s">
        <v>24</v>
      </c>
      <c r="C180" s="5" t="s">
        <v>14</v>
      </c>
      <c r="D180" s="5" t="s">
        <v>10</v>
      </c>
      <c r="E180" s="5" t="s">
        <v>33</v>
      </c>
      <c r="F180" s="6">
        <f t="shared" si="5"/>
        <v>0.45043048646855255</v>
      </c>
      <c r="G180" s="11">
        <v>5.6631874951542347</v>
      </c>
      <c r="H180" s="6">
        <f t="shared" si="4"/>
        <v>6.1136179816227871</v>
      </c>
      <c r="I180" s="7">
        <v>588.01010201286704</v>
      </c>
      <c r="J180" s="21">
        <v>22447216.066046365</v>
      </c>
    </row>
    <row r="181" spans="1:10" x14ac:dyDescent="0.25">
      <c r="A181" s="5">
        <v>2048</v>
      </c>
      <c r="B181" s="5" t="s">
        <v>24</v>
      </c>
      <c r="C181" s="5" t="s">
        <v>14</v>
      </c>
      <c r="D181" s="5" t="s">
        <v>10</v>
      </c>
      <c r="E181" s="5" t="s">
        <v>33</v>
      </c>
      <c r="F181" s="6">
        <f t="shared" si="5"/>
        <v>0.46818453309586233</v>
      </c>
      <c r="G181" s="11">
        <v>6.161905644541446</v>
      </c>
      <c r="H181" s="6">
        <f t="shared" si="4"/>
        <v>6.6300901776373085</v>
      </c>
      <c r="I181" s="7">
        <v>579.32926720347893</v>
      </c>
      <c r="J181" s="21">
        <v>24063415.622801702</v>
      </c>
    </row>
    <row r="182" spans="1:10" x14ac:dyDescent="0.25">
      <c r="A182" s="5">
        <v>2049</v>
      </c>
      <c r="B182" s="5" t="s">
        <v>24</v>
      </c>
      <c r="C182" s="5" t="s">
        <v>14</v>
      </c>
      <c r="D182" s="5" t="s">
        <v>10</v>
      </c>
      <c r="E182" s="5" t="s">
        <v>33</v>
      </c>
      <c r="F182" s="6">
        <f t="shared" si="5"/>
        <v>0.46550725195995413</v>
      </c>
      <c r="G182" s="11">
        <v>6.7079407110351843</v>
      </c>
      <c r="H182" s="6">
        <f t="shared" si="4"/>
        <v>7.1734479629951382</v>
      </c>
      <c r="I182" s="7">
        <v>570.48743433451102</v>
      </c>
      <c r="J182" s="21">
        <v>25795981.547643427</v>
      </c>
    </row>
    <row r="183" spans="1:10" x14ac:dyDescent="0.25">
      <c r="A183" s="5">
        <v>2050</v>
      </c>
      <c r="B183" s="5" t="s">
        <v>24</v>
      </c>
      <c r="C183" s="5" t="s">
        <v>14</v>
      </c>
      <c r="D183" s="5" t="s">
        <v>10</v>
      </c>
      <c r="E183" s="5" t="s">
        <v>33</v>
      </c>
      <c r="F183" s="6">
        <f t="shared" si="5"/>
        <v>0.44366242421892194</v>
      </c>
      <c r="G183" s="11">
        <v>7.3038885662419997</v>
      </c>
      <c r="H183" s="6">
        <f t="shared" si="4"/>
        <v>7.7475509904609217</v>
      </c>
      <c r="I183" s="7">
        <v>561.66316784354694</v>
      </c>
      <c r="J183" s="21">
        <v>27653292.219073754</v>
      </c>
    </row>
    <row r="184" spans="1:10" x14ac:dyDescent="0.25">
      <c r="A184" s="5">
        <v>2025</v>
      </c>
      <c r="B184" s="5" t="s">
        <v>25</v>
      </c>
      <c r="C184" s="5" t="s">
        <v>14</v>
      </c>
      <c r="D184" s="5" t="s">
        <v>10</v>
      </c>
      <c r="E184" s="5" t="s">
        <v>33</v>
      </c>
      <c r="F184" s="6">
        <f t="shared" si="5"/>
        <v>0.42032268491719482</v>
      </c>
      <c r="G184" s="11">
        <v>0.78797875252653338</v>
      </c>
      <c r="H184" s="6">
        <f t="shared" si="4"/>
        <v>1.2083014374437282</v>
      </c>
      <c r="I184" s="7">
        <v>915.47384850697006</v>
      </c>
      <c r="J184" s="12">
        <v>4862697</v>
      </c>
    </row>
    <row r="185" spans="1:10" x14ac:dyDescent="0.25">
      <c r="A185" s="5">
        <v>2026</v>
      </c>
      <c r="B185" s="5" t="s">
        <v>25</v>
      </c>
      <c r="C185" s="5" t="s">
        <v>14</v>
      </c>
      <c r="D185" s="5" t="s">
        <v>10</v>
      </c>
      <c r="E185" s="5" t="s">
        <v>33</v>
      </c>
      <c r="F185" s="6">
        <f t="shared" si="5"/>
        <v>0.39891887694622175</v>
      </c>
      <c r="G185" s="11">
        <v>0.84823681142673979</v>
      </c>
      <c r="H185" s="6">
        <f t="shared" si="4"/>
        <v>1.2471556883729615</v>
      </c>
      <c r="I185" s="7">
        <v>913.371834755338</v>
      </c>
      <c r="J185" s="12">
        <v>5222536.5780000007</v>
      </c>
    </row>
    <row r="186" spans="1:10" x14ac:dyDescent="0.25">
      <c r="A186" s="5">
        <v>2027</v>
      </c>
      <c r="B186" s="5" t="s">
        <v>25</v>
      </c>
      <c r="C186" s="5" t="s">
        <v>14</v>
      </c>
      <c r="D186" s="5" t="s">
        <v>10</v>
      </c>
      <c r="E186" s="5" t="s">
        <v>33</v>
      </c>
      <c r="F186" s="6">
        <f t="shared" si="5"/>
        <v>0.36160487260877</v>
      </c>
      <c r="G186" s="11">
        <v>0.91854975469940559</v>
      </c>
      <c r="H186" s="6">
        <f t="shared" si="4"/>
        <v>1.2801546273081756</v>
      </c>
      <c r="I186" s="7">
        <v>905.87093823392092</v>
      </c>
      <c r="J186" s="12">
        <v>5609004.2847720012</v>
      </c>
    </row>
    <row r="187" spans="1:10" x14ac:dyDescent="0.25">
      <c r="A187" s="5">
        <v>2028</v>
      </c>
      <c r="B187" s="5" t="s">
        <v>25</v>
      </c>
      <c r="C187" s="5" t="s">
        <v>14</v>
      </c>
      <c r="D187" s="5" t="s">
        <v>10</v>
      </c>
      <c r="E187" s="5" t="s">
        <v>33</v>
      </c>
      <c r="F187" s="6">
        <f t="shared" si="5"/>
        <v>0.4089028028437513</v>
      </c>
      <c r="G187" s="11">
        <v>0.99382703238304126</v>
      </c>
      <c r="H187" s="6">
        <f t="shared" ref="H187:H248" si="6">F187+G187</f>
        <v>1.4027298352267925</v>
      </c>
      <c r="I187" s="7">
        <v>899.212816782544</v>
      </c>
      <c r="J187" s="12">
        <v>6024070.6018451294</v>
      </c>
    </row>
    <row r="188" spans="1:10" x14ac:dyDescent="0.25">
      <c r="A188" s="5">
        <v>2029</v>
      </c>
      <c r="B188" s="5" t="s">
        <v>25</v>
      </c>
      <c r="C188" s="5" t="s">
        <v>14</v>
      </c>
      <c r="D188" s="5" t="s">
        <v>10</v>
      </c>
      <c r="E188" s="5" t="s">
        <v>33</v>
      </c>
      <c r="F188" s="6">
        <f t="shared" si="5"/>
        <v>0.38117010929765083</v>
      </c>
      <c r="G188" s="11">
        <v>1.1115395199703235</v>
      </c>
      <c r="H188" s="6">
        <f t="shared" si="6"/>
        <v>1.4927096292679742</v>
      </c>
      <c r="I188" s="7">
        <v>885.3019068118449</v>
      </c>
      <c r="J188" s="12">
        <v>6633352.3566380916</v>
      </c>
    </row>
    <row r="189" spans="1:10" x14ac:dyDescent="0.25">
      <c r="A189" s="5">
        <v>2030</v>
      </c>
      <c r="B189" s="5" t="s">
        <v>25</v>
      </c>
      <c r="C189" s="5" t="s">
        <v>14</v>
      </c>
      <c r="D189" s="5" t="s">
        <v>10</v>
      </c>
      <c r="E189" s="5" t="s">
        <v>33</v>
      </c>
      <c r="F189" s="6">
        <f t="shared" si="5"/>
        <v>0.37757636290725344</v>
      </c>
      <c r="G189" s="11">
        <v>1.210752135720077</v>
      </c>
      <c r="H189" s="6">
        <f t="shared" si="6"/>
        <v>1.5883284986273305</v>
      </c>
      <c r="I189" s="7">
        <v>864.54479417664299</v>
      </c>
      <c r="J189" s="12">
        <v>7056015.1250246083</v>
      </c>
    </row>
    <row r="190" spans="1:10" x14ac:dyDescent="0.25">
      <c r="A190" s="5">
        <v>2031</v>
      </c>
      <c r="B190" s="5" t="s">
        <v>25</v>
      </c>
      <c r="C190" s="5" t="s">
        <v>14</v>
      </c>
      <c r="D190" s="5" t="s">
        <v>10</v>
      </c>
      <c r="E190" s="5" t="s">
        <v>33</v>
      </c>
      <c r="F190" s="6">
        <f t="shared" si="5"/>
        <v>0.39518145775694219</v>
      </c>
      <c r="G190" s="11">
        <v>1.2810125265899044</v>
      </c>
      <c r="H190" s="6">
        <f t="shared" si="6"/>
        <v>1.6761939843468465</v>
      </c>
      <c r="I190" s="7">
        <v>845.42400175879004</v>
      </c>
      <c r="J190" s="12">
        <v>7300367.2671982609</v>
      </c>
    </row>
    <row r="191" spans="1:10" x14ac:dyDescent="0.25">
      <c r="A191" s="5">
        <v>2032</v>
      </c>
      <c r="B191" s="5" t="s">
        <v>25</v>
      </c>
      <c r="C191" s="5" t="s">
        <v>14</v>
      </c>
      <c r="D191" s="5" t="s">
        <v>10</v>
      </c>
      <c r="E191" s="5" t="s">
        <v>33</v>
      </c>
      <c r="F191" s="6">
        <f t="shared" si="5"/>
        <v>0.43546275981049942</v>
      </c>
      <c r="G191" s="11">
        <v>1.3269548272443892</v>
      </c>
      <c r="H191" s="6">
        <f t="shared" si="6"/>
        <v>1.7624175870548886</v>
      </c>
      <c r="I191" s="7">
        <v>825.34846935524001</v>
      </c>
      <c r="J191" s="12">
        <v>7382615.4648539554</v>
      </c>
    </row>
    <row r="192" spans="1:10" x14ac:dyDescent="0.25">
      <c r="A192" s="5">
        <v>2033</v>
      </c>
      <c r="B192" s="5" t="s">
        <v>25</v>
      </c>
      <c r="C192" s="5" t="s">
        <v>14</v>
      </c>
      <c r="D192" s="5" t="s">
        <v>10</v>
      </c>
      <c r="E192" s="5" t="s">
        <v>33</v>
      </c>
      <c r="F192" s="6">
        <f t="shared" si="5"/>
        <v>0.46555619326316988</v>
      </c>
      <c r="G192" s="11">
        <v>1.3702999462071177</v>
      </c>
      <c r="H192" s="6">
        <f t="shared" si="6"/>
        <v>1.8358561394702875</v>
      </c>
      <c r="I192" s="7">
        <v>805.44353972758995</v>
      </c>
      <c r="J192" s="12">
        <v>7439906.9238092592</v>
      </c>
    </row>
    <row r="193" spans="1:10" x14ac:dyDescent="0.25">
      <c r="A193" s="5">
        <v>2034</v>
      </c>
      <c r="B193" s="5" t="s">
        <v>25</v>
      </c>
      <c r="C193" s="5" t="s">
        <v>14</v>
      </c>
      <c r="D193" s="5" t="s">
        <v>10</v>
      </c>
      <c r="E193" s="5" t="s">
        <v>33</v>
      </c>
      <c r="F193" s="6">
        <f t="shared" si="5"/>
        <v>0.44770776723274097</v>
      </c>
      <c r="G193" s="11">
        <v>1.4167851097216819</v>
      </c>
      <c r="H193" s="6">
        <f t="shared" si="6"/>
        <v>1.8644928769544229</v>
      </c>
      <c r="I193" s="7">
        <v>785.55677946962999</v>
      </c>
      <c r="J193" s="12">
        <v>7502367.3268138245</v>
      </c>
    </row>
    <row r="194" spans="1:10" x14ac:dyDescent="0.25">
      <c r="A194" s="5">
        <v>2035</v>
      </c>
      <c r="B194" s="5" t="s">
        <v>25</v>
      </c>
      <c r="C194" s="5" t="s">
        <v>14</v>
      </c>
      <c r="D194" s="5" t="s">
        <v>10</v>
      </c>
      <c r="E194" s="5" t="s">
        <v>33</v>
      </c>
      <c r="F194" s="6">
        <f t="shared" si="5"/>
        <v>0.42377580121550951</v>
      </c>
      <c r="G194" s="11">
        <v>1.4689325520721226</v>
      </c>
      <c r="H194" s="6">
        <f t="shared" si="6"/>
        <v>1.8927083532876321</v>
      </c>
      <c r="I194" s="7">
        <v>764.29463526134998</v>
      </c>
      <c r="J194" s="12">
        <v>7567970.4120612647</v>
      </c>
    </row>
    <row r="195" spans="1:10" x14ac:dyDescent="0.25">
      <c r="A195" s="5">
        <v>2036</v>
      </c>
      <c r="B195" s="5" t="s">
        <v>25</v>
      </c>
      <c r="C195" s="5" t="s">
        <v>14</v>
      </c>
      <c r="D195" s="5" t="s">
        <v>10</v>
      </c>
      <c r="E195" s="5" t="s">
        <v>33</v>
      </c>
      <c r="F195" s="6">
        <f t="shared" si="5"/>
        <v>0.42282063014120519</v>
      </c>
      <c r="G195" s="11">
        <v>1.5289349887503765</v>
      </c>
      <c r="H195" s="6">
        <f t="shared" si="6"/>
        <v>1.9517556188915817</v>
      </c>
      <c r="I195" s="7">
        <v>741.00188251087002</v>
      </c>
      <c r="J195" s="12">
        <v>7637040.4321201742</v>
      </c>
    </row>
    <row r="196" spans="1:10" x14ac:dyDescent="0.25">
      <c r="A196" s="5">
        <v>2037</v>
      </c>
      <c r="B196" s="5" t="s">
        <v>25</v>
      </c>
      <c r="C196" s="5" t="s">
        <v>14</v>
      </c>
      <c r="D196" s="5" t="s">
        <v>10</v>
      </c>
      <c r="E196" s="5" t="s">
        <v>33</v>
      </c>
      <c r="F196" s="6">
        <f t="shared" si="5"/>
        <v>0.46000795551513057</v>
      </c>
      <c r="G196" s="11">
        <v>1.5979535028046756</v>
      </c>
      <c r="H196" s="6">
        <f t="shared" si="6"/>
        <v>2.0579614583198063</v>
      </c>
      <c r="I196" s="7">
        <v>715.74667174737999</v>
      </c>
      <c r="J196" s="12">
        <v>7709748.9146259595</v>
      </c>
    </row>
    <row r="197" spans="1:10" x14ac:dyDescent="0.25">
      <c r="A197" s="5">
        <v>2038</v>
      </c>
      <c r="B197" s="5" t="s">
        <v>25</v>
      </c>
      <c r="C197" s="5" t="s">
        <v>14</v>
      </c>
      <c r="D197" s="5" t="s">
        <v>10</v>
      </c>
      <c r="E197" s="5" t="s">
        <v>33</v>
      </c>
      <c r="F197" s="6">
        <f t="shared" si="5"/>
        <v>0.51456587682669719</v>
      </c>
      <c r="G197" s="11">
        <v>1.6766658062781541</v>
      </c>
      <c r="H197" s="6">
        <f t="shared" si="6"/>
        <v>2.1912316831048511</v>
      </c>
      <c r="I197" s="7">
        <v>688.63978933208</v>
      </c>
      <c r="J197" s="12">
        <v>7783149.6186114242</v>
      </c>
    </row>
    <row r="198" spans="1:10" x14ac:dyDescent="0.25">
      <c r="A198" s="5">
        <v>2039</v>
      </c>
      <c r="B198" s="5" t="s">
        <v>25</v>
      </c>
      <c r="C198" s="5" t="s">
        <v>14</v>
      </c>
      <c r="D198" s="5" t="s">
        <v>10</v>
      </c>
      <c r="E198" s="5" t="s">
        <v>33</v>
      </c>
      <c r="F198" s="6">
        <f t="shared" si="5"/>
        <v>0.45348281983617966</v>
      </c>
      <c r="G198" s="11">
        <v>1.7402105660840927</v>
      </c>
      <c r="H198" s="6">
        <f t="shared" si="6"/>
        <v>2.1936933859202723</v>
      </c>
      <c r="I198" s="7">
        <v>669.81051857031002</v>
      </c>
      <c r="J198" s="12">
        <v>7857249.134374707</v>
      </c>
    </row>
    <row r="199" spans="1:10" x14ac:dyDescent="0.25">
      <c r="A199" s="5">
        <v>2040</v>
      </c>
      <c r="B199" s="5" t="s">
        <v>25</v>
      </c>
      <c r="C199" s="5" t="s">
        <v>14</v>
      </c>
      <c r="D199" s="5" t="s">
        <v>10</v>
      </c>
      <c r="E199" s="5" t="s">
        <v>33</v>
      </c>
      <c r="F199" s="6">
        <f t="shared" si="5"/>
        <v>0.46820443741504958</v>
      </c>
      <c r="G199" s="11">
        <v>1.7955580621400697</v>
      </c>
      <c r="H199" s="6">
        <f t="shared" si="6"/>
        <v>2.2637624995551193</v>
      </c>
      <c r="I199" s="7">
        <v>655.34419367635019</v>
      </c>
      <c r="J199" s="12">
        <v>7932054.1149569135</v>
      </c>
    </row>
    <row r="200" spans="1:10" x14ac:dyDescent="0.25">
      <c r="A200" s="5">
        <v>2041</v>
      </c>
      <c r="B200" s="5" t="s">
        <v>25</v>
      </c>
      <c r="C200" s="5" t="s">
        <v>14</v>
      </c>
      <c r="D200" s="5" t="s">
        <v>10</v>
      </c>
      <c r="E200" s="5" t="s">
        <v>33</v>
      </c>
      <c r="F200" s="6">
        <f t="shared" si="5"/>
        <v>0.47495294185069048</v>
      </c>
      <c r="G200" s="11">
        <v>1.8465660008096572</v>
      </c>
      <c r="H200" s="6">
        <f t="shared" si="6"/>
        <v>2.3215189426603478</v>
      </c>
      <c r="I200" s="7">
        <v>643.30839498070009</v>
      </c>
      <c r="J200" s="12">
        <v>8007571.2767394623</v>
      </c>
    </row>
    <row r="201" spans="1:10" x14ac:dyDescent="0.25">
      <c r="A201" s="5">
        <v>2042</v>
      </c>
      <c r="B201" s="5" t="s">
        <v>25</v>
      </c>
      <c r="C201" s="5" t="s">
        <v>14</v>
      </c>
      <c r="D201" s="5" t="s">
        <v>10</v>
      </c>
      <c r="E201" s="5" t="s">
        <v>33</v>
      </c>
      <c r="F201" s="6">
        <f t="shared" si="5"/>
        <v>0.51637407407114533</v>
      </c>
      <c r="G201" s="11">
        <v>1.8996209913875381</v>
      </c>
      <c r="H201" s="6">
        <f t="shared" si="6"/>
        <v>2.4159950654586835</v>
      </c>
      <c r="I201" s="7">
        <v>631.29483844521019</v>
      </c>
      <c r="J201" s="12">
        <v>8083807.4000471141</v>
      </c>
    </row>
    <row r="202" spans="1:10" x14ac:dyDescent="0.25">
      <c r="A202" s="5">
        <v>2043</v>
      </c>
      <c r="B202" s="5" t="s">
        <v>25</v>
      </c>
      <c r="C202" s="5" t="s">
        <v>14</v>
      </c>
      <c r="D202" s="5" t="s">
        <v>10</v>
      </c>
      <c r="E202" s="5" t="s">
        <v>33</v>
      </c>
      <c r="F202" s="6">
        <f t="shared" si="5"/>
        <v>0.45061179332571727</v>
      </c>
      <c r="G202" s="11">
        <v>1.9486634940015612</v>
      </c>
      <c r="H202" s="6">
        <f t="shared" si="6"/>
        <v>2.3992752873272787</v>
      </c>
      <c r="I202" s="7">
        <v>621.26586738104993</v>
      </c>
      <c r="J202" s="12">
        <v>8160769.329756747</v>
      </c>
    </row>
    <row r="203" spans="1:10" x14ac:dyDescent="0.25">
      <c r="A203" s="5">
        <v>2044</v>
      </c>
      <c r="B203" s="5" t="s">
        <v>25</v>
      </c>
      <c r="C203" s="5" t="s">
        <v>14</v>
      </c>
      <c r="D203" s="5" t="s">
        <v>10</v>
      </c>
      <c r="E203" s="5" t="s">
        <v>33</v>
      </c>
      <c r="F203" s="6">
        <f t="shared" si="5"/>
        <v>0.46432488859086113</v>
      </c>
      <c r="G203" s="11">
        <v>1.9975193648796514</v>
      </c>
      <c r="H203" s="6">
        <f t="shared" si="6"/>
        <v>2.4618442534705127</v>
      </c>
      <c r="I203" s="7">
        <v>611.84087809023004</v>
      </c>
      <c r="J203" s="12">
        <v>8238463.9759119246</v>
      </c>
    </row>
    <row r="204" spans="1:10" x14ac:dyDescent="0.25">
      <c r="A204" s="5">
        <v>2045</v>
      </c>
      <c r="B204" s="5" t="s">
        <v>25</v>
      </c>
      <c r="C204" s="5" t="s">
        <v>14</v>
      </c>
      <c r="D204" s="5" t="s">
        <v>10</v>
      </c>
      <c r="E204" s="5" t="s">
        <v>33</v>
      </c>
      <c r="F204" s="6">
        <f t="shared" si="5"/>
        <v>0.49308588431374639</v>
      </c>
      <c r="G204" s="11">
        <v>2.0438468855721221</v>
      </c>
      <c r="H204" s="6">
        <f t="shared" si="6"/>
        <v>2.5369327698858686</v>
      </c>
      <c r="I204" s="7">
        <v>603.66538685238993</v>
      </c>
      <c r="J204" s="12">
        <v>8316898.3143433155</v>
      </c>
    </row>
    <row r="205" spans="1:10" x14ac:dyDescent="0.25">
      <c r="A205" s="5">
        <v>2046</v>
      </c>
      <c r="B205" s="5" t="s">
        <v>25</v>
      </c>
      <c r="C205" s="5" t="s">
        <v>14</v>
      </c>
      <c r="D205" s="5" t="s">
        <v>10</v>
      </c>
      <c r="E205" s="5" t="s">
        <v>33</v>
      </c>
      <c r="F205" s="6">
        <f t="shared" si="5"/>
        <v>0.49390307754194734</v>
      </c>
      <c r="G205" s="11">
        <v>2.0890235110126856</v>
      </c>
      <c r="H205" s="6">
        <f t="shared" si="6"/>
        <v>2.5829265885546331</v>
      </c>
      <c r="I205" s="7">
        <v>596.23360382604983</v>
      </c>
      <c r="J205" s="12">
        <v>8396079.3872950207</v>
      </c>
    </row>
    <row r="206" spans="1:10" x14ac:dyDescent="0.25">
      <c r="A206" s="5">
        <v>2047</v>
      </c>
      <c r="B206" s="5" t="s">
        <v>25</v>
      </c>
      <c r="C206" s="5" t="s">
        <v>14</v>
      </c>
      <c r="D206" s="5" t="s">
        <v>10</v>
      </c>
      <c r="E206" s="5" t="s">
        <v>33</v>
      </c>
      <c r="F206" s="6">
        <f t="shared" si="5"/>
        <v>0.45043048646855255</v>
      </c>
      <c r="G206" s="11">
        <v>2.1384058528349037</v>
      </c>
      <c r="H206" s="6">
        <f t="shared" si="6"/>
        <v>2.5888363393034561</v>
      </c>
      <c r="I206" s="7">
        <v>588.01010201286704</v>
      </c>
      <c r="J206" s="12">
        <v>8476014.3040568586</v>
      </c>
    </row>
    <row r="207" spans="1:10" x14ac:dyDescent="0.25">
      <c r="A207" s="5">
        <v>2048</v>
      </c>
      <c r="B207" s="5" t="s">
        <v>25</v>
      </c>
      <c r="C207" s="5" t="s">
        <v>14</v>
      </c>
      <c r="D207" s="5" t="s">
        <v>10</v>
      </c>
      <c r="E207" s="5" t="s">
        <v>33</v>
      </c>
      <c r="F207" s="6">
        <f t="shared" si="5"/>
        <v>0.46818453309586233</v>
      </c>
      <c r="G207" s="11">
        <v>2.1911120999163591</v>
      </c>
      <c r="H207" s="6">
        <f t="shared" si="6"/>
        <v>2.6592966330122216</v>
      </c>
      <c r="I207" s="7">
        <v>579.32926720347893</v>
      </c>
      <c r="J207" s="12">
        <v>8556710.2416026816</v>
      </c>
    </row>
    <row r="208" spans="1:10" x14ac:dyDescent="0.25">
      <c r="A208" s="5">
        <v>2049</v>
      </c>
      <c r="B208" s="5" t="s">
        <v>25</v>
      </c>
      <c r="C208" s="5" t="s">
        <v>14</v>
      </c>
      <c r="D208" s="5" t="s">
        <v>10</v>
      </c>
      <c r="E208" s="5" t="s">
        <v>33</v>
      </c>
      <c r="F208" s="6">
        <f t="shared" si="5"/>
        <v>0.46550725195995413</v>
      </c>
      <c r="G208" s="11">
        <v>2.2462553682322453</v>
      </c>
      <c r="H208" s="6">
        <f t="shared" si="6"/>
        <v>2.7117626201921992</v>
      </c>
      <c r="I208" s="7">
        <v>570.48743433451102</v>
      </c>
      <c r="J208" s="12">
        <v>8638174.4452347588</v>
      </c>
    </row>
    <row r="209" spans="1:10" x14ac:dyDescent="0.25">
      <c r="A209" s="5">
        <v>2050</v>
      </c>
      <c r="B209" s="5" t="s">
        <v>25</v>
      </c>
      <c r="C209" s="5" t="s">
        <v>14</v>
      </c>
      <c r="D209" s="5" t="s">
        <v>10</v>
      </c>
      <c r="E209" s="5" t="s">
        <v>33</v>
      </c>
      <c r="F209" s="6">
        <f t="shared" si="5"/>
        <v>0.44366242421892194</v>
      </c>
      <c r="G209" s="11">
        <v>2.3032676643783643</v>
      </c>
      <c r="H209" s="6">
        <f t="shared" si="6"/>
        <v>2.7469300885972863</v>
      </c>
      <c r="I209" s="7">
        <v>561.66316784354694</v>
      </c>
      <c r="J209" s="12">
        <v>8720414.2292342931</v>
      </c>
    </row>
    <row r="210" spans="1:10" x14ac:dyDescent="0.25">
      <c r="A210" s="5">
        <v>2025</v>
      </c>
      <c r="B210" s="5" t="s">
        <v>26</v>
      </c>
      <c r="C210" s="5" t="s">
        <v>14</v>
      </c>
      <c r="D210" s="5" t="s">
        <v>10</v>
      </c>
      <c r="E210" s="5" t="s">
        <v>33</v>
      </c>
      <c r="F210" s="6">
        <f t="shared" si="5"/>
        <v>0.42032268491719482</v>
      </c>
      <c r="G210" s="11">
        <v>0.78797875252653338</v>
      </c>
      <c r="H210" s="6">
        <f t="shared" si="6"/>
        <v>1.2083014374437282</v>
      </c>
      <c r="I210" s="7">
        <v>915.47384850697006</v>
      </c>
      <c r="J210" s="12">
        <v>4862697</v>
      </c>
    </row>
    <row r="211" spans="1:10" x14ac:dyDescent="0.25">
      <c r="A211" s="5">
        <v>2026</v>
      </c>
      <c r="B211" s="5" t="s">
        <v>26</v>
      </c>
      <c r="C211" s="5" t="s">
        <v>14</v>
      </c>
      <c r="D211" s="5" t="s">
        <v>10</v>
      </c>
      <c r="E211" s="5" t="s">
        <v>33</v>
      </c>
      <c r="F211" s="6">
        <f t="shared" si="5"/>
        <v>0.39891887694622175</v>
      </c>
      <c r="G211" s="11">
        <v>0.84823681142673979</v>
      </c>
      <c r="H211" s="6">
        <f t="shared" si="6"/>
        <v>1.2471556883729615</v>
      </c>
      <c r="I211" s="7">
        <v>913.371834755338</v>
      </c>
      <c r="J211" s="12">
        <v>5222536.5780000007</v>
      </c>
    </row>
    <row r="212" spans="1:10" x14ac:dyDescent="0.25">
      <c r="A212" s="5">
        <v>2027</v>
      </c>
      <c r="B212" s="5" t="s">
        <v>26</v>
      </c>
      <c r="C212" s="5" t="s">
        <v>14</v>
      </c>
      <c r="D212" s="5" t="s">
        <v>10</v>
      </c>
      <c r="E212" s="5" t="s">
        <v>33</v>
      </c>
      <c r="F212" s="6">
        <f t="shared" si="5"/>
        <v>0.36160487260877</v>
      </c>
      <c r="G212" s="11">
        <v>0.91854975469940559</v>
      </c>
      <c r="H212" s="6">
        <f t="shared" si="6"/>
        <v>1.2801546273081756</v>
      </c>
      <c r="I212" s="7">
        <v>905.87093823392092</v>
      </c>
      <c r="J212" s="12">
        <v>5609004.2847720012</v>
      </c>
    </row>
    <row r="213" spans="1:10" x14ac:dyDescent="0.25">
      <c r="A213" s="5">
        <v>2028</v>
      </c>
      <c r="B213" s="5" t="s">
        <v>26</v>
      </c>
      <c r="C213" s="5" t="s">
        <v>14</v>
      </c>
      <c r="D213" s="5" t="s">
        <v>10</v>
      </c>
      <c r="E213" s="5" t="s">
        <v>33</v>
      </c>
      <c r="F213" s="6">
        <f t="shared" si="5"/>
        <v>0.4089028028437513</v>
      </c>
      <c r="G213" s="11">
        <v>0.99382703238304126</v>
      </c>
      <c r="H213" s="6">
        <f t="shared" si="6"/>
        <v>1.4027298352267925</v>
      </c>
      <c r="I213" s="7">
        <v>899.212816782544</v>
      </c>
      <c r="J213" s="12">
        <v>6024070.6018451294</v>
      </c>
    </row>
    <row r="214" spans="1:10" x14ac:dyDescent="0.25">
      <c r="A214" s="5">
        <v>2029</v>
      </c>
      <c r="B214" s="5" t="s">
        <v>26</v>
      </c>
      <c r="C214" s="5" t="s">
        <v>14</v>
      </c>
      <c r="D214" s="5" t="s">
        <v>10</v>
      </c>
      <c r="E214" s="5" t="s">
        <v>33</v>
      </c>
      <c r="F214" s="6">
        <f t="shared" si="5"/>
        <v>0.38117010929765083</v>
      </c>
      <c r="G214" s="11">
        <v>1.1115395199703235</v>
      </c>
      <c r="H214" s="6">
        <f t="shared" si="6"/>
        <v>1.4927096292679742</v>
      </c>
      <c r="I214" s="7">
        <v>885.3019068118449</v>
      </c>
      <c r="J214" s="12">
        <v>6633352.3566380916</v>
      </c>
    </row>
    <row r="215" spans="1:10" x14ac:dyDescent="0.25">
      <c r="A215" s="5">
        <v>2030</v>
      </c>
      <c r="B215" s="5" t="s">
        <v>26</v>
      </c>
      <c r="C215" s="5" t="s">
        <v>14</v>
      </c>
      <c r="D215" s="5" t="s">
        <v>10</v>
      </c>
      <c r="E215" s="5" t="s">
        <v>33</v>
      </c>
      <c r="F215" s="6">
        <f t="shared" si="5"/>
        <v>0.37757636290725344</v>
      </c>
      <c r="G215" s="11">
        <v>1.210752135720077</v>
      </c>
      <c r="H215" s="6">
        <f t="shared" si="6"/>
        <v>1.5883284986273305</v>
      </c>
      <c r="I215" s="7">
        <v>864.54479417664299</v>
      </c>
      <c r="J215" s="12">
        <v>7056015.1250246083</v>
      </c>
    </row>
    <row r="216" spans="1:10" x14ac:dyDescent="0.25">
      <c r="A216" s="5">
        <v>2031</v>
      </c>
      <c r="B216" s="5" t="s">
        <v>26</v>
      </c>
      <c r="C216" s="5" t="s">
        <v>14</v>
      </c>
      <c r="D216" s="5" t="s">
        <v>10</v>
      </c>
      <c r="E216" s="5" t="s">
        <v>33</v>
      </c>
      <c r="F216" s="6">
        <f t="shared" si="5"/>
        <v>0.39518145775694219</v>
      </c>
      <c r="G216" s="11">
        <v>1.2810125265899044</v>
      </c>
      <c r="H216" s="6">
        <f t="shared" si="6"/>
        <v>1.6761939843468465</v>
      </c>
      <c r="I216" s="7">
        <v>845.42400175879004</v>
      </c>
      <c r="J216" s="12">
        <v>7300367.2671982609</v>
      </c>
    </row>
    <row r="217" spans="1:10" x14ac:dyDescent="0.25">
      <c r="A217" s="5">
        <v>2032</v>
      </c>
      <c r="B217" s="5" t="s">
        <v>26</v>
      </c>
      <c r="C217" s="5" t="s">
        <v>14</v>
      </c>
      <c r="D217" s="5" t="s">
        <v>10</v>
      </c>
      <c r="E217" s="5" t="s">
        <v>33</v>
      </c>
      <c r="F217" s="6">
        <f t="shared" si="5"/>
        <v>0.43546275981049942</v>
      </c>
      <c r="G217" s="11">
        <v>1.3269548272443892</v>
      </c>
      <c r="H217" s="6">
        <f t="shared" si="6"/>
        <v>1.7624175870548886</v>
      </c>
      <c r="I217" s="7">
        <v>825.34846935524001</v>
      </c>
      <c r="J217" s="12">
        <v>7382615.4648539554</v>
      </c>
    </row>
    <row r="218" spans="1:10" x14ac:dyDescent="0.25">
      <c r="A218" s="5">
        <v>2033</v>
      </c>
      <c r="B218" s="5" t="s">
        <v>26</v>
      </c>
      <c r="C218" s="5" t="s">
        <v>14</v>
      </c>
      <c r="D218" s="5" t="s">
        <v>10</v>
      </c>
      <c r="E218" s="5" t="s">
        <v>33</v>
      </c>
      <c r="F218" s="6">
        <f t="shared" si="5"/>
        <v>0.46555619326316988</v>
      </c>
      <c r="G218" s="11">
        <v>1.3702999462071177</v>
      </c>
      <c r="H218" s="6">
        <f t="shared" si="6"/>
        <v>1.8358561394702875</v>
      </c>
      <c r="I218" s="7">
        <v>805.44353972758995</v>
      </c>
      <c r="J218" s="12">
        <v>7439906.9238092592</v>
      </c>
    </row>
    <row r="219" spans="1:10" x14ac:dyDescent="0.25">
      <c r="A219" s="5">
        <v>2034</v>
      </c>
      <c r="B219" s="5" t="s">
        <v>26</v>
      </c>
      <c r="C219" s="5" t="s">
        <v>14</v>
      </c>
      <c r="D219" s="5" t="s">
        <v>10</v>
      </c>
      <c r="E219" s="5" t="s">
        <v>33</v>
      </c>
      <c r="F219" s="6">
        <f t="shared" si="5"/>
        <v>0.44770776723274097</v>
      </c>
      <c r="G219" s="11">
        <v>1.4167851097216819</v>
      </c>
      <c r="H219" s="6">
        <f t="shared" si="6"/>
        <v>1.8644928769544229</v>
      </c>
      <c r="I219" s="7">
        <v>785.55677946962999</v>
      </c>
      <c r="J219" s="12">
        <v>7502367.3268138245</v>
      </c>
    </row>
    <row r="220" spans="1:10" x14ac:dyDescent="0.25">
      <c r="A220" s="5">
        <v>2035</v>
      </c>
      <c r="B220" s="5" t="s">
        <v>26</v>
      </c>
      <c r="C220" s="5" t="s">
        <v>14</v>
      </c>
      <c r="D220" s="5" t="s">
        <v>10</v>
      </c>
      <c r="E220" s="5" t="s">
        <v>33</v>
      </c>
      <c r="F220" s="6">
        <f t="shared" ref="F220:F283" si="7">F194</f>
        <v>0.42377580121550951</v>
      </c>
      <c r="G220" s="11">
        <v>1.4689325520721226</v>
      </c>
      <c r="H220" s="6">
        <f t="shared" si="6"/>
        <v>1.8927083532876321</v>
      </c>
      <c r="I220" s="7">
        <v>764.29463526134998</v>
      </c>
      <c r="J220" s="12">
        <v>7567970.4120612647</v>
      </c>
    </row>
    <row r="221" spans="1:10" x14ac:dyDescent="0.25">
      <c r="A221" s="5">
        <v>2036</v>
      </c>
      <c r="B221" s="5" t="s">
        <v>26</v>
      </c>
      <c r="C221" s="5" t="s">
        <v>14</v>
      </c>
      <c r="D221" s="5" t="s">
        <v>10</v>
      </c>
      <c r="E221" s="5" t="s">
        <v>33</v>
      </c>
      <c r="F221" s="6">
        <f t="shared" si="7"/>
        <v>0.42282063014120519</v>
      </c>
      <c r="G221" s="11">
        <v>1.5124274105605318</v>
      </c>
      <c r="H221" s="6">
        <f t="shared" si="6"/>
        <v>1.9352480407017369</v>
      </c>
      <c r="I221" s="7">
        <v>741.00188251087002</v>
      </c>
      <c r="J221" s="12">
        <v>7554584.9693308324</v>
      </c>
    </row>
    <row r="222" spans="1:10" x14ac:dyDescent="0.25">
      <c r="A222" s="5">
        <v>2037</v>
      </c>
      <c r="B222" s="5" t="s">
        <v>26</v>
      </c>
      <c r="C222" s="5" t="s">
        <v>14</v>
      </c>
      <c r="D222" s="5" t="s">
        <v>10</v>
      </c>
      <c r="E222" s="5" t="s">
        <v>33</v>
      </c>
      <c r="F222" s="6">
        <f t="shared" si="7"/>
        <v>0.46000795551513057</v>
      </c>
      <c r="G222" s="11">
        <v>1.5570317625159256</v>
      </c>
      <c r="H222" s="6">
        <f t="shared" si="6"/>
        <v>2.017039718031056</v>
      </c>
      <c r="I222" s="7">
        <v>715.74667174737999</v>
      </c>
      <c r="J222" s="12">
        <v>7512311.1655162079</v>
      </c>
    </row>
    <row r="223" spans="1:10" x14ac:dyDescent="0.25">
      <c r="A223" s="5">
        <v>2038</v>
      </c>
      <c r="B223" s="5" t="s">
        <v>26</v>
      </c>
      <c r="C223" s="5" t="s">
        <v>14</v>
      </c>
      <c r="D223" s="5" t="s">
        <v>10</v>
      </c>
      <c r="E223" s="5" t="s">
        <v>33</v>
      </c>
      <c r="F223" s="6">
        <f t="shared" si="7"/>
        <v>0.51456587682669719</v>
      </c>
      <c r="G223" s="11">
        <v>1.6085895124477045</v>
      </c>
      <c r="H223" s="6">
        <f t="shared" si="6"/>
        <v>2.1231553892744017</v>
      </c>
      <c r="I223" s="7">
        <v>688.63978933208</v>
      </c>
      <c r="J223" s="12">
        <v>7467136.7445020061</v>
      </c>
    </row>
    <row r="224" spans="1:10" x14ac:dyDescent="0.25">
      <c r="A224" s="5">
        <v>2039</v>
      </c>
      <c r="B224" s="5" t="s">
        <v>26</v>
      </c>
      <c r="C224" s="5" t="s">
        <v>14</v>
      </c>
      <c r="D224" s="5" t="s">
        <v>10</v>
      </c>
      <c r="E224" s="5" t="s">
        <v>33</v>
      </c>
      <c r="F224" s="6">
        <f t="shared" si="7"/>
        <v>0.45348281983617966</v>
      </c>
      <c r="G224" s="11">
        <v>1.6457935472780709</v>
      </c>
      <c r="H224" s="6">
        <f t="shared" si="6"/>
        <v>2.0992763671142507</v>
      </c>
      <c r="I224" s="7">
        <v>669.81051857031002</v>
      </c>
      <c r="J224" s="12">
        <v>7430945.5285109533</v>
      </c>
    </row>
    <row r="225" spans="1:10" x14ac:dyDescent="0.25">
      <c r="A225" s="5">
        <v>2040</v>
      </c>
      <c r="B225" s="5" t="s">
        <v>26</v>
      </c>
      <c r="C225" s="5" t="s">
        <v>14</v>
      </c>
      <c r="D225" s="5" t="s">
        <v>10</v>
      </c>
      <c r="E225" s="5" t="s">
        <v>33</v>
      </c>
      <c r="F225" s="6">
        <f t="shared" si="7"/>
        <v>0.46820443741504958</v>
      </c>
      <c r="G225" s="11">
        <v>1.6729334904593369</v>
      </c>
      <c r="H225" s="6">
        <f t="shared" si="6"/>
        <v>2.1411379278743867</v>
      </c>
      <c r="I225" s="7">
        <v>655.34419367635019</v>
      </c>
      <c r="J225" s="12">
        <v>7390348.0242968909</v>
      </c>
    </row>
    <row r="226" spans="1:10" x14ac:dyDescent="0.25">
      <c r="A226" s="5">
        <v>2041</v>
      </c>
      <c r="B226" s="5" t="s">
        <v>26</v>
      </c>
      <c r="C226" s="5" t="s">
        <v>14</v>
      </c>
      <c r="D226" s="5" t="s">
        <v>10</v>
      </c>
      <c r="E226" s="5" t="s">
        <v>33</v>
      </c>
      <c r="F226" s="6">
        <f t="shared" si="7"/>
        <v>0.47495294185069048</v>
      </c>
      <c r="G226" s="11">
        <v>1.6442070926134353</v>
      </c>
      <c r="H226" s="6">
        <f t="shared" si="6"/>
        <v>2.1191600344641257</v>
      </c>
      <c r="I226" s="7">
        <v>643.30839498070009</v>
      </c>
      <c r="J226" s="12">
        <v>7130048.6860744487</v>
      </c>
    </row>
    <row r="227" spans="1:10" x14ac:dyDescent="0.25">
      <c r="A227" s="5">
        <v>2042</v>
      </c>
      <c r="B227" s="5" t="s">
        <v>26</v>
      </c>
      <c r="C227" s="5" t="s">
        <v>14</v>
      </c>
      <c r="D227" s="5" t="s">
        <v>10</v>
      </c>
      <c r="E227" s="5" t="s">
        <v>33</v>
      </c>
      <c r="F227" s="6">
        <f t="shared" si="7"/>
        <v>0.51637407407114533</v>
      </c>
      <c r="G227" s="11">
        <v>1.6164828540951193</v>
      </c>
      <c r="H227" s="6">
        <f t="shared" si="6"/>
        <v>2.1328569281662646</v>
      </c>
      <c r="I227" s="7">
        <v>631.29483844521019</v>
      </c>
      <c r="J227" s="12">
        <v>6878917.4878714327</v>
      </c>
    </row>
    <row r="228" spans="1:10" x14ac:dyDescent="0.25">
      <c r="A228" s="5">
        <v>2043</v>
      </c>
      <c r="B228" s="5" t="s">
        <v>26</v>
      </c>
      <c r="C228" s="5" t="s">
        <v>14</v>
      </c>
      <c r="D228" s="5" t="s">
        <v>10</v>
      </c>
      <c r="E228" s="5" t="s">
        <v>33</v>
      </c>
      <c r="F228" s="6">
        <f t="shared" si="7"/>
        <v>0.45061179332571727</v>
      </c>
      <c r="G228" s="11">
        <v>1.5847233307930717</v>
      </c>
      <c r="H228" s="6">
        <f t="shared" si="6"/>
        <v>2.0353351241187889</v>
      </c>
      <c r="I228" s="7">
        <v>621.26586738104993</v>
      </c>
      <c r="J228" s="12">
        <v>6636631.5138018867</v>
      </c>
    </row>
    <row r="229" spans="1:10" x14ac:dyDescent="0.25">
      <c r="A229" s="5">
        <v>2044</v>
      </c>
      <c r="B229" s="5" t="s">
        <v>26</v>
      </c>
      <c r="C229" s="5" t="s">
        <v>14</v>
      </c>
      <c r="D229" s="5" t="s">
        <v>10</v>
      </c>
      <c r="E229" s="5" t="s">
        <v>33</v>
      </c>
      <c r="F229" s="6">
        <f t="shared" si="7"/>
        <v>0.46432488859086113</v>
      </c>
      <c r="G229" s="11">
        <v>1.552458719667634</v>
      </c>
      <c r="H229" s="6">
        <f t="shared" si="6"/>
        <v>2.0167836082584953</v>
      </c>
      <c r="I229" s="7">
        <v>611.84087809023004</v>
      </c>
      <c r="J229" s="12">
        <v>6402879.2215702655</v>
      </c>
    </row>
    <row r="230" spans="1:10" x14ac:dyDescent="0.25">
      <c r="A230" s="5">
        <v>2045</v>
      </c>
      <c r="B230" s="5" t="s">
        <v>26</v>
      </c>
      <c r="C230" s="5" t="s">
        <v>14</v>
      </c>
      <c r="D230" s="5" t="s">
        <v>10</v>
      </c>
      <c r="E230" s="5" t="s">
        <v>33</v>
      </c>
      <c r="F230" s="6">
        <f t="shared" si="7"/>
        <v>0.49308588431374639</v>
      </c>
      <c r="G230" s="11">
        <v>1.5180632978128783</v>
      </c>
      <c r="H230" s="6">
        <f t="shared" si="6"/>
        <v>2.0111491821266245</v>
      </c>
      <c r="I230" s="7">
        <v>603.66538685238993</v>
      </c>
      <c r="J230" s="12">
        <v>6177360.0418762174</v>
      </c>
    </row>
    <row r="231" spans="1:10" x14ac:dyDescent="0.25">
      <c r="A231" s="5">
        <v>2046</v>
      </c>
      <c r="B231" s="5" t="s">
        <v>26</v>
      </c>
      <c r="C231" s="5" t="s">
        <v>14</v>
      </c>
      <c r="D231" s="5" t="s">
        <v>10</v>
      </c>
      <c r="E231" s="5" t="s">
        <v>33</v>
      </c>
      <c r="F231" s="6">
        <f t="shared" si="7"/>
        <v>0.49390307754194734</v>
      </c>
      <c r="G231" s="11">
        <v>1.4828503049335369</v>
      </c>
      <c r="H231" s="6">
        <f t="shared" si="6"/>
        <v>1.9767533824754842</v>
      </c>
      <c r="I231" s="7">
        <v>596.23360382604983</v>
      </c>
      <c r="J231" s="12">
        <v>5959783.9919289462</v>
      </c>
    </row>
    <row r="232" spans="1:10" x14ac:dyDescent="0.25">
      <c r="A232" s="5">
        <v>2047</v>
      </c>
      <c r="B232" s="5" t="s">
        <v>26</v>
      </c>
      <c r="C232" s="5" t="s">
        <v>14</v>
      </c>
      <c r="D232" s="5" t="s">
        <v>10</v>
      </c>
      <c r="E232" s="5" t="s">
        <v>33</v>
      </c>
      <c r="F232" s="6">
        <f t="shared" si="7"/>
        <v>0.45043048646855255</v>
      </c>
      <c r="G232" s="11">
        <v>1.4506297423999261</v>
      </c>
      <c r="H232" s="6">
        <f t="shared" si="6"/>
        <v>1.9010602288684786</v>
      </c>
      <c r="I232" s="7">
        <v>588.01010201286704</v>
      </c>
      <c r="J232" s="12">
        <v>5749871.3025741847</v>
      </c>
    </row>
    <row r="233" spans="1:10" x14ac:dyDescent="0.25">
      <c r="A233" s="5">
        <v>2048</v>
      </c>
      <c r="B233" s="5" t="s">
        <v>26</v>
      </c>
      <c r="C233" s="5" t="s">
        <v>14</v>
      </c>
      <c r="D233" s="5" t="s">
        <v>10</v>
      </c>
      <c r="E233" s="5" t="s">
        <v>33</v>
      </c>
      <c r="F233" s="6">
        <f t="shared" si="7"/>
        <v>0.46818453309586233</v>
      </c>
      <c r="G233" s="11">
        <v>1.4205074000165845</v>
      </c>
      <c r="H233" s="6">
        <f t="shared" si="6"/>
        <v>1.8886919331124468</v>
      </c>
      <c r="I233" s="7">
        <v>579.32926720347893</v>
      </c>
      <c r="J233" s="12">
        <v>5547352.0585543253</v>
      </c>
    </row>
    <row r="234" spans="1:10" x14ac:dyDescent="0.25">
      <c r="A234" s="5">
        <v>2049</v>
      </c>
      <c r="B234" s="5" t="s">
        <v>26</v>
      </c>
      <c r="C234" s="5" t="s">
        <v>14</v>
      </c>
      <c r="D234" s="5" t="s">
        <v>10</v>
      </c>
      <c r="E234" s="5" t="s">
        <v>33</v>
      </c>
      <c r="F234" s="6">
        <f t="shared" si="7"/>
        <v>0.46550725195995413</v>
      </c>
      <c r="G234" s="11">
        <v>1.3917155876636278</v>
      </c>
      <c r="H234" s="6">
        <f t="shared" si="6"/>
        <v>1.8572228396235819</v>
      </c>
      <c r="I234" s="7">
        <v>570.48743433451102</v>
      </c>
      <c r="J234" s="12">
        <v>5351965.851439137</v>
      </c>
    </row>
    <row r="235" spans="1:10" x14ac:dyDescent="0.25">
      <c r="A235" s="5">
        <v>2050</v>
      </c>
      <c r="B235" s="5" t="s">
        <v>26</v>
      </c>
      <c r="C235" s="5" t="s">
        <v>14</v>
      </c>
      <c r="D235" s="5" t="s">
        <v>10</v>
      </c>
      <c r="E235" s="5" t="s">
        <v>33</v>
      </c>
      <c r="F235" s="6">
        <f t="shared" si="7"/>
        <v>0.44366242421892194</v>
      </c>
      <c r="G235" s="11">
        <v>1.3637923003884951</v>
      </c>
      <c r="H235" s="6">
        <f t="shared" si="6"/>
        <v>1.8074547246074171</v>
      </c>
      <c r="I235" s="7">
        <v>561.66316784354694</v>
      </c>
      <c r="J235" s="12">
        <v>5163461.4447807977</v>
      </c>
    </row>
    <row r="236" spans="1:10" x14ac:dyDescent="0.25">
      <c r="A236" s="5">
        <v>2025</v>
      </c>
      <c r="B236" s="5" t="s">
        <v>27</v>
      </c>
      <c r="C236" s="5" t="s">
        <v>14</v>
      </c>
      <c r="D236" s="5" t="s">
        <v>10</v>
      </c>
      <c r="E236" s="5" t="s">
        <v>33</v>
      </c>
      <c r="F236" s="6">
        <f t="shared" si="7"/>
        <v>0.42032268491719482</v>
      </c>
      <c r="G236" s="11">
        <v>0.78573862538843087</v>
      </c>
      <c r="H236" s="6">
        <f t="shared" si="6"/>
        <v>1.2060613103056257</v>
      </c>
      <c r="I236" s="7">
        <v>918.08384850696996</v>
      </c>
      <c r="J236" s="20">
        <v>4862697</v>
      </c>
    </row>
    <row r="237" spans="1:10" x14ac:dyDescent="0.25">
      <c r="A237" s="5">
        <v>2026</v>
      </c>
      <c r="B237" s="5" t="s">
        <v>27</v>
      </c>
      <c r="C237" s="5" t="s">
        <v>14</v>
      </c>
      <c r="D237" s="5" t="s">
        <v>10</v>
      </c>
      <c r="E237" s="5" t="s">
        <v>33</v>
      </c>
      <c r="F237" s="6">
        <f t="shared" si="7"/>
        <v>0.39891887694622175</v>
      </c>
      <c r="G237" s="11">
        <v>0.84308503556632397</v>
      </c>
      <c r="H237" s="6">
        <f t="shared" si="6"/>
        <v>1.2420039125125457</v>
      </c>
      <c r="I237" s="7">
        <v>917.241834755338</v>
      </c>
      <c r="J237" s="21">
        <v>5212811.1840000004</v>
      </c>
    </row>
    <row r="238" spans="1:10" x14ac:dyDescent="0.25">
      <c r="A238" s="5">
        <v>2027</v>
      </c>
      <c r="B238" s="5" t="s">
        <v>27</v>
      </c>
      <c r="C238" s="5" t="s">
        <v>14</v>
      </c>
      <c r="D238" s="5" t="s">
        <v>10</v>
      </c>
      <c r="E238" s="5" t="s">
        <v>33</v>
      </c>
      <c r="F238" s="6">
        <f t="shared" si="7"/>
        <v>0.36160487260877</v>
      </c>
      <c r="G238" s="11">
        <v>0.91020843589532352</v>
      </c>
      <c r="H238" s="6">
        <f t="shared" si="6"/>
        <v>1.2718133085040935</v>
      </c>
      <c r="I238" s="7">
        <v>910.77093823392102</v>
      </c>
      <c r="J238" s="21">
        <v>5588133.5892480006</v>
      </c>
    </row>
    <row r="239" spans="1:10" x14ac:dyDescent="0.25">
      <c r="A239" s="5">
        <v>2028</v>
      </c>
      <c r="B239" s="5" t="s">
        <v>27</v>
      </c>
      <c r="C239" s="5" t="s">
        <v>14</v>
      </c>
      <c r="D239" s="5" t="s">
        <v>10</v>
      </c>
      <c r="E239" s="5" t="s">
        <v>33</v>
      </c>
      <c r="F239" s="6">
        <f t="shared" si="7"/>
        <v>0.4089028028437513</v>
      </c>
      <c r="G239" s="11">
        <v>0.98584042688744944</v>
      </c>
      <c r="H239" s="6">
        <f t="shared" si="6"/>
        <v>1.3947432297312008</v>
      </c>
      <c r="I239" s="7">
        <v>901.44281678254401</v>
      </c>
      <c r="J239" s="21">
        <v>5990479.207673857</v>
      </c>
    </row>
    <row r="240" spans="1:10" x14ac:dyDescent="0.25">
      <c r="A240" s="5">
        <v>2029</v>
      </c>
      <c r="B240" s="5" t="s">
        <v>27</v>
      </c>
      <c r="C240" s="5" t="s">
        <v>14</v>
      </c>
      <c r="D240" s="5" t="s">
        <v>10</v>
      </c>
      <c r="E240" s="5" t="s">
        <v>33</v>
      </c>
      <c r="F240" s="6">
        <f t="shared" si="7"/>
        <v>0.38117010929765083</v>
      </c>
      <c r="G240" s="11">
        <v>1.0774277181565517</v>
      </c>
      <c r="H240" s="6">
        <f t="shared" si="6"/>
        <v>1.4585978274542026</v>
      </c>
      <c r="I240" s="7">
        <v>884.20190681184499</v>
      </c>
      <c r="J240" s="21">
        <v>6421793.7106263749</v>
      </c>
    </row>
    <row r="241" spans="1:10" x14ac:dyDescent="0.25">
      <c r="A241" s="5">
        <v>2030</v>
      </c>
      <c r="B241" s="5" t="s">
        <v>27</v>
      </c>
      <c r="C241" s="5" t="s">
        <v>14</v>
      </c>
      <c r="D241" s="5" t="s">
        <v>10</v>
      </c>
      <c r="E241" s="5" t="s">
        <v>33</v>
      </c>
      <c r="F241" s="6">
        <f t="shared" si="7"/>
        <v>0.37757636290725344</v>
      </c>
      <c r="G241" s="11">
        <v>1.1822620219236819</v>
      </c>
      <c r="H241" s="6">
        <f t="shared" si="6"/>
        <v>1.5598383848309354</v>
      </c>
      <c r="I241" s="7">
        <v>863.81479417664309</v>
      </c>
      <c r="J241" s="21">
        <v>6884162.8577914741</v>
      </c>
    </row>
    <row r="242" spans="1:10" x14ac:dyDescent="0.25">
      <c r="A242" s="5">
        <v>2031</v>
      </c>
      <c r="B242" s="5" t="s">
        <v>27</v>
      </c>
      <c r="C242" s="5" t="s">
        <v>14</v>
      </c>
      <c r="D242" s="5" t="s">
        <v>10</v>
      </c>
      <c r="E242" s="5" t="s">
        <v>33</v>
      </c>
      <c r="F242" s="6">
        <f t="shared" si="7"/>
        <v>0.39518145775694219</v>
      </c>
      <c r="G242" s="11">
        <v>1.2928596724426731</v>
      </c>
      <c r="H242" s="6">
        <f t="shared" si="6"/>
        <v>1.6880411301996152</v>
      </c>
      <c r="I242" s="7">
        <v>846.79400175879005</v>
      </c>
      <c r="J242" s="21">
        <v>7379822.5835524611</v>
      </c>
    </row>
    <row r="243" spans="1:10" x14ac:dyDescent="0.25">
      <c r="A243" s="5">
        <v>2032</v>
      </c>
      <c r="B243" s="5" t="s">
        <v>27</v>
      </c>
      <c r="C243" s="5" t="s">
        <v>14</v>
      </c>
      <c r="D243" s="5" t="s">
        <v>10</v>
      </c>
      <c r="E243" s="5" t="s">
        <v>33</v>
      </c>
      <c r="F243" s="6">
        <f t="shared" si="7"/>
        <v>0.43546275981049942</v>
      </c>
      <c r="G243" s="11">
        <v>1.4159016524901504</v>
      </c>
      <c r="H243" s="6">
        <f t="shared" si="6"/>
        <v>1.8513644123006499</v>
      </c>
      <c r="I243" s="7">
        <v>828.87846935523999</v>
      </c>
      <c r="J243" s="21">
        <v>7911169.8095682384</v>
      </c>
    </row>
    <row r="244" spans="1:10" x14ac:dyDescent="0.25">
      <c r="A244" s="5">
        <v>2033</v>
      </c>
      <c r="B244" s="5" t="s">
        <v>27</v>
      </c>
      <c r="C244" s="5" t="s">
        <v>14</v>
      </c>
      <c r="D244" s="5" t="s">
        <v>10</v>
      </c>
      <c r="E244" s="5" t="s">
        <v>33</v>
      </c>
      <c r="F244" s="6">
        <f t="shared" si="7"/>
        <v>0.46555619326316988</v>
      </c>
      <c r="G244" s="11">
        <v>1.5544056446948809</v>
      </c>
      <c r="H244" s="6">
        <f t="shared" si="6"/>
        <v>2.0199618379580508</v>
      </c>
      <c r="I244" s="7">
        <v>809.38353972759</v>
      </c>
      <c r="J244" s="21">
        <v>8480774.0358571522</v>
      </c>
    </row>
    <row r="245" spans="1:10" x14ac:dyDescent="0.25">
      <c r="A245" s="5">
        <v>2034</v>
      </c>
      <c r="B245" s="5" t="s">
        <v>27</v>
      </c>
      <c r="C245" s="5" t="s">
        <v>14</v>
      </c>
      <c r="D245" s="5" t="s">
        <v>10</v>
      </c>
      <c r="E245" s="5" t="s">
        <v>33</v>
      </c>
      <c r="F245" s="6">
        <f t="shared" si="7"/>
        <v>0.44770776723274097</v>
      </c>
      <c r="G245" s="11">
        <v>1.711048549340366</v>
      </c>
      <c r="H245" s="6">
        <f t="shared" si="6"/>
        <v>2.1587563165731067</v>
      </c>
      <c r="I245" s="7">
        <v>788.22677946962995</v>
      </c>
      <c r="J245" s="21">
        <v>9091389.7664388679</v>
      </c>
    </row>
    <row r="246" spans="1:10" x14ac:dyDescent="0.25">
      <c r="A246" s="5">
        <v>2035</v>
      </c>
      <c r="B246" s="5" t="s">
        <v>27</v>
      </c>
      <c r="C246" s="5" t="s">
        <v>14</v>
      </c>
      <c r="D246" s="5" t="s">
        <v>10</v>
      </c>
      <c r="E246" s="5" t="s">
        <v>33</v>
      </c>
      <c r="F246" s="6">
        <f t="shared" si="7"/>
        <v>0.42377580121550951</v>
      </c>
      <c r="G246" s="11">
        <v>1.8884917612978207</v>
      </c>
      <c r="H246" s="6">
        <f t="shared" si="6"/>
        <v>2.3122675625133304</v>
      </c>
      <c r="I246" s="7">
        <v>765.58463526134983</v>
      </c>
      <c r="J246" s="21">
        <v>9745969.8296224661</v>
      </c>
    </row>
    <row r="247" spans="1:10" x14ac:dyDescent="0.25">
      <c r="A247" s="5">
        <v>2036</v>
      </c>
      <c r="B247" s="5" t="s">
        <v>27</v>
      </c>
      <c r="C247" s="5" t="s">
        <v>14</v>
      </c>
      <c r="D247" s="5" t="s">
        <v>10</v>
      </c>
      <c r="E247" s="5" t="s">
        <v>33</v>
      </c>
      <c r="F247" s="6">
        <f t="shared" si="7"/>
        <v>0.42282063014120519</v>
      </c>
      <c r="G247" s="11">
        <v>2.0919353184244924</v>
      </c>
      <c r="H247" s="6">
        <f t="shared" si="6"/>
        <v>2.5147559485656976</v>
      </c>
      <c r="I247" s="7">
        <v>740.89188251087012</v>
      </c>
      <c r="J247" s="21">
        <v>10447679.657355284</v>
      </c>
    </row>
    <row r="248" spans="1:10" x14ac:dyDescent="0.25">
      <c r="A248" s="5">
        <v>2037</v>
      </c>
      <c r="B248" s="5" t="s">
        <v>27</v>
      </c>
      <c r="C248" s="5" t="s">
        <v>14</v>
      </c>
      <c r="D248" s="5" t="s">
        <v>10</v>
      </c>
      <c r="E248" s="5" t="s">
        <v>33</v>
      </c>
      <c r="F248" s="6">
        <f t="shared" si="7"/>
        <v>0.46000795551513057</v>
      </c>
      <c r="G248" s="11">
        <v>2.3267025466121796</v>
      </c>
      <c r="H248" s="6">
        <f t="shared" si="6"/>
        <v>2.7867105021273102</v>
      </c>
      <c r="I248" s="7">
        <v>714.09667174738001</v>
      </c>
      <c r="J248" s="21">
        <v>11199912.592684865</v>
      </c>
    </row>
    <row r="249" spans="1:10" x14ac:dyDescent="0.25">
      <c r="A249" s="5">
        <v>2038</v>
      </c>
      <c r="B249" s="5" t="s">
        <v>27</v>
      </c>
      <c r="C249" s="5" t="s">
        <v>14</v>
      </c>
      <c r="D249" s="5" t="s">
        <v>10</v>
      </c>
      <c r="E249" s="5" t="s">
        <v>33</v>
      </c>
      <c r="F249" s="6">
        <f t="shared" si="7"/>
        <v>0.51456587682669719</v>
      </c>
      <c r="G249" s="11">
        <v>2.593320438299429</v>
      </c>
      <c r="H249" s="6">
        <f t="shared" ref="H249:H310" si="8">F249+G249</f>
        <v>3.1078863151261262</v>
      </c>
      <c r="I249" s="7">
        <v>686.80978933208007</v>
      </c>
      <c r="J249" s="21">
        <v>12006306.299358176</v>
      </c>
    </row>
    <row r="250" spans="1:10" x14ac:dyDescent="0.25">
      <c r="A250" s="5">
        <v>2039</v>
      </c>
      <c r="B250" s="5" t="s">
        <v>27</v>
      </c>
      <c r="C250" s="5" t="s">
        <v>14</v>
      </c>
      <c r="D250" s="5" t="s">
        <v>10</v>
      </c>
      <c r="E250" s="5" t="s">
        <v>33</v>
      </c>
      <c r="F250" s="6">
        <f t="shared" si="7"/>
        <v>0.45348281983617966</v>
      </c>
      <c r="G250" s="11">
        <v>2.8639350596949784</v>
      </c>
      <c r="H250" s="6">
        <f t="shared" si="8"/>
        <v>3.317417879531158</v>
      </c>
      <c r="I250" s="7">
        <v>666.69051857031002</v>
      </c>
      <c r="J250" s="21">
        <v>12870760.352911966</v>
      </c>
    </row>
    <row r="251" spans="1:10" x14ac:dyDescent="0.25">
      <c r="A251" s="5">
        <v>2040</v>
      </c>
      <c r="B251" s="5" t="s">
        <v>27</v>
      </c>
      <c r="C251" s="5" t="s">
        <v>14</v>
      </c>
      <c r="D251" s="5" t="s">
        <v>10</v>
      </c>
      <c r="E251" s="5" t="s">
        <v>33</v>
      </c>
      <c r="F251" s="6">
        <f t="shared" si="7"/>
        <v>0.46820443741504958</v>
      </c>
      <c r="G251" s="11">
        <v>3.1422327235601695</v>
      </c>
      <c r="H251" s="6">
        <f t="shared" si="8"/>
        <v>3.6104371609752191</v>
      </c>
      <c r="I251" s="7">
        <v>651.39419367635003</v>
      </c>
      <c r="J251" s="21">
        <v>13797455.098321628</v>
      </c>
    </row>
    <row r="252" spans="1:10" x14ac:dyDescent="0.25">
      <c r="A252" s="5">
        <v>2041</v>
      </c>
      <c r="B252" s="5" t="s">
        <v>27</v>
      </c>
      <c r="C252" s="5" t="s">
        <v>14</v>
      </c>
      <c r="D252" s="5" t="s">
        <v>10</v>
      </c>
      <c r="E252" s="5" t="s">
        <v>33</v>
      </c>
      <c r="F252" s="6">
        <f t="shared" si="7"/>
        <v>0.47495294185069048</v>
      </c>
      <c r="G252" s="11">
        <v>3.4418973968827724</v>
      </c>
      <c r="H252" s="6">
        <f t="shared" si="8"/>
        <v>3.9168503387334628</v>
      </c>
      <c r="I252" s="7">
        <v>637.49839498069991</v>
      </c>
      <c r="J252" s="21">
        <v>14790871.865400786</v>
      </c>
    </row>
    <row r="253" spans="1:10" x14ac:dyDescent="0.25">
      <c r="A253" s="5">
        <v>2042</v>
      </c>
      <c r="B253" s="5" t="s">
        <v>27</v>
      </c>
      <c r="C253" s="5" t="s">
        <v>14</v>
      </c>
      <c r="D253" s="5" t="s">
        <v>10</v>
      </c>
      <c r="E253" s="5" t="s">
        <v>33</v>
      </c>
      <c r="F253" s="6">
        <f t="shared" si="7"/>
        <v>0.51637407407114533</v>
      </c>
      <c r="G253" s="11">
        <v>3.7754301495225953</v>
      </c>
      <c r="H253" s="6">
        <f t="shared" si="8"/>
        <v>4.2918042235937408</v>
      </c>
      <c r="I253" s="7">
        <v>623.02483844520998</v>
      </c>
      <c r="J253" s="21">
        <v>15855814.639709644</v>
      </c>
    </row>
    <row r="254" spans="1:10" x14ac:dyDescent="0.25">
      <c r="A254" s="5">
        <v>2043</v>
      </c>
      <c r="B254" s="5" t="s">
        <v>27</v>
      </c>
      <c r="C254" s="5" t="s">
        <v>14</v>
      </c>
      <c r="D254" s="5" t="s">
        <v>10</v>
      </c>
      <c r="E254" s="5" t="s">
        <v>33</v>
      </c>
      <c r="F254" s="6">
        <f t="shared" si="7"/>
        <v>0.45061179332571727</v>
      </c>
      <c r="G254" s="11">
        <v>4.1434884466149979</v>
      </c>
      <c r="H254" s="6">
        <f t="shared" si="8"/>
        <v>4.5941002399407154</v>
      </c>
      <c r="I254" s="7">
        <v>608.55586738105001</v>
      </c>
      <c r="J254" s="21">
        <v>16997433.293768741</v>
      </c>
    </row>
    <row r="255" spans="1:10" x14ac:dyDescent="0.25">
      <c r="A255" s="5">
        <v>2044</v>
      </c>
      <c r="B255" s="5" t="s">
        <v>27</v>
      </c>
      <c r="C255" s="5" t="s">
        <v>14</v>
      </c>
      <c r="D255" s="5" t="s">
        <v>10</v>
      </c>
      <c r="E255" s="5" t="s">
        <v>33</v>
      </c>
      <c r="F255" s="6">
        <f t="shared" si="7"/>
        <v>0.46432488859086113</v>
      </c>
      <c r="G255" s="11">
        <v>4.5212026333374089</v>
      </c>
      <c r="H255" s="6">
        <f t="shared" si="8"/>
        <v>4.9855275219282698</v>
      </c>
      <c r="I255" s="7">
        <v>597.87087809023001</v>
      </c>
      <c r="J255" s="21">
        <v>18221248.490920093</v>
      </c>
    </row>
    <row r="256" spans="1:10" x14ac:dyDescent="0.25">
      <c r="A256" s="5">
        <v>2045</v>
      </c>
      <c r="B256" s="5" t="s">
        <v>27</v>
      </c>
      <c r="C256" s="5" t="s">
        <v>14</v>
      </c>
      <c r="D256" s="5" t="s">
        <v>10</v>
      </c>
      <c r="E256" s="5" t="s">
        <v>33</v>
      </c>
      <c r="F256" s="6">
        <f t="shared" si="7"/>
        <v>0.49308588431374639</v>
      </c>
      <c r="G256" s="11">
        <v>4.9286338621268539</v>
      </c>
      <c r="H256" s="6">
        <f t="shared" si="8"/>
        <v>5.4217197464406004</v>
      </c>
      <c r="I256" s="7">
        <v>587.93538685239014</v>
      </c>
      <c r="J256" s="21">
        <v>19533178.382266339</v>
      </c>
    </row>
    <row r="257" spans="1:10" x14ac:dyDescent="0.25">
      <c r="A257" s="5">
        <v>2046</v>
      </c>
      <c r="B257" s="5" t="s">
        <v>27</v>
      </c>
      <c r="C257" s="5" t="s">
        <v>14</v>
      </c>
      <c r="D257" s="5" t="s">
        <v>10</v>
      </c>
      <c r="E257" s="5" t="s">
        <v>33</v>
      </c>
      <c r="F257" s="6">
        <f t="shared" si="7"/>
        <v>0.49390307754194734</v>
      </c>
      <c r="G257" s="11">
        <v>5.36694592046066</v>
      </c>
      <c r="H257" s="6">
        <f t="shared" si="8"/>
        <v>5.8608489980026075</v>
      </c>
      <c r="I257" s="7">
        <v>578.79360382605</v>
      </c>
      <c r="J257" s="21">
        <v>20939567.225789517</v>
      </c>
    </row>
    <row r="258" spans="1:10" x14ac:dyDescent="0.25">
      <c r="A258" s="5">
        <v>2047</v>
      </c>
      <c r="B258" s="5" t="s">
        <v>27</v>
      </c>
      <c r="C258" s="5" t="s">
        <v>14</v>
      </c>
      <c r="D258" s="5" t="s">
        <v>10</v>
      </c>
      <c r="E258" s="5" t="s">
        <v>33</v>
      </c>
      <c r="F258" s="6">
        <f t="shared" si="7"/>
        <v>0.45043048646855255</v>
      </c>
      <c r="G258" s="11">
        <v>5.8539348854125937</v>
      </c>
      <c r="H258" s="6">
        <f t="shared" si="8"/>
        <v>6.3043653718811461</v>
      </c>
      <c r="I258" s="7">
        <v>568.85010201286696</v>
      </c>
      <c r="J258" s="21">
        <v>22447216.066046365</v>
      </c>
    </row>
    <row r="259" spans="1:10" x14ac:dyDescent="0.25">
      <c r="A259" s="5">
        <v>2048</v>
      </c>
      <c r="B259" s="5" t="s">
        <v>27</v>
      </c>
      <c r="C259" s="5" t="s">
        <v>14</v>
      </c>
      <c r="D259" s="5" t="s">
        <v>10</v>
      </c>
      <c r="E259" s="5" t="s">
        <v>33</v>
      </c>
      <c r="F259" s="6">
        <f t="shared" si="7"/>
        <v>0.46818453309586233</v>
      </c>
      <c r="G259" s="11">
        <v>6.3933250351664164</v>
      </c>
      <c r="H259" s="6">
        <f t="shared" si="8"/>
        <v>6.8615095682622789</v>
      </c>
      <c r="I259" s="7">
        <v>558.35926720347902</v>
      </c>
      <c r="J259" s="21">
        <v>24063415.622801702</v>
      </c>
    </row>
    <row r="260" spans="1:10" x14ac:dyDescent="0.25">
      <c r="A260" s="5">
        <v>2049</v>
      </c>
      <c r="B260" s="5" t="s">
        <v>27</v>
      </c>
      <c r="C260" s="5" t="s">
        <v>14</v>
      </c>
      <c r="D260" s="5" t="s">
        <v>10</v>
      </c>
      <c r="E260" s="5" t="s">
        <v>33</v>
      </c>
      <c r="F260" s="6">
        <f t="shared" si="7"/>
        <v>0.46550725195995413</v>
      </c>
      <c r="G260" s="11">
        <v>6.9862965722332584</v>
      </c>
      <c r="H260" s="6">
        <f t="shared" si="8"/>
        <v>7.4518038241932123</v>
      </c>
      <c r="I260" s="7">
        <v>547.75743433451089</v>
      </c>
      <c r="J260" s="21">
        <v>25795981.547643427</v>
      </c>
    </row>
    <row r="261" spans="1:10" x14ac:dyDescent="0.25">
      <c r="A261" s="5">
        <v>2050</v>
      </c>
      <c r="B261" s="5" t="s">
        <v>27</v>
      </c>
      <c r="C261" s="5" t="s">
        <v>14</v>
      </c>
      <c r="D261" s="5" t="s">
        <v>10</v>
      </c>
      <c r="E261" s="5" t="s">
        <v>33</v>
      </c>
      <c r="F261" s="6">
        <f t="shared" si="7"/>
        <v>0.44366242421892194</v>
      </c>
      <c r="G261" s="11">
        <v>7.6373031163390372</v>
      </c>
      <c r="H261" s="6">
        <f t="shared" si="8"/>
        <v>8.0809655405579583</v>
      </c>
      <c r="I261" s="7">
        <v>537.14316784354696</v>
      </c>
      <c r="J261" s="21">
        <v>27653292.219073754</v>
      </c>
    </row>
    <row r="262" spans="1:10" x14ac:dyDescent="0.25">
      <c r="A262" s="5">
        <v>2025</v>
      </c>
      <c r="B262" s="5" t="s">
        <v>28</v>
      </c>
      <c r="C262" s="5" t="s">
        <v>14</v>
      </c>
      <c r="D262" s="5" t="s">
        <v>10</v>
      </c>
      <c r="E262" s="5" t="s">
        <v>33</v>
      </c>
      <c r="F262" s="6">
        <f t="shared" si="7"/>
        <v>0.42032268491719482</v>
      </c>
      <c r="G262" s="11">
        <v>0.78573862538843087</v>
      </c>
      <c r="H262" s="6">
        <f t="shared" si="8"/>
        <v>1.2060613103056257</v>
      </c>
      <c r="I262" s="7">
        <v>918.08384850696996</v>
      </c>
      <c r="J262" s="12">
        <v>4862697</v>
      </c>
    </row>
    <row r="263" spans="1:10" x14ac:dyDescent="0.25">
      <c r="A263" s="5">
        <v>2026</v>
      </c>
      <c r="B263" s="5" t="s">
        <v>28</v>
      </c>
      <c r="C263" s="5" t="s">
        <v>14</v>
      </c>
      <c r="D263" s="5" t="s">
        <v>10</v>
      </c>
      <c r="E263" s="5" t="s">
        <v>33</v>
      </c>
      <c r="F263" s="6">
        <f t="shared" si="7"/>
        <v>0.39891887694622175</v>
      </c>
      <c r="G263" s="11">
        <v>0.84465795540879862</v>
      </c>
      <c r="H263" s="6">
        <f t="shared" si="8"/>
        <v>1.2435768323550205</v>
      </c>
      <c r="I263" s="7">
        <v>917.241834755338</v>
      </c>
      <c r="J263" s="12">
        <v>5222536.5780000007</v>
      </c>
    </row>
    <row r="264" spans="1:10" x14ac:dyDescent="0.25">
      <c r="A264" s="5">
        <v>2027</v>
      </c>
      <c r="B264" s="5" t="s">
        <v>28</v>
      </c>
      <c r="C264" s="5" t="s">
        <v>14</v>
      </c>
      <c r="D264" s="5" t="s">
        <v>10</v>
      </c>
      <c r="E264" s="5" t="s">
        <v>33</v>
      </c>
      <c r="F264" s="6">
        <f t="shared" si="7"/>
        <v>0.36160487260877</v>
      </c>
      <c r="G264" s="11">
        <v>0.91360790421968474</v>
      </c>
      <c r="H264" s="6">
        <f t="shared" si="8"/>
        <v>1.2752127768284547</v>
      </c>
      <c r="I264" s="7">
        <v>910.77093823392102</v>
      </c>
      <c r="J264" s="12">
        <v>5609004.2847720012</v>
      </c>
    </row>
    <row r="265" spans="1:10" x14ac:dyDescent="0.25">
      <c r="A265" s="5">
        <v>2028</v>
      </c>
      <c r="B265" s="5" t="s">
        <v>28</v>
      </c>
      <c r="C265" s="5" t="s">
        <v>14</v>
      </c>
      <c r="D265" s="5" t="s">
        <v>10</v>
      </c>
      <c r="E265" s="5" t="s">
        <v>33</v>
      </c>
      <c r="F265" s="6">
        <f t="shared" si="7"/>
        <v>0.4089028028437513</v>
      </c>
      <c r="G265" s="11">
        <v>0.99136849120776782</v>
      </c>
      <c r="H265" s="6">
        <f t="shared" si="8"/>
        <v>1.4002712940515192</v>
      </c>
      <c r="I265" s="7">
        <v>901.44281678254401</v>
      </c>
      <c r="J265" s="12">
        <v>6024070.6018451294</v>
      </c>
    </row>
    <row r="266" spans="1:10" x14ac:dyDescent="0.25">
      <c r="A266" s="5">
        <v>2029</v>
      </c>
      <c r="B266" s="5" t="s">
        <v>28</v>
      </c>
      <c r="C266" s="5" t="s">
        <v>14</v>
      </c>
      <c r="D266" s="5" t="s">
        <v>10</v>
      </c>
      <c r="E266" s="5" t="s">
        <v>33</v>
      </c>
      <c r="F266" s="6">
        <f t="shared" si="7"/>
        <v>0.38117010929765083</v>
      </c>
      <c r="G266" s="11">
        <v>1.1129223415437082</v>
      </c>
      <c r="H266" s="6">
        <f t="shared" si="8"/>
        <v>1.4940924508413591</v>
      </c>
      <c r="I266" s="7">
        <v>884.20190681184499</v>
      </c>
      <c r="J266" s="12">
        <v>6633352.3566380916</v>
      </c>
    </row>
    <row r="267" spans="1:10" x14ac:dyDescent="0.25">
      <c r="A267" s="5">
        <v>2030</v>
      </c>
      <c r="B267" s="5" t="s">
        <v>28</v>
      </c>
      <c r="C267" s="5" t="s">
        <v>14</v>
      </c>
      <c r="D267" s="5" t="s">
        <v>10</v>
      </c>
      <c r="E267" s="5" t="s">
        <v>33</v>
      </c>
      <c r="F267" s="6">
        <f t="shared" si="7"/>
        <v>0.37757636290725344</v>
      </c>
      <c r="G267" s="11">
        <v>1.2117753284982442</v>
      </c>
      <c r="H267" s="6">
        <f t="shared" si="8"/>
        <v>1.5893516914054977</v>
      </c>
      <c r="I267" s="7">
        <v>863.81479417664309</v>
      </c>
      <c r="J267" s="12">
        <v>7056015.1250246083</v>
      </c>
    </row>
    <row r="268" spans="1:10" x14ac:dyDescent="0.25">
      <c r="A268" s="5">
        <v>2031</v>
      </c>
      <c r="B268" s="5" t="s">
        <v>28</v>
      </c>
      <c r="C268" s="5" t="s">
        <v>14</v>
      </c>
      <c r="D268" s="5" t="s">
        <v>10</v>
      </c>
      <c r="E268" s="5" t="s">
        <v>33</v>
      </c>
      <c r="F268" s="6">
        <f t="shared" si="7"/>
        <v>0.39518145775694219</v>
      </c>
      <c r="G268" s="11">
        <v>1.2789400188043236</v>
      </c>
      <c r="H268" s="6">
        <f t="shared" si="8"/>
        <v>1.6741214765612658</v>
      </c>
      <c r="I268" s="7">
        <v>846.79400175879005</v>
      </c>
      <c r="J268" s="12">
        <v>7300367.2671982609</v>
      </c>
    </row>
    <row r="269" spans="1:10" x14ac:dyDescent="0.25">
      <c r="A269" s="5">
        <v>2032</v>
      </c>
      <c r="B269" s="5" t="s">
        <v>28</v>
      </c>
      <c r="C269" s="5" t="s">
        <v>14</v>
      </c>
      <c r="D269" s="5" t="s">
        <v>10</v>
      </c>
      <c r="E269" s="5" t="s">
        <v>33</v>
      </c>
      <c r="F269" s="6">
        <f t="shared" si="7"/>
        <v>0.43546275981049942</v>
      </c>
      <c r="G269" s="11">
        <v>1.3213036362515573</v>
      </c>
      <c r="H269" s="6">
        <f t="shared" si="8"/>
        <v>1.7567663960620568</v>
      </c>
      <c r="I269" s="7">
        <v>828.87846935523999</v>
      </c>
      <c r="J269" s="12">
        <v>7382615.4648539554</v>
      </c>
    </row>
    <row r="270" spans="1:10" x14ac:dyDescent="0.25">
      <c r="A270" s="5">
        <v>2033</v>
      </c>
      <c r="B270" s="5" t="s">
        <v>28</v>
      </c>
      <c r="C270" s="5" t="s">
        <v>14</v>
      </c>
      <c r="D270" s="5" t="s">
        <v>10</v>
      </c>
      <c r="E270" s="5" t="s">
        <v>33</v>
      </c>
      <c r="F270" s="6">
        <f t="shared" si="7"/>
        <v>0.46555619326316988</v>
      </c>
      <c r="G270" s="11">
        <v>1.3636294599381813</v>
      </c>
      <c r="H270" s="6">
        <f t="shared" si="8"/>
        <v>1.8291856532013511</v>
      </c>
      <c r="I270" s="7">
        <v>809.38353972759</v>
      </c>
      <c r="J270" s="12">
        <v>7439906.9238092592</v>
      </c>
    </row>
    <row r="271" spans="1:10" x14ac:dyDescent="0.25">
      <c r="A271" s="5">
        <v>2034</v>
      </c>
      <c r="B271" s="5" t="s">
        <v>28</v>
      </c>
      <c r="C271" s="5" t="s">
        <v>14</v>
      </c>
      <c r="D271" s="5" t="s">
        <v>10</v>
      </c>
      <c r="E271" s="5" t="s">
        <v>33</v>
      </c>
      <c r="F271" s="6">
        <f t="shared" si="7"/>
        <v>0.44770776723274097</v>
      </c>
      <c r="G271" s="11">
        <v>1.4119859626468994</v>
      </c>
      <c r="H271" s="6">
        <f t="shared" si="8"/>
        <v>1.8596937298796403</v>
      </c>
      <c r="I271" s="7">
        <v>788.22677946962995</v>
      </c>
      <c r="J271" s="12">
        <v>7502367.3268138245</v>
      </c>
    </row>
    <row r="272" spans="1:10" x14ac:dyDescent="0.25">
      <c r="A272" s="5">
        <v>2035</v>
      </c>
      <c r="B272" s="5" t="s">
        <v>28</v>
      </c>
      <c r="C272" s="5" t="s">
        <v>14</v>
      </c>
      <c r="D272" s="5" t="s">
        <v>10</v>
      </c>
      <c r="E272" s="5" t="s">
        <v>33</v>
      </c>
      <c r="F272" s="6">
        <f t="shared" si="7"/>
        <v>0.42377580121550951</v>
      </c>
      <c r="G272" s="11">
        <v>1.4664574201208056</v>
      </c>
      <c r="H272" s="6">
        <f t="shared" si="8"/>
        <v>1.8902332213363151</v>
      </c>
      <c r="I272" s="7">
        <v>765.58463526134983</v>
      </c>
      <c r="J272" s="12">
        <v>7567970.4120612647</v>
      </c>
    </row>
    <row r="273" spans="1:10" x14ac:dyDescent="0.25">
      <c r="A273" s="5">
        <v>2036</v>
      </c>
      <c r="B273" s="5" t="s">
        <v>28</v>
      </c>
      <c r="C273" s="5" t="s">
        <v>14</v>
      </c>
      <c r="D273" s="5" t="s">
        <v>10</v>
      </c>
      <c r="E273" s="5" t="s">
        <v>33</v>
      </c>
      <c r="F273" s="6">
        <f t="shared" si="7"/>
        <v>0.42282063014120519</v>
      </c>
      <c r="G273" s="11">
        <v>1.5291619892787025</v>
      </c>
      <c r="H273" s="6">
        <f t="shared" si="8"/>
        <v>1.9519826194199077</v>
      </c>
      <c r="I273" s="7">
        <v>740.89188251087012</v>
      </c>
      <c r="J273" s="12">
        <v>7637040.4321201742</v>
      </c>
    </row>
    <row r="274" spans="1:10" x14ac:dyDescent="0.25">
      <c r="A274" s="5">
        <v>2037</v>
      </c>
      <c r="B274" s="5" t="s">
        <v>28</v>
      </c>
      <c r="C274" s="5" t="s">
        <v>14</v>
      </c>
      <c r="D274" s="5" t="s">
        <v>10</v>
      </c>
      <c r="E274" s="5" t="s">
        <v>33</v>
      </c>
      <c r="F274" s="6">
        <f t="shared" si="7"/>
        <v>0.46000795551513057</v>
      </c>
      <c r="G274" s="11">
        <v>1.6016457525853336</v>
      </c>
      <c r="H274" s="6">
        <f t="shared" si="8"/>
        <v>2.0616537081004642</v>
      </c>
      <c r="I274" s="7">
        <v>714.09667174738001</v>
      </c>
      <c r="J274" s="12">
        <v>7709748.9146259595</v>
      </c>
    </row>
    <row r="275" spans="1:10" x14ac:dyDescent="0.25">
      <c r="A275" s="5">
        <v>2038</v>
      </c>
      <c r="B275" s="5" t="s">
        <v>28</v>
      </c>
      <c r="C275" s="5" t="s">
        <v>14</v>
      </c>
      <c r="D275" s="5" t="s">
        <v>10</v>
      </c>
      <c r="E275" s="5" t="s">
        <v>33</v>
      </c>
      <c r="F275" s="6">
        <f t="shared" si="7"/>
        <v>0.51456587682669719</v>
      </c>
      <c r="G275" s="11">
        <v>1.6811332708850184</v>
      </c>
      <c r="H275" s="6">
        <f t="shared" si="8"/>
        <v>2.1956991477117156</v>
      </c>
      <c r="I275" s="7">
        <v>686.80978933208007</v>
      </c>
      <c r="J275" s="12">
        <v>7783149.6186114242</v>
      </c>
    </row>
    <row r="276" spans="1:10" x14ac:dyDescent="0.25">
      <c r="A276" s="5">
        <v>2039</v>
      </c>
      <c r="B276" s="5" t="s">
        <v>28</v>
      </c>
      <c r="C276" s="5" t="s">
        <v>14</v>
      </c>
      <c r="D276" s="5" t="s">
        <v>10</v>
      </c>
      <c r="E276" s="5" t="s">
        <v>33</v>
      </c>
      <c r="F276" s="6">
        <f t="shared" si="7"/>
        <v>0.45348281983617966</v>
      </c>
      <c r="G276" s="11">
        <v>1.7483544601623009</v>
      </c>
      <c r="H276" s="6">
        <f t="shared" si="8"/>
        <v>2.2018372799984807</v>
      </c>
      <c r="I276" s="7">
        <v>666.69051857031002</v>
      </c>
      <c r="J276" s="12">
        <v>7857249.134374707</v>
      </c>
    </row>
    <row r="277" spans="1:10" x14ac:dyDescent="0.25">
      <c r="A277" s="5">
        <v>2040</v>
      </c>
      <c r="B277" s="5" t="s">
        <v>28</v>
      </c>
      <c r="C277" s="5" t="s">
        <v>14</v>
      </c>
      <c r="D277" s="5" t="s">
        <v>10</v>
      </c>
      <c r="E277" s="5" t="s">
        <v>33</v>
      </c>
      <c r="F277" s="6">
        <f t="shared" si="7"/>
        <v>0.46820443741504958</v>
      </c>
      <c r="G277" s="11">
        <v>1.8064461763024406</v>
      </c>
      <c r="H277" s="6">
        <f t="shared" si="8"/>
        <v>2.2746506137174904</v>
      </c>
      <c r="I277" s="7">
        <v>651.39419367635003</v>
      </c>
      <c r="J277" s="12">
        <v>7932054.1149569135</v>
      </c>
    </row>
    <row r="278" spans="1:10" x14ac:dyDescent="0.25">
      <c r="A278" s="5">
        <v>2041</v>
      </c>
      <c r="B278" s="5" t="s">
        <v>28</v>
      </c>
      <c r="C278" s="5" t="s">
        <v>14</v>
      </c>
      <c r="D278" s="5" t="s">
        <v>10</v>
      </c>
      <c r="E278" s="5" t="s">
        <v>33</v>
      </c>
      <c r="F278" s="6">
        <f t="shared" si="7"/>
        <v>0.47495294185069048</v>
      </c>
      <c r="G278" s="11">
        <v>1.8633951388109056</v>
      </c>
      <c r="H278" s="6">
        <f t="shared" si="8"/>
        <v>2.3383480806615959</v>
      </c>
      <c r="I278" s="7">
        <v>637.49839498069991</v>
      </c>
      <c r="J278" s="12">
        <v>8007571.2767394623</v>
      </c>
    </row>
    <row r="279" spans="1:10" x14ac:dyDescent="0.25">
      <c r="A279" s="5">
        <v>2042</v>
      </c>
      <c r="B279" s="5" t="s">
        <v>28</v>
      </c>
      <c r="C279" s="5" t="s">
        <v>14</v>
      </c>
      <c r="D279" s="5" t="s">
        <v>10</v>
      </c>
      <c r="E279" s="5" t="s">
        <v>33</v>
      </c>
      <c r="F279" s="6">
        <f t="shared" si="7"/>
        <v>0.51637407407114533</v>
      </c>
      <c r="G279" s="11">
        <v>1.9248364637561521</v>
      </c>
      <c r="H279" s="6">
        <f t="shared" si="8"/>
        <v>2.4412105378272972</v>
      </c>
      <c r="I279" s="7">
        <v>623.02483844520998</v>
      </c>
      <c r="J279" s="12">
        <v>8083807.4000471141</v>
      </c>
    </row>
    <row r="280" spans="1:10" x14ac:dyDescent="0.25">
      <c r="A280" s="5">
        <v>2043</v>
      </c>
      <c r="B280" s="5" t="s">
        <v>28</v>
      </c>
      <c r="C280" s="5" t="s">
        <v>14</v>
      </c>
      <c r="D280" s="5" t="s">
        <v>10</v>
      </c>
      <c r="E280" s="5" t="s">
        <v>33</v>
      </c>
      <c r="F280" s="6">
        <f t="shared" si="7"/>
        <v>0.45061179332571727</v>
      </c>
      <c r="G280" s="11">
        <v>1.9893623260009106</v>
      </c>
      <c r="H280" s="6">
        <f t="shared" si="8"/>
        <v>2.439974119326628</v>
      </c>
      <c r="I280" s="7">
        <v>608.55586738105001</v>
      </c>
      <c r="J280" s="12">
        <v>8160769.329756747</v>
      </c>
    </row>
    <row r="281" spans="1:10" x14ac:dyDescent="0.25">
      <c r="A281" s="5">
        <v>2044</v>
      </c>
      <c r="B281" s="5" t="s">
        <v>28</v>
      </c>
      <c r="C281" s="5" t="s">
        <v>14</v>
      </c>
      <c r="D281" s="5" t="s">
        <v>10</v>
      </c>
      <c r="E281" s="5" t="s">
        <v>33</v>
      </c>
      <c r="F281" s="6">
        <f t="shared" si="7"/>
        <v>0.46432488859086113</v>
      </c>
      <c r="G281" s="11">
        <v>2.0441939003855558</v>
      </c>
      <c r="H281" s="6">
        <f t="shared" si="8"/>
        <v>2.5085187889764171</v>
      </c>
      <c r="I281" s="7">
        <v>597.87087809023001</v>
      </c>
      <c r="J281" s="12">
        <v>8238463.9759119246</v>
      </c>
    </row>
    <row r="282" spans="1:10" x14ac:dyDescent="0.25">
      <c r="A282" s="5">
        <v>2045</v>
      </c>
      <c r="B282" s="5" t="s">
        <v>28</v>
      </c>
      <c r="C282" s="5" t="s">
        <v>14</v>
      </c>
      <c r="D282" s="5" t="s">
        <v>10</v>
      </c>
      <c r="E282" s="5" t="s">
        <v>33</v>
      </c>
      <c r="F282" s="6">
        <f t="shared" si="7"/>
        <v>0.49308588431374639</v>
      </c>
      <c r="G282" s="11">
        <v>2.0985292745369502</v>
      </c>
      <c r="H282" s="6">
        <f t="shared" si="8"/>
        <v>2.5916151588506966</v>
      </c>
      <c r="I282" s="7">
        <v>587.93538685239014</v>
      </c>
      <c r="J282" s="12">
        <v>8316898.3143433155</v>
      </c>
    </row>
    <row r="283" spans="1:10" x14ac:dyDescent="0.25">
      <c r="A283" s="5">
        <v>2046</v>
      </c>
      <c r="B283" s="5" t="s">
        <v>28</v>
      </c>
      <c r="C283" s="5" t="s">
        <v>14</v>
      </c>
      <c r="D283" s="5" t="s">
        <v>10</v>
      </c>
      <c r="E283" s="5" t="s">
        <v>33</v>
      </c>
      <c r="F283" s="6">
        <f t="shared" si="7"/>
        <v>0.49390307754194734</v>
      </c>
      <c r="G283" s="11">
        <v>2.1519692135761339</v>
      </c>
      <c r="H283" s="6">
        <f t="shared" si="8"/>
        <v>2.6458722911180814</v>
      </c>
      <c r="I283" s="7">
        <v>578.79360382605</v>
      </c>
      <c r="J283" s="12">
        <v>8396079.3872950207</v>
      </c>
    </row>
    <row r="284" spans="1:10" x14ac:dyDescent="0.25">
      <c r="A284" s="5">
        <v>2047</v>
      </c>
      <c r="B284" s="5" t="s">
        <v>28</v>
      </c>
      <c r="C284" s="5" t="s">
        <v>14</v>
      </c>
      <c r="D284" s="5" t="s">
        <v>10</v>
      </c>
      <c r="E284" s="5" t="s">
        <v>33</v>
      </c>
      <c r="F284" s="6">
        <f t="shared" ref="F284:F347" si="9">F258</f>
        <v>0.45043048646855255</v>
      </c>
      <c r="G284" s="11">
        <v>2.2104316044262959</v>
      </c>
      <c r="H284" s="6">
        <f t="shared" si="8"/>
        <v>2.6608620908948484</v>
      </c>
      <c r="I284" s="7">
        <v>568.85010201286696</v>
      </c>
      <c r="J284" s="12">
        <v>8476014.3040568586</v>
      </c>
    </row>
    <row r="285" spans="1:10" x14ac:dyDescent="0.25">
      <c r="A285" s="5">
        <v>2048</v>
      </c>
      <c r="B285" s="5" t="s">
        <v>28</v>
      </c>
      <c r="C285" s="5" t="s">
        <v>14</v>
      </c>
      <c r="D285" s="5" t="s">
        <v>10</v>
      </c>
      <c r="E285" s="5" t="s">
        <v>33</v>
      </c>
      <c r="F285" s="6">
        <f t="shared" si="9"/>
        <v>0.46818453309586233</v>
      </c>
      <c r="G285" s="11">
        <v>2.2734025237242648</v>
      </c>
      <c r="H285" s="6">
        <f t="shared" si="8"/>
        <v>2.7415870568201273</v>
      </c>
      <c r="I285" s="7">
        <v>558.35926720347902</v>
      </c>
      <c r="J285" s="12">
        <v>8556710.2416026816</v>
      </c>
    </row>
    <row r="286" spans="1:10" x14ac:dyDescent="0.25">
      <c r="A286" s="5">
        <v>2049</v>
      </c>
      <c r="B286" s="5" t="s">
        <v>28</v>
      </c>
      <c r="C286" s="5" t="s">
        <v>14</v>
      </c>
      <c r="D286" s="5" t="s">
        <v>10</v>
      </c>
      <c r="E286" s="5" t="s">
        <v>33</v>
      </c>
      <c r="F286" s="6">
        <f t="shared" si="9"/>
        <v>0.46550725195995413</v>
      </c>
      <c r="G286" s="11">
        <v>2.3394670369738129</v>
      </c>
      <c r="H286" s="6">
        <f t="shared" si="8"/>
        <v>2.8049742889337672</v>
      </c>
      <c r="I286" s="7">
        <v>547.75743433451089</v>
      </c>
      <c r="J286" s="12">
        <v>8638174.4452347588</v>
      </c>
    </row>
    <row r="287" spans="1:10" x14ac:dyDescent="0.25">
      <c r="A287" s="5">
        <v>2050</v>
      </c>
      <c r="B287" s="5" t="s">
        <v>28</v>
      </c>
      <c r="C287" s="5" t="s">
        <v>14</v>
      </c>
      <c r="D287" s="5" t="s">
        <v>10</v>
      </c>
      <c r="E287" s="5" t="s">
        <v>33</v>
      </c>
      <c r="F287" s="6">
        <f t="shared" si="9"/>
        <v>0.44366242421892194</v>
      </c>
      <c r="G287" s="11">
        <v>2.4084093221551734</v>
      </c>
      <c r="H287" s="6">
        <f t="shared" si="8"/>
        <v>2.8520717463740954</v>
      </c>
      <c r="I287" s="7">
        <v>537.14316784354696</v>
      </c>
      <c r="J287" s="12">
        <v>8720414.2292342931</v>
      </c>
    </row>
    <row r="288" spans="1:10" x14ac:dyDescent="0.25">
      <c r="A288" s="5">
        <v>2025</v>
      </c>
      <c r="B288" s="5" t="s">
        <v>29</v>
      </c>
      <c r="C288" s="5" t="s">
        <v>14</v>
      </c>
      <c r="D288" s="5" t="s">
        <v>10</v>
      </c>
      <c r="E288" s="5" t="s">
        <v>33</v>
      </c>
      <c r="F288" s="6">
        <f t="shared" si="9"/>
        <v>0.42032268491719482</v>
      </c>
      <c r="G288" s="11">
        <v>0.78573862538843087</v>
      </c>
      <c r="H288" s="6">
        <f t="shared" si="8"/>
        <v>1.2060613103056257</v>
      </c>
      <c r="I288" s="7">
        <v>918.08384850696996</v>
      </c>
      <c r="J288" s="12">
        <v>4862697</v>
      </c>
    </row>
    <row r="289" spans="1:10" x14ac:dyDescent="0.25">
      <c r="A289" s="5">
        <v>2026</v>
      </c>
      <c r="B289" s="5" t="s">
        <v>29</v>
      </c>
      <c r="C289" s="5" t="s">
        <v>14</v>
      </c>
      <c r="D289" s="5" t="s">
        <v>10</v>
      </c>
      <c r="E289" s="5" t="s">
        <v>33</v>
      </c>
      <c r="F289" s="6">
        <f t="shared" si="9"/>
        <v>0.39891887694622175</v>
      </c>
      <c r="G289" s="11">
        <v>0.84465795540879862</v>
      </c>
      <c r="H289" s="6">
        <f t="shared" si="8"/>
        <v>1.2435768323550205</v>
      </c>
      <c r="I289" s="7">
        <v>917.241834755338</v>
      </c>
      <c r="J289" s="12">
        <v>5222536.5780000007</v>
      </c>
    </row>
    <row r="290" spans="1:10" x14ac:dyDescent="0.25">
      <c r="A290" s="5">
        <v>2027</v>
      </c>
      <c r="B290" s="5" t="s">
        <v>29</v>
      </c>
      <c r="C290" s="5" t="s">
        <v>14</v>
      </c>
      <c r="D290" s="5" t="s">
        <v>10</v>
      </c>
      <c r="E290" s="5" t="s">
        <v>33</v>
      </c>
      <c r="F290" s="6">
        <f t="shared" si="9"/>
        <v>0.36160487260877</v>
      </c>
      <c r="G290" s="11">
        <v>0.91360790421968474</v>
      </c>
      <c r="H290" s="6">
        <f t="shared" si="8"/>
        <v>1.2752127768284547</v>
      </c>
      <c r="I290" s="7">
        <v>910.77093823392102</v>
      </c>
      <c r="J290" s="12">
        <v>5609004.2847720012</v>
      </c>
    </row>
    <row r="291" spans="1:10" x14ac:dyDescent="0.25">
      <c r="A291" s="5">
        <v>2028</v>
      </c>
      <c r="B291" s="5" t="s">
        <v>29</v>
      </c>
      <c r="C291" s="5" t="s">
        <v>14</v>
      </c>
      <c r="D291" s="5" t="s">
        <v>10</v>
      </c>
      <c r="E291" s="5" t="s">
        <v>33</v>
      </c>
      <c r="F291" s="6">
        <f t="shared" si="9"/>
        <v>0.4089028028437513</v>
      </c>
      <c r="G291" s="11">
        <v>0.99136849120776782</v>
      </c>
      <c r="H291" s="6">
        <f t="shared" si="8"/>
        <v>1.4002712940515192</v>
      </c>
      <c r="I291" s="7">
        <v>901.44281678254401</v>
      </c>
      <c r="J291" s="12">
        <v>6024070.6018451294</v>
      </c>
    </row>
    <row r="292" spans="1:10" x14ac:dyDescent="0.25">
      <c r="A292" s="5">
        <v>2029</v>
      </c>
      <c r="B292" s="5" t="s">
        <v>29</v>
      </c>
      <c r="C292" s="5" t="s">
        <v>14</v>
      </c>
      <c r="D292" s="5" t="s">
        <v>10</v>
      </c>
      <c r="E292" s="5" t="s">
        <v>33</v>
      </c>
      <c r="F292" s="6">
        <f t="shared" si="9"/>
        <v>0.38117010929765083</v>
      </c>
      <c r="G292" s="11">
        <v>1.1129223415437082</v>
      </c>
      <c r="H292" s="6">
        <f t="shared" si="8"/>
        <v>1.4940924508413591</v>
      </c>
      <c r="I292" s="7">
        <v>884.20190681184499</v>
      </c>
      <c r="J292" s="12">
        <v>6633352.3566380916</v>
      </c>
    </row>
    <row r="293" spans="1:10" x14ac:dyDescent="0.25">
      <c r="A293" s="5">
        <v>2030</v>
      </c>
      <c r="B293" s="5" t="s">
        <v>29</v>
      </c>
      <c r="C293" s="5" t="s">
        <v>14</v>
      </c>
      <c r="D293" s="5" t="s">
        <v>10</v>
      </c>
      <c r="E293" s="5" t="s">
        <v>33</v>
      </c>
      <c r="F293" s="6">
        <f t="shared" si="9"/>
        <v>0.37757636290725344</v>
      </c>
      <c r="G293" s="11">
        <v>1.2117753284982442</v>
      </c>
      <c r="H293" s="6">
        <f t="shared" si="8"/>
        <v>1.5893516914054977</v>
      </c>
      <c r="I293" s="7">
        <v>863.81479417664309</v>
      </c>
      <c r="J293" s="12">
        <v>7056015.1250246083</v>
      </c>
    </row>
    <row r="294" spans="1:10" x14ac:dyDescent="0.25">
      <c r="A294" s="5">
        <v>2031</v>
      </c>
      <c r="B294" s="5" t="s">
        <v>29</v>
      </c>
      <c r="C294" s="5" t="s">
        <v>14</v>
      </c>
      <c r="D294" s="5" t="s">
        <v>10</v>
      </c>
      <c r="E294" s="5" t="s">
        <v>33</v>
      </c>
      <c r="F294" s="6">
        <f t="shared" si="9"/>
        <v>0.39518145775694219</v>
      </c>
      <c r="G294" s="11">
        <v>1.2789400188043236</v>
      </c>
      <c r="H294" s="6">
        <f t="shared" si="8"/>
        <v>1.6741214765612658</v>
      </c>
      <c r="I294" s="7">
        <v>846.79400175879005</v>
      </c>
      <c r="J294" s="12">
        <v>7300367.2671982609</v>
      </c>
    </row>
    <row r="295" spans="1:10" x14ac:dyDescent="0.25">
      <c r="A295" s="5">
        <v>2032</v>
      </c>
      <c r="B295" s="5" t="s">
        <v>29</v>
      </c>
      <c r="C295" s="5" t="s">
        <v>14</v>
      </c>
      <c r="D295" s="5" t="s">
        <v>10</v>
      </c>
      <c r="E295" s="5" t="s">
        <v>33</v>
      </c>
      <c r="F295" s="6">
        <f t="shared" si="9"/>
        <v>0.43546275981049942</v>
      </c>
      <c r="G295" s="11">
        <v>1.3213036362515573</v>
      </c>
      <c r="H295" s="6">
        <f t="shared" si="8"/>
        <v>1.7567663960620568</v>
      </c>
      <c r="I295" s="7">
        <v>828.87846935523999</v>
      </c>
      <c r="J295" s="12">
        <v>7382615.4648539554</v>
      </c>
    </row>
    <row r="296" spans="1:10" x14ac:dyDescent="0.25">
      <c r="A296" s="5">
        <v>2033</v>
      </c>
      <c r="B296" s="5" t="s">
        <v>29</v>
      </c>
      <c r="C296" s="5" t="s">
        <v>14</v>
      </c>
      <c r="D296" s="5" t="s">
        <v>10</v>
      </c>
      <c r="E296" s="5" t="s">
        <v>33</v>
      </c>
      <c r="F296" s="6">
        <f t="shared" si="9"/>
        <v>0.46555619326316988</v>
      </c>
      <c r="G296" s="11">
        <v>1.3636294599381813</v>
      </c>
      <c r="H296" s="6">
        <f t="shared" si="8"/>
        <v>1.8291856532013511</v>
      </c>
      <c r="I296" s="7">
        <v>809.38353972759</v>
      </c>
      <c r="J296" s="12">
        <v>7439906.9238092592</v>
      </c>
    </row>
    <row r="297" spans="1:10" x14ac:dyDescent="0.25">
      <c r="A297" s="5">
        <v>2034</v>
      </c>
      <c r="B297" s="5" t="s">
        <v>29</v>
      </c>
      <c r="C297" s="5" t="s">
        <v>14</v>
      </c>
      <c r="D297" s="5" t="s">
        <v>10</v>
      </c>
      <c r="E297" s="5" t="s">
        <v>33</v>
      </c>
      <c r="F297" s="6">
        <f t="shared" si="9"/>
        <v>0.44770776723274097</v>
      </c>
      <c r="G297" s="11">
        <v>1.4119859626468994</v>
      </c>
      <c r="H297" s="6">
        <f t="shared" si="8"/>
        <v>1.8596937298796403</v>
      </c>
      <c r="I297" s="7">
        <v>788.22677946962995</v>
      </c>
      <c r="J297" s="12">
        <v>7502367.3268138245</v>
      </c>
    </row>
    <row r="298" spans="1:10" x14ac:dyDescent="0.25">
      <c r="A298" s="5">
        <v>2035</v>
      </c>
      <c r="B298" s="5" t="s">
        <v>29</v>
      </c>
      <c r="C298" s="5" t="s">
        <v>14</v>
      </c>
      <c r="D298" s="5" t="s">
        <v>10</v>
      </c>
      <c r="E298" s="5" t="s">
        <v>33</v>
      </c>
      <c r="F298" s="6">
        <f t="shared" si="9"/>
        <v>0.42377580121550951</v>
      </c>
      <c r="G298" s="11">
        <v>1.4664574201208056</v>
      </c>
      <c r="H298" s="6">
        <f t="shared" si="8"/>
        <v>1.8902332213363151</v>
      </c>
      <c r="I298" s="7">
        <v>765.58463526134983</v>
      </c>
      <c r="J298" s="12">
        <v>7567970.4120612647</v>
      </c>
    </row>
    <row r="299" spans="1:10" x14ac:dyDescent="0.25">
      <c r="A299" s="5">
        <v>2036</v>
      </c>
      <c r="B299" s="5" t="s">
        <v>29</v>
      </c>
      <c r="C299" s="5" t="s">
        <v>14</v>
      </c>
      <c r="D299" s="5" t="s">
        <v>10</v>
      </c>
      <c r="E299" s="5" t="s">
        <v>33</v>
      </c>
      <c r="F299" s="6">
        <f t="shared" si="9"/>
        <v>0.42282063014120519</v>
      </c>
      <c r="G299" s="11">
        <v>1.5126519602135766</v>
      </c>
      <c r="H299" s="6">
        <f t="shared" si="8"/>
        <v>1.9354725903547818</v>
      </c>
      <c r="I299" s="7">
        <v>740.89188251087012</v>
      </c>
      <c r="J299" s="12">
        <v>7554584.9693308324</v>
      </c>
    </row>
    <row r="300" spans="1:10" x14ac:dyDescent="0.25">
      <c r="A300" s="5">
        <v>2037</v>
      </c>
      <c r="B300" s="5" t="s">
        <v>29</v>
      </c>
      <c r="C300" s="5" t="s">
        <v>14</v>
      </c>
      <c r="D300" s="5" t="s">
        <v>10</v>
      </c>
      <c r="E300" s="5" t="s">
        <v>33</v>
      </c>
      <c r="F300" s="6">
        <f t="shared" si="9"/>
        <v>0.46000795551513057</v>
      </c>
      <c r="G300" s="11">
        <v>1.5606294580518321</v>
      </c>
      <c r="H300" s="6">
        <f t="shared" si="8"/>
        <v>2.0206374135669627</v>
      </c>
      <c r="I300" s="7">
        <v>714.09667174738001</v>
      </c>
      <c r="J300" s="12">
        <v>7512311.1655162079</v>
      </c>
    </row>
    <row r="301" spans="1:10" x14ac:dyDescent="0.25">
      <c r="A301" s="5">
        <v>2038</v>
      </c>
      <c r="B301" s="5" t="s">
        <v>29</v>
      </c>
      <c r="C301" s="5" t="s">
        <v>14</v>
      </c>
      <c r="D301" s="5" t="s">
        <v>10</v>
      </c>
      <c r="E301" s="5" t="s">
        <v>33</v>
      </c>
      <c r="F301" s="6">
        <f t="shared" si="9"/>
        <v>0.51456587682669719</v>
      </c>
      <c r="G301" s="11">
        <v>1.6128755882339012</v>
      </c>
      <c r="H301" s="6">
        <f t="shared" si="8"/>
        <v>2.1274414650605982</v>
      </c>
      <c r="I301" s="7">
        <v>686.80978933208007</v>
      </c>
      <c r="J301" s="12">
        <v>7467136.7445020061</v>
      </c>
    </row>
    <row r="302" spans="1:10" x14ac:dyDescent="0.25">
      <c r="A302" s="5">
        <v>2039</v>
      </c>
      <c r="B302" s="5" t="s">
        <v>29</v>
      </c>
      <c r="C302" s="5" t="s">
        <v>14</v>
      </c>
      <c r="D302" s="5" t="s">
        <v>10</v>
      </c>
      <c r="E302" s="5" t="s">
        <v>33</v>
      </c>
      <c r="F302" s="6">
        <f t="shared" si="9"/>
        <v>0.45348281983617966</v>
      </c>
      <c r="G302" s="11">
        <v>1.6534955855169213</v>
      </c>
      <c r="H302" s="6">
        <f t="shared" si="8"/>
        <v>2.1069784053531011</v>
      </c>
      <c r="I302" s="7">
        <v>666.69051857031002</v>
      </c>
      <c r="J302" s="12">
        <v>7430945.5285109533</v>
      </c>
    </row>
    <row r="303" spans="1:10" x14ac:dyDescent="0.25">
      <c r="A303" s="5">
        <v>2040</v>
      </c>
      <c r="B303" s="5" t="s">
        <v>29</v>
      </c>
      <c r="C303" s="5" t="s">
        <v>14</v>
      </c>
      <c r="D303" s="5" t="s">
        <v>10</v>
      </c>
      <c r="E303" s="5" t="s">
        <v>33</v>
      </c>
      <c r="F303" s="6">
        <f t="shared" si="9"/>
        <v>0.46820443741504958</v>
      </c>
      <c r="G303" s="11">
        <v>1.6830780194580064</v>
      </c>
      <c r="H303" s="6">
        <f t="shared" si="8"/>
        <v>2.151282456873056</v>
      </c>
      <c r="I303" s="7">
        <v>651.39419367635003</v>
      </c>
      <c r="J303" s="12">
        <v>7390348.0242968909</v>
      </c>
    </row>
    <row r="304" spans="1:10" x14ac:dyDescent="0.25">
      <c r="A304" s="5">
        <v>2041</v>
      </c>
      <c r="B304" s="5" t="s">
        <v>29</v>
      </c>
      <c r="C304" s="5" t="s">
        <v>14</v>
      </c>
      <c r="D304" s="5" t="s">
        <v>10</v>
      </c>
      <c r="E304" s="5" t="s">
        <v>33</v>
      </c>
      <c r="F304" s="6">
        <f t="shared" si="9"/>
        <v>0.47495294185069048</v>
      </c>
      <c r="G304" s="11">
        <v>1.6591919824316657</v>
      </c>
      <c r="H304" s="6">
        <f t="shared" si="8"/>
        <v>2.134144924282356</v>
      </c>
      <c r="I304" s="7">
        <v>637.49839498069991</v>
      </c>
      <c r="J304" s="12">
        <v>7130048.6860744487</v>
      </c>
    </row>
    <row r="305" spans="1:10" x14ac:dyDescent="0.25">
      <c r="A305" s="5">
        <v>2042</v>
      </c>
      <c r="B305" s="5" t="s">
        <v>29</v>
      </c>
      <c r="C305" s="5" t="s">
        <v>14</v>
      </c>
      <c r="D305" s="5" t="s">
        <v>10</v>
      </c>
      <c r="E305" s="5" t="s">
        <v>33</v>
      </c>
      <c r="F305" s="6">
        <f t="shared" si="9"/>
        <v>0.51637407407114533</v>
      </c>
      <c r="G305" s="11">
        <v>1.6379399652381168</v>
      </c>
      <c r="H305" s="6">
        <f t="shared" si="8"/>
        <v>2.1543140393092619</v>
      </c>
      <c r="I305" s="7">
        <v>623.02483844520998</v>
      </c>
      <c r="J305" s="12">
        <v>6878917.4878714327</v>
      </c>
    </row>
    <row r="306" spans="1:10" x14ac:dyDescent="0.25">
      <c r="A306" s="5">
        <v>2043</v>
      </c>
      <c r="B306" s="5" t="s">
        <v>29</v>
      </c>
      <c r="C306" s="5" t="s">
        <v>14</v>
      </c>
      <c r="D306" s="5" t="s">
        <v>10</v>
      </c>
      <c r="E306" s="5" t="s">
        <v>33</v>
      </c>
      <c r="F306" s="6">
        <f t="shared" si="9"/>
        <v>0.45061179332571727</v>
      </c>
      <c r="G306" s="11">
        <v>1.6178210866672549</v>
      </c>
      <c r="H306" s="6">
        <f t="shared" si="8"/>
        <v>2.0684328799929723</v>
      </c>
      <c r="I306" s="7">
        <v>608.55586738105001</v>
      </c>
      <c r="J306" s="12">
        <v>6636631.5138018867</v>
      </c>
    </row>
    <row r="307" spans="1:10" x14ac:dyDescent="0.25">
      <c r="A307" s="5">
        <v>2044</v>
      </c>
      <c r="B307" s="5" t="s">
        <v>29</v>
      </c>
      <c r="C307" s="5" t="s">
        <v>14</v>
      </c>
      <c r="D307" s="5" t="s">
        <v>10</v>
      </c>
      <c r="E307" s="5" t="s">
        <v>33</v>
      </c>
      <c r="F307" s="6">
        <f t="shared" si="9"/>
        <v>0.46432488859086113</v>
      </c>
      <c r="G307" s="11">
        <v>1.58873385717397</v>
      </c>
      <c r="H307" s="6">
        <f t="shared" si="8"/>
        <v>2.0530587457648313</v>
      </c>
      <c r="I307" s="7">
        <v>597.87087809023001</v>
      </c>
      <c r="J307" s="12">
        <v>6402879.2215702655</v>
      </c>
    </row>
    <row r="308" spans="1:10" x14ac:dyDescent="0.25">
      <c r="A308" s="5">
        <v>2045</v>
      </c>
      <c r="B308" s="5" t="s">
        <v>29</v>
      </c>
      <c r="C308" s="5" t="s">
        <v>14</v>
      </c>
      <c r="D308" s="5" t="s">
        <v>10</v>
      </c>
      <c r="E308" s="5" t="s">
        <v>33</v>
      </c>
      <c r="F308" s="6">
        <f t="shared" si="9"/>
        <v>0.49308588431374639</v>
      </c>
      <c r="G308" s="11">
        <v>1.5586785358281254</v>
      </c>
      <c r="H308" s="6">
        <f t="shared" si="8"/>
        <v>2.0517644201418719</v>
      </c>
      <c r="I308" s="7">
        <v>587.93538685239014</v>
      </c>
      <c r="J308" s="12">
        <v>6177360.0418762174</v>
      </c>
    </row>
    <row r="309" spans="1:10" x14ac:dyDescent="0.25">
      <c r="A309" s="5">
        <v>2046</v>
      </c>
      <c r="B309" s="5" t="s">
        <v>29</v>
      </c>
      <c r="C309" s="5" t="s">
        <v>14</v>
      </c>
      <c r="D309" s="5" t="s">
        <v>10</v>
      </c>
      <c r="E309" s="5" t="s">
        <v>33</v>
      </c>
      <c r="F309" s="6">
        <f t="shared" si="9"/>
        <v>0.49390307754194734</v>
      </c>
      <c r="G309" s="11">
        <v>1.5275310152024306</v>
      </c>
      <c r="H309" s="6">
        <f t="shared" si="8"/>
        <v>2.0214340927443781</v>
      </c>
      <c r="I309" s="7">
        <v>578.79360382605</v>
      </c>
      <c r="J309" s="12">
        <v>5959783.9919289462</v>
      </c>
    </row>
    <row r="310" spans="1:10" x14ac:dyDescent="0.25">
      <c r="A310" s="5">
        <v>2047</v>
      </c>
      <c r="B310" s="5" t="s">
        <v>29</v>
      </c>
      <c r="C310" s="5" t="s">
        <v>14</v>
      </c>
      <c r="D310" s="5" t="s">
        <v>10</v>
      </c>
      <c r="E310" s="5" t="s">
        <v>33</v>
      </c>
      <c r="F310" s="6">
        <f t="shared" si="9"/>
        <v>0.45043048646855255</v>
      </c>
      <c r="G310" s="11">
        <v>1.4994898300856518</v>
      </c>
      <c r="H310" s="6">
        <f t="shared" si="8"/>
        <v>1.9499203165542043</v>
      </c>
      <c r="I310" s="7">
        <v>568.85010201286696</v>
      </c>
      <c r="J310" s="12">
        <v>5749871.3025741847</v>
      </c>
    </row>
    <row r="311" spans="1:10" x14ac:dyDescent="0.25">
      <c r="A311" s="5">
        <v>2048</v>
      </c>
      <c r="B311" s="5" t="s">
        <v>29</v>
      </c>
      <c r="C311" s="5" t="s">
        <v>14</v>
      </c>
      <c r="D311" s="5" t="s">
        <v>10</v>
      </c>
      <c r="E311" s="5" t="s">
        <v>33</v>
      </c>
      <c r="F311" s="6">
        <f t="shared" si="9"/>
        <v>0.46818453309586233</v>
      </c>
      <c r="G311" s="11">
        <v>1.4738566357649943</v>
      </c>
      <c r="H311" s="6">
        <f t="shared" ref="H311:H371" si="10">F311+G311</f>
        <v>1.9420411688608565</v>
      </c>
      <c r="I311" s="7">
        <v>558.35926720347902</v>
      </c>
      <c r="J311" s="12">
        <v>5547352.0585543253</v>
      </c>
    </row>
    <row r="312" spans="1:10" x14ac:dyDescent="0.25">
      <c r="A312" s="5">
        <v>2049</v>
      </c>
      <c r="B312" s="5" t="s">
        <v>29</v>
      </c>
      <c r="C312" s="5" t="s">
        <v>14</v>
      </c>
      <c r="D312" s="5" t="s">
        <v>10</v>
      </c>
      <c r="E312" s="5" t="s">
        <v>33</v>
      </c>
      <c r="F312" s="6">
        <f t="shared" si="9"/>
        <v>0.46550725195995413</v>
      </c>
      <c r="G312" s="11">
        <v>1.4494668719451951</v>
      </c>
      <c r="H312" s="6">
        <f t="shared" si="10"/>
        <v>1.9149741239051492</v>
      </c>
      <c r="I312" s="7">
        <v>547.75743433451089</v>
      </c>
      <c r="J312" s="12">
        <v>5351965.851439137</v>
      </c>
    </row>
    <row r="313" spans="1:10" x14ac:dyDescent="0.25">
      <c r="A313" s="5">
        <v>2050</v>
      </c>
      <c r="B313" s="5" t="s">
        <v>29</v>
      </c>
      <c r="C313" s="5" t="s">
        <v>14</v>
      </c>
      <c r="D313" s="5" t="s">
        <v>10</v>
      </c>
      <c r="E313" s="5" t="s">
        <v>33</v>
      </c>
      <c r="F313" s="6">
        <f t="shared" si="9"/>
        <v>0.44366242421892194</v>
      </c>
      <c r="G313" s="11">
        <v>1.4260479320476991</v>
      </c>
      <c r="H313" s="6">
        <f t="shared" si="10"/>
        <v>1.8697103562666211</v>
      </c>
      <c r="I313" s="7">
        <v>537.14316784354696</v>
      </c>
      <c r="J313" s="12">
        <v>5163461.4447807977</v>
      </c>
    </row>
    <row r="314" spans="1:10" x14ac:dyDescent="0.25">
      <c r="A314" s="5">
        <v>2025</v>
      </c>
      <c r="B314" s="5" t="s">
        <v>51</v>
      </c>
      <c r="C314" s="5" t="s">
        <v>14</v>
      </c>
      <c r="D314" s="5" t="s">
        <v>10</v>
      </c>
      <c r="E314" s="5" t="s">
        <v>33</v>
      </c>
      <c r="F314" s="6">
        <f t="shared" si="9"/>
        <v>0.42032268491719482</v>
      </c>
      <c r="G314" s="9">
        <v>0.78469478849471264</v>
      </c>
      <c r="H314" s="6">
        <f t="shared" si="10"/>
        <v>1.2050174734119075</v>
      </c>
      <c r="I314" s="7">
        <v>930.73350510996636</v>
      </c>
      <c r="J314" s="20">
        <v>4862697</v>
      </c>
    </row>
    <row r="315" spans="1:10" x14ac:dyDescent="0.25">
      <c r="A315" s="5">
        <v>2026</v>
      </c>
      <c r="B315" s="5" t="s">
        <v>51</v>
      </c>
      <c r="C315" s="5" t="s">
        <v>14</v>
      </c>
      <c r="D315" s="5" t="s">
        <v>10</v>
      </c>
      <c r="E315" s="5" t="s">
        <v>33</v>
      </c>
      <c r="F315" s="6">
        <f t="shared" si="9"/>
        <v>0.39891887694622175</v>
      </c>
      <c r="G315" s="9">
        <v>0.82562103633126016</v>
      </c>
      <c r="H315" s="6">
        <f t="shared" si="10"/>
        <v>1.2245399132774819</v>
      </c>
      <c r="I315" s="7">
        <v>921.1240953417373</v>
      </c>
      <c r="J315" s="21">
        <v>5212811.1840000004</v>
      </c>
    </row>
    <row r="316" spans="1:10" x14ac:dyDescent="0.25">
      <c r="A316" s="5">
        <v>2027</v>
      </c>
      <c r="B316" s="5" t="s">
        <v>51</v>
      </c>
      <c r="C316" s="5" t="s">
        <v>14</v>
      </c>
      <c r="D316" s="5" t="s">
        <v>10</v>
      </c>
      <c r="E316" s="5" t="s">
        <v>33</v>
      </c>
      <c r="F316" s="6">
        <f t="shared" si="9"/>
        <v>0.36160487260877</v>
      </c>
      <c r="G316" s="9">
        <v>0.87439723527146573</v>
      </c>
      <c r="H316" s="6">
        <f t="shared" si="10"/>
        <v>1.2360021078802357</v>
      </c>
      <c r="I316" s="7">
        <v>927.65611268726445</v>
      </c>
      <c r="J316" s="21">
        <v>5588133.5892480006</v>
      </c>
    </row>
    <row r="317" spans="1:10" x14ac:dyDescent="0.25">
      <c r="A317" s="5">
        <v>2028</v>
      </c>
      <c r="B317" s="5" t="s">
        <v>51</v>
      </c>
      <c r="C317" s="5" t="s">
        <v>14</v>
      </c>
      <c r="D317" s="5" t="s">
        <v>10</v>
      </c>
      <c r="E317" s="5" t="s">
        <v>33</v>
      </c>
      <c r="F317" s="6">
        <f t="shared" si="9"/>
        <v>0.4089028028437513</v>
      </c>
      <c r="G317" s="9">
        <v>0.9282879470613975</v>
      </c>
      <c r="H317" s="6">
        <f t="shared" si="10"/>
        <v>1.3371907499051487</v>
      </c>
      <c r="I317" s="7">
        <v>923.68553113296718</v>
      </c>
      <c r="J317" s="21">
        <v>5990479.207673857</v>
      </c>
    </row>
    <row r="318" spans="1:10" x14ac:dyDescent="0.25">
      <c r="A318" s="5">
        <v>2029</v>
      </c>
      <c r="B318" s="5" t="s">
        <v>51</v>
      </c>
      <c r="C318" s="5" t="s">
        <v>14</v>
      </c>
      <c r="D318" s="5" t="s">
        <v>10</v>
      </c>
      <c r="E318" s="5" t="s">
        <v>33</v>
      </c>
      <c r="F318" s="6">
        <f t="shared" si="9"/>
        <v>0.38117010929765083</v>
      </c>
      <c r="G318" s="9">
        <v>0.98306714041255783</v>
      </c>
      <c r="H318" s="6">
        <f t="shared" si="10"/>
        <v>1.3642372497102087</v>
      </c>
      <c r="I318" s="7">
        <v>928.33204123939174</v>
      </c>
      <c r="J318" s="21">
        <v>6421793.7106263749</v>
      </c>
    </row>
    <row r="319" spans="1:10" x14ac:dyDescent="0.25">
      <c r="A319" s="5">
        <v>2030</v>
      </c>
      <c r="B319" s="5" t="s">
        <v>51</v>
      </c>
      <c r="C319" s="5" t="s">
        <v>14</v>
      </c>
      <c r="D319" s="5" t="s">
        <v>10</v>
      </c>
      <c r="E319" s="5" t="s">
        <v>33</v>
      </c>
      <c r="F319" s="6">
        <f t="shared" si="9"/>
        <v>0.37757636290725344</v>
      </c>
      <c r="G319" s="9">
        <v>1.0403967413305188</v>
      </c>
      <c r="H319" s="6">
        <f t="shared" si="10"/>
        <v>1.4179731042377723</v>
      </c>
      <c r="I319" s="7">
        <v>914.88908545742311</v>
      </c>
      <c r="J319" s="21">
        <v>6884162.8577914741</v>
      </c>
    </row>
    <row r="320" spans="1:10" x14ac:dyDescent="0.25">
      <c r="A320" s="5">
        <v>2031</v>
      </c>
      <c r="B320" s="5" t="s">
        <v>51</v>
      </c>
      <c r="C320" s="5" t="s">
        <v>14</v>
      </c>
      <c r="D320" s="5" t="s">
        <v>10</v>
      </c>
      <c r="E320" s="5" t="s">
        <v>33</v>
      </c>
      <c r="F320" s="6">
        <f t="shared" si="9"/>
        <v>0.39518145775694219</v>
      </c>
      <c r="G320" s="9">
        <v>1.1044444094211332</v>
      </c>
      <c r="H320" s="6">
        <f t="shared" si="10"/>
        <v>1.4996258671780753</v>
      </c>
      <c r="I320" s="7">
        <v>891.08844146116041</v>
      </c>
      <c r="J320" s="21">
        <v>7379822.5835524611</v>
      </c>
    </row>
    <row r="321" spans="1:10" x14ac:dyDescent="0.25">
      <c r="A321" s="5">
        <v>2032</v>
      </c>
      <c r="B321" s="5" t="s">
        <v>51</v>
      </c>
      <c r="C321" s="5" t="s">
        <v>14</v>
      </c>
      <c r="D321" s="5" t="s">
        <v>10</v>
      </c>
      <c r="E321" s="5" t="s">
        <v>33</v>
      </c>
      <c r="F321" s="6">
        <f t="shared" si="9"/>
        <v>0.43546275981049942</v>
      </c>
      <c r="G321" s="9">
        <v>1.1719181426144973</v>
      </c>
      <c r="H321" s="6">
        <f t="shared" si="10"/>
        <v>1.6073809024249968</v>
      </c>
      <c r="I321" s="7">
        <v>885.21723498074084</v>
      </c>
      <c r="J321" s="21">
        <v>7911169.8095682384</v>
      </c>
    </row>
    <row r="322" spans="1:10" x14ac:dyDescent="0.25">
      <c r="A322" s="5">
        <v>2033</v>
      </c>
      <c r="B322" s="5" t="s">
        <v>51</v>
      </c>
      <c r="C322" s="5" t="s">
        <v>14</v>
      </c>
      <c r="D322" s="5" t="s">
        <v>10</v>
      </c>
      <c r="E322" s="5" t="s">
        <v>33</v>
      </c>
      <c r="F322" s="6">
        <f t="shared" si="9"/>
        <v>0.46555619326316988</v>
      </c>
      <c r="G322" s="9">
        <v>1.2446944419762112</v>
      </c>
      <c r="H322" s="6">
        <f t="shared" si="10"/>
        <v>1.7102506352393809</v>
      </c>
      <c r="I322" s="7">
        <v>870.542097418156</v>
      </c>
      <c r="J322" s="21">
        <v>8480774.0358571522</v>
      </c>
    </row>
    <row r="323" spans="1:10" x14ac:dyDescent="0.25">
      <c r="A323" s="5">
        <v>2034</v>
      </c>
      <c r="B323" s="5" t="s">
        <v>51</v>
      </c>
      <c r="C323" s="5" t="s">
        <v>14</v>
      </c>
      <c r="D323" s="5" t="s">
        <v>10</v>
      </c>
      <c r="E323" s="5" t="s">
        <v>33</v>
      </c>
      <c r="F323" s="6">
        <f t="shared" si="9"/>
        <v>0.44770776723274097</v>
      </c>
      <c r="G323" s="9">
        <v>1.3218559331106758</v>
      </c>
      <c r="H323" s="6">
        <f t="shared" si="10"/>
        <v>1.7695637003434168</v>
      </c>
      <c r="I323" s="7">
        <v>864.71604770480701</v>
      </c>
      <c r="J323" s="21">
        <v>9091389.7664388679</v>
      </c>
    </row>
    <row r="324" spans="1:10" x14ac:dyDescent="0.25">
      <c r="A324" s="5">
        <v>2035</v>
      </c>
      <c r="B324" s="5" t="s">
        <v>51</v>
      </c>
      <c r="C324" s="5" t="s">
        <v>14</v>
      </c>
      <c r="D324" s="5" t="s">
        <v>10</v>
      </c>
      <c r="E324" s="5" t="s">
        <v>33</v>
      </c>
      <c r="F324" s="6">
        <f t="shared" si="9"/>
        <v>0.42377580121550951</v>
      </c>
      <c r="G324" s="9">
        <v>1.4058231921779991</v>
      </c>
      <c r="H324" s="6">
        <f t="shared" si="10"/>
        <v>1.8295989933935086</v>
      </c>
      <c r="I324" s="7">
        <v>858.90377320417645</v>
      </c>
      <c r="J324" s="21">
        <v>9745969.8296224661</v>
      </c>
    </row>
    <row r="325" spans="1:10" x14ac:dyDescent="0.25">
      <c r="A325" s="5">
        <v>2036</v>
      </c>
      <c r="B325" s="5" t="s">
        <v>51</v>
      </c>
      <c r="C325" s="5" t="s">
        <v>14</v>
      </c>
      <c r="D325" s="5" t="s">
        <v>10</v>
      </c>
      <c r="E325" s="5" t="s">
        <v>33</v>
      </c>
      <c r="F325" s="6">
        <f t="shared" si="9"/>
        <v>0.42282063014120519</v>
      </c>
      <c r="G325" s="9">
        <v>1.4975081207530438</v>
      </c>
      <c r="H325" s="6">
        <f t="shared" si="10"/>
        <v>1.920328750894249</v>
      </c>
      <c r="I325" s="7">
        <v>853.12917912709327</v>
      </c>
      <c r="J325" s="21">
        <v>10447679.657355284</v>
      </c>
    </row>
    <row r="326" spans="1:10" x14ac:dyDescent="0.25">
      <c r="A326" s="5">
        <v>2037</v>
      </c>
      <c r="B326" s="5" t="s">
        <v>51</v>
      </c>
      <c r="C326" s="5" t="s">
        <v>14</v>
      </c>
      <c r="D326" s="5" t="s">
        <v>10</v>
      </c>
      <c r="E326" s="5" t="s">
        <v>33</v>
      </c>
      <c r="F326" s="6">
        <f t="shared" si="9"/>
        <v>0.46000795551513057</v>
      </c>
      <c r="G326" s="9">
        <v>1.5995990463173018</v>
      </c>
      <c r="H326" s="6">
        <f t="shared" si="10"/>
        <v>2.0596070018324322</v>
      </c>
      <c r="I326" s="7">
        <v>838.86068235808943</v>
      </c>
      <c r="J326" s="21">
        <v>11199912.592684865</v>
      </c>
    </row>
    <row r="327" spans="1:10" x14ac:dyDescent="0.25">
      <c r="A327" s="5">
        <v>2038</v>
      </c>
      <c r="B327" s="5" t="s">
        <v>51</v>
      </c>
      <c r="C327" s="5" t="s">
        <v>14</v>
      </c>
      <c r="D327" s="5" t="s">
        <v>10</v>
      </c>
      <c r="E327" s="5" t="s">
        <v>33</v>
      </c>
      <c r="F327" s="6">
        <f t="shared" si="9"/>
        <v>0.51456587682669719</v>
      </c>
      <c r="G327" s="9">
        <v>1.7119768181069972</v>
      </c>
      <c r="H327" s="6">
        <f t="shared" si="10"/>
        <v>2.2265426949336944</v>
      </c>
      <c r="I327" s="7">
        <v>833.30206156948361</v>
      </c>
      <c r="J327" s="21">
        <v>12006306.299358176</v>
      </c>
    </row>
    <row r="328" spans="1:10" x14ac:dyDescent="0.25">
      <c r="A328" s="5">
        <v>2039</v>
      </c>
      <c r="B328" s="5" t="s">
        <v>51</v>
      </c>
      <c r="C328" s="5" t="s">
        <v>14</v>
      </c>
      <c r="D328" s="5" t="s">
        <v>10</v>
      </c>
      <c r="E328" s="5" t="s">
        <v>33</v>
      </c>
      <c r="F328" s="6">
        <f t="shared" si="9"/>
        <v>0.45348281983617966</v>
      </c>
      <c r="G328" s="9">
        <v>1.8366105914859132</v>
      </c>
      <c r="H328" s="6">
        <f t="shared" si="10"/>
        <v>2.290093411322093</v>
      </c>
      <c r="I328" s="7">
        <v>819.40829244746897</v>
      </c>
      <c r="J328" s="21">
        <v>12870760.352911966</v>
      </c>
    </row>
    <row r="329" spans="1:10" x14ac:dyDescent="0.25">
      <c r="A329" s="5">
        <v>2040</v>
      </c>
      <c r="B329" s="5" t="s">
        <v>51</v>
      </c>
      <c r="C329" s="5" t="s">
        <v>14</v>
      </c>
      <c r="D329" s="5" t="s">
        <v>10</v>
      </c>
      <c r="E329" s="5" t="s">
        <v>33</v>
      </c>
      <c r="F329" s="6">
        <f t="shared" si="9"/>
        <v>0.46820443741504958</v>
      </c>
      <c r="G329" s="9">
        <v>1.9726781564342324</v>
      </c>
      <c r="H329" s="6">
        <f t="shared" si="10"/>
        <v>2.440882593849282</v>
      </c>
      <c r="I329" s="7">
        <v>814.13819515439968</v>
      </c>
      <c r="J329" s="21">
        <v>13797455.098321628</v>
      </c>
    </row>
    <row r="330" spans="1:10" x14ac:dyDescent="0.25">
      <c r="A330" s="5">
        <v>2041</v>
      </c>
      <c r="B330" s="5" t="s">
        <v>51</v>
      </c>
      <c r="C330" s="5" t="s">
        <v>14</v>
      </c>
      <c r="D330" s="5" t="s">
        <v>10</v>
      </c>
      <c r="E330" s="5" t="s">
        <v>33</v>
      </c>
      <c r="F330" s="6">
        <f t="shared" si="9"/>
        <v>0.47495294185069048</v>
      </c>
      <c r="G330" s="9">
        <v>2.1221071856729883</v>
      </c>
      <c r="H330" s="6">
        <f t="shared" si="10"/>
        <v>2.5970601275236787</v>
      </c>
      <c r="I330" s="7">
        <v>807.90009606193894</v>
      </c>
      <c r="J330" s="21">
        <v>14790871.865400786</v>
      </c>
    </row>
    <row r="331" spans="1:10" x14ac:dyDescent="0.25">
      <c r="A331" s="5">
        <v>2042</v>
      </c>
      <c r="B331" s="5" t="s">
        <v>51</v>
      </c>
      <c r="C331" s="5" t="s">
        <v>14</v>
      </c>
      <c r="D331" s="5" t="s">
        <v>10</v>
      </c>
      <c r="E331" s="5" t="s">
        <v>33</v>
      </c>
      <c r="F331" s="6">
        <f t="shared" si="9"/>
        <v>0.51637407407114533</v>
      </c>
      <c r="G331" s="9">
        <v>2.2826605813731522</v>
      </c>
      <c r="H331" s="6">
        <f t="shared" si="10"/>
        <v>2.7990346554442977</v>
      </c>
      <c r="I331" s="7">
        <v>793.50436708010227</v>
      </c>
      <c r="J331" s="21">
        <v>15855814.639709644</v>
      </c>
    </row>
    <row r="332" spans="1:10" x14ac:dyDescent="0.25">
      <c r="A332" s="5">
        <v>2043</v>
      </c>
      <c r="B332" s="5" t="s">
        <v>51</v>
      </c>
      <c r="C332" s="5" t="s">
        <v>14</v>
      </c>
      <c r="D332" s="5" t="s">
        <v>10</v>
      </c>
      <c r="E332" s="5" t="s">
        <v>33</v>
      </c>
      <c r="F332" s="6">
        <f t="shared" si="9"/>
        <v>0.45061179332571727</v>
      </c>
      <c r="G332" s="9">
        <v>2.4578494345930202</v>
      </c>
      <c r="H332" s="6">
        <f t="shared" si="10"/>
        <v>2.9084612279187376</v>
      </c>
      <c r="I332" s="7">
        <v>787.52870030789688</v>
      </c>
      <c r="J332" s="21">
        <v>16997433.293768741</v>
      </c>
    </row>
    <row r="333" spans="1:10" x14ac:dyDescent="0.25">
      <c r="A333" s="5">
        <v>2044</v>
      </c>
      <c r="B333" s="5" t="s">
        <v>51</v>
      </c>
      <c r="C333" s="5" t="s">
        <v>14</v>
      </c>
      <c r="D333" s="5" t="s">
        <v>10</v>
      </c>
      <c r="E333" s="5" t="s">
        <v>33</v>
      </c>
      <c r="F333" s="6">
        <f t="shared" si="9"/>
        <v>0.46432488859086113</v>
      </c>
      <c r="G333" s="9">
        <v>2.6489356023898911</v>
      </c>
      <c r="H333" s="6">
        <f t="shared" si="10"/>
        <v>3.1132604909807524</v>
      </c>
      <c r="I333" s="7">
        <v>772.71263508210598</v>
      </c>
      <c r="J333" s="21">
        <v>18221248.490920093</v>
      </c>
    </row>
    <row r="334" spans="1:10" x14ac:dyDescent="0.25">
      <c r="A334" s="5">
        <v>2045</v>
      </c>
      <c r="B334" s="5" t="s">
        <v>51</v>
      </c>
      <c r="C334" s="5" t="s">
        <v>14</v>
      </c>
      <c r="D334" s="5" t="s">
        <v>10</v>
      </c>
      <c r="E334" s="5" t="s">
        <v>33</v>
      </c>
      <c r="F334" s="6">
        <f t="shared" si="9"/>
        <v>0.49308588431374639</v>
      </c>
      <c r="G334" s="9">
        <v>2.8562994068947645</v>
      </c>
      <c r="H334" s="6">
        <f t="shared" si="10"/>
        <v>3.3493852912085109</v>
      </c>
      <c r="I334" s="7">
        <v>765.216930651344</v>
      </c>
      <c r="J334" s="21">
        <v>19533178.382266339</v>
      </c>
    </row>
    <row r="335" spans="1:10" x14ac:dyDescent="0.25">
      <c r="A335" s="5">
        <v>2046</v>
      </c>
      <c r="B335" s="5" t="s">
        <v>51</v>
      </c>
      <c r="C335" s="5" t="s">
        <v>14</v>
      </c>
      <c r="D335" s="5" t="s">
        <v>10</v>
      </c>
      <c r="E335" s="5" t="s">
        <v>33</v>
      </c>
      <c r="F335" s="6">
        <f t="shared" si="9"/>
        <v>0.49390307754194734</v>
      </c>
      <c r="G335" s="9">
        <v>3.079636929117938</v>
      </c>
      <c r="H335" s="6">
        <f t="shared" si="10"/>
        <v>3.5735400066598855</v>
      </c>
      <c r="I335" s="7">
        <v>758.81869406966121</v>
      </c>
      <c r="J335" s="21">
        <v>20939567.225789517</v>
      </c>
    </row>
    <row r="336" spans="1:10" x14ac:dyDescent="0.25">
      <c r="A336" s="5">
        <v>2047</v>
      </c>
      <c r="B336" s="5" t="s">
        <v>51</v>
      </c>
      <c r="C336" s="5" t="s">
        <v>14</v>
      </c>
      <c r="D336" s="5" t="s">
        <v>10</v>
      </c>
      <c r="E336" s="5" t="s">
        <v>33</v>
      </c>
      <c r="F336" s="6">
        <f t="shared" si="9"/>
        <v>0.45043048646855255</v>
      </c>
      <c r="G336" s="9">
        <v>3.3188812439058664</v>
      </c>
      <c r="H336" s="6">
        <f t="shared" si="10"/>
        <v>3.7693117303744188</v>
      </c>
      <c r="I336" s="7">
        <v>752.47395529979531</v>
      </c>
      <c r="J336" s="21">
        <v>22447216.066046365</v>
      </c>
    </row>
    <row r="337" spans="1:10" x14ac:dyDescent="0.25">
      <c r="A337" s="5">
        <v>2048</v>
      </c>
      <c r="B337" s="5" t="s">
        <v>51</v>
      </c>
      <c r="C337" s="5" t="s">
        <v>14</v>
      </c>
      <c r="D337" s="5" t="s">
        <v>10</v>
      </c>
      <c r="E337" s="5" t="s">
        <v>33</v>
      </c>
      <c r="F337" s="6">
        <f t="shared" si="9"/>
        <v>0.46818453309586233</v>
      </c>
      <c r="G337" s="9">
        <v>3.5807289469263455</v>
      </c>
      <c r="H337" s="6">
        <f t="shared" si="10"/>
        <v>4.0489134800222075</v>
      </c>
      <c r="I337" s="7">
        <v>746.18226702851678</v>
      </c>
      <c r="J337" s="21">
        <v>24063415.622801702</v>
      </c>
    </row>
    <row r="338" spans="1:10" x14ac:dyDescent="0.25">
      <c r="A338" s="5">
        <v>2049</v>
      </c>
      <c r="B338" s="5" t="s">
        <v>51</v>
      </c>
      <c r="C338" s="5" t="s">
        <v>14</v>
      </c>
      <c r="D338" s="5" t="s">
        <v>10</v>
      </c>
      <c r="E338" s="5" t="s">
        <v>33</v>
      </c>
      <c r="F338" s="6">
        <f t="shared" si="9"/>
        <v>0.46550725195995413</v>
      </c>
      <c r="G338" s="9">
        <v>3.8652970772723609</v>
      </c>
      <c r="H338" s="6">
        <f t="shared" si="10"/>
        <v>4.3308043292323148</v>
      </c>
      <c r="I338" s="7">
        <v>739.94318568273275</v>
      </c>
      <c r="J338" s="21">
        <v>25795981.547643427</v>
      </c>
    </row>
    <row r="339" spans="1:10" x14ac:dyDescent="0.25">
      <c r="A339" s="5">
        <v>2050</v>
      </c>
      <c r="B339" s="5" t="s">
        <v>51</v>
      </c>
      <c r="C339" s="5" t="s">
        <v>14</v>
      </c>
      <c r="D339" s="5" t="s">
        <v>10</v>
      </c>
      <c r="E339" s="5" t="s">
        <v>33</v>
      </c>
      <c r="F339" s="6">
        <f t="shared" si="9"/>
        <v>0.44366242421892194</v>
      </c>
      <c r="G339" s="9">
        <v>4.172814736640361</v>
      </c>
      <c r="H339" s="6">
        <f t="shared" si="10"/>
        <v>4.6164771608592829</v>
      </c>
      <c r="I339" s="7">
        <v>733.75627139821415</v>
      </c>
      <c r="J339" s="21">
        <v>27653292.219073754</v>
      </c>
    </row>
    <row r="340" spans="1:10" x14ac:dyDescent="0.25">
      <c r="A340" s="5">
        <v>2025</v>
      </c>
      <c r="B340" s="5" t="s">
        <v>52</v>
      </c>
      <c r="C340" s="5" t="s">
        <v>14</v>
      </c>
      <c r="D340" s="5" t="s">
        <v>10</v>
      </c>
      <c r="E340" s="5" t="s">
        <v>33</v>
      </c>
      <c r="F340" s="6">
        <f t="shared" si="9"/>
        <v>0.42032268491719482</v>
      </c>
      <c r="G340" s="9">
        <v>0.79137490530734511</v>
      </c>
      <c r="H340" s="6">
        <f t="shared" si="10"/>
        <v>1.2116975902245399</v>
      </c>
      <c r="I340" s="7">
        <v>930.73350510996636</v>
      </c>
      <c r="J340" s="12">
        <v>4862697</v>
      </c>
    </row>
    <row r="341" spans="1:10" x14ac:dyDescent="0.25">
      <c r="A341" s="5">
        <v>2026</v>
      </c>
      <c r="B341" s="5" t="s">
        <v>52</v>
      </c>
      <c r="C341" s="5" t="s">
        <v>14</v>
      </c>
      <c r="D341" s="5" t="s">
        <v>10</v>
      </c>
      <c r="E341" s="5" t="s">
        <v>33</v>
      </c>
      <c r="F341" s="6">
        <f t="shared" si="9"/>
        <v>0.39891887694622175</v>
      </c>
      <c r="G341" s="9">
        <v>0.8324140137926177</v>
      </c>
      <c r="H341" s="6">
        <f t="shared" si="10"/>
        <v>1.2313328907388394</v>
      </c>
      <c r="I341" s="7">
        <v>921.1240953417373</v>
      </c>
      <c r="J341" s="12">
        <v>5222536.5780000007</v>
      </c>
    </row>
    <row r="342" spans="1:10" x14ac:dyDescent="0.25">
      <c r="A342" s="5">
        <v>2027</v>
      </c>
      <c r="B342" s="5" t="s">
        <v>52</v>
      </c>
      <c r="C342" s="5" t="s">
        <v>14</v>
      </c>
      <c r="D342" s="5" t="s">
        <v>10</v>
      </c>
      <c r="E342" s="5" t="s">
        <v>33</v>
      </c>
      <c r="F342" s="6">
        <f t="shared" si="9"/>
        <v>0.36160487260877</v>
      </c>
      <c r="G342" s="9">
        <v>0.90333922683390855</v>
      </c>
      <c r="H342" s="6">
        <f t="shared" si="10"/>
        <v>1.2649440994426786</v>
      </c>
      <c r="I342" s="7">
        <v>927.65611268726445</v>
      </c>
      <c r="J342" s="12">
        <v>5609004.2847720012</v>
      </c>
    </row>
    <row r="343" spans="1:10" x14ac:dyDescent="0.25">
      <c r="A343" s="5">
        <v>2028</v>
      </c>
      <c r="B343" s="5" t="s">
        <v>52</v>
      </c>
      <c r="C343" s="5" t="s">
        <v>14</v>
      </c>
      <c r="D343" s="5" t="s">
        <v>10</v>
      </c>
      <c r="E343" s="5" t="s">
        <v>33</v>
      </c>
      <c r="F343" s="6">
        <f t="shared" si="9"/>
        <v>0.4089028028437513</v>
      </c>
      <c r="G343" s="9">
        <v>0.96335483910627373</v>
      </c>
      <c r="H343" s="6">
        <f t="shared" si="10"/>
        <v>1.372257641950025</v>
      </c>
      <c r="I343" s="7">
        <v>923.68553113296718</v>
      </c>
      <c r="J343" s="12">
        <v>6024070.6018451294</v>
      </c>
    </row>
    <row r="344" spans="1:10" x14ac:dyDescent="0.25">
      <c r="A344" s="5">
        <v>2029</v>
      </c>
      <c r="B344" s="5" t="s">
        <v>52</v>
      </c>
      <c r="C344" s="5" t="s">
        <v>14</v>
      </c>
      <c r="D344" s="5" t="s">
        <v>10</v>
      </c>
      <c r="E344" s="5" t="s">
        <v>33</v>
      </c>
      <c r="F344" s="6">
        <f t="shared" si="9"/>
        <v>0.38117010929765083</v>
      </c>
      <c r="G344" s="9">
        <v>1.0653496491597569</v>
      </c>
      <c r="H344" s="6">
        <f t="shared" si="10"/>
        <v>1.4465197584574079</v>
      </c>
      <c r="I344" s="7">
        <v>928.33204123939174</v>
      </c>
      <c r="J344" s="12">
        <v>6633352.3566380916</v>
      </c>
    </row>
    <row r="345" spans="1:10" x14ac:dyDescent="0.25">
      <c r="A345" s="5">
        <v>2030</v>
      </c>
      <c r="B345" s="5" t="s">
        <v>52</v>
      </c>
      <c r="C345" s="5" t="s">
        <v>14</v>
      </c>
      <c r="D345" s="5" t="s">
        <v>10</v>
      </c>
      <c r="E345" s="5" t="s">
        <v>33</v>
      </c>
      <c r="F345" s="6">
        <f t="shared" si="9"/>
        <v>0.37757636290725344</v>
      </c>
      <c r="G345" s="9">
        <v>1.1275593316563295</v>
      </c>
      <c r="H345" s="6">
        <f t="shared" si="10"/>
        <v>1.505135694563583</v>
      </c>
      <c r="I345" s="7">
        <v>914.88908545742311</v>
      </c>
      <c r="J345" s="12">
        <v>7056015.1250246083</v>
      </c>
    </row>
    <row r="346" spans="1:10" x14ac:dyDescent="0.25">
      <c r="A346" s="5">
        <v>2031</v>
      </c>
      <c r="B346" s="5" t="s">
        <v>52</v>
      </c>
      <c r="C346" s="5" t="s">
        <v>14</v>
      </c>
      <c r="D346" s="5" t="s">
        <v>10</v>
      </c>
      <c r="E346" s="5" t="s">
        <v>33</v>
      </c>
      <c r="F346" s="6">
        <f t="shared" si="9"/>
        <v>0.39518145775694219</v>
      </c>
      <c r="G346" s="9">
        <v>1.1837486682785174</v>
      </c>
      <c r="H346" s="6">
        <f t="shared" si="10"/>
        <v>1.5789301260354596</v>
      </c>
      <c r="I346" s="7">
        <v>891.08844146116041</v>
      </c>
      <c r="J346" s="12">
        <v>7300367.2671982609</v>
      </c>
    </row>
    <row r="347" spans="1:10" x14ac:dyDescent="0.25">
      <c r="A347" s="5">
        <v>2032</v>
      </c>
      <c r="B347" s="5" t="s">
        <v>52</v>
      </c>
      <c r="C347" s="5" t="s">
        <v>14</v>
      </c>
      <c r="D347" s="5" t="s">
        <v>10</v>
      </c>
      <c r="E347" s="5" t="s">
        <v>33</v>
      </c>
      <c r="F347" s="6">
        <f t="shared" si="9"/>
        <v>0.43546275981049942</v>
      </c>
      <c r="G347" s="9">
        <v>1.2290588505152771</v>
      </c>
      <c r="H347" s="6">
        <f t="shared" si="10"/>
        <v>1.6645216103257765</v>
      </c>
      <c r="I347" s="7">
        <v>885.21723498074084</v>
      </c>
      <c r="J347" s="12">
        <v>7382615.4648539554</v>
      </c>
    </row>
    <row r="348" spans="1:10" x14ac:dyDescent="0.25">
      <c r="A348" s="5">
        <v>2033</v>
      </c>
      <c r="B348" s="5" t="s">
        <v>52</v>
      </c>
      <c r="C348" s="5" t="s">
        <v>14</v>
      </c>
      <c r="D348" s="5" t="s">
        <v>10</v>
      </c>
      <c r="E348" s="5" t="s">
        <v>33</v>
      </c>
      <c r="F348" s="6">
        <f t="shared" ref="F348:F411" si="11">F322</f>
        <v>0.46555619326316988</v>
      </c>
      <c r="G348" s="9">
        <v>1.2468117378957264</v>
      </c>
      <c r="H348" s="6">
        <f t="shared" si="10"/>
        <v>1.7123679311588962</v>
      </c>
      <c r="I348" s="7">
        <v>870.542097418156</v>
      </c>
      <c r="J348" s="12">
        <v>7439906.9238092592</v>
      </c>
    </row>
    <row r="349" spans="1:10" x14ac:dyDescent="0.25">
      <c r="A349" s="5">
        <v>2034</v>
      </c>
      <c r="B349" s="5" t="s">
        <v>52</v>
      </c>
      <c r="C349" s="5" t="s">
        <v>14</v>
      </c>
      <c r="D349" s="5" t="s">
        <v>10</v>
      </c>
      <c r="E349" s="5" t="s">
        <v>33</v>
      </c>
      <c r="F349" s="6">
        <f t="shared" si="11"/>
        <v>0.44770776723274097</v>
      </c>
      <c r="G349" s="9">
        <v>1.2784736674932899</v>
      </c>
      <c r="H349" s="6">
        <f t="shared" si="10"/>
        <v>1.7261814347260309</v>
      </c>
      <c r="I349" s="7">
        <v>864.71604770480701</v>
      </c>
      <c r="J349" s="12">
        <v>7502367.3268138245</v>
      </c>
    </row>
    <row r="350" spans="1:10" x14ac:dyDescent="0.25">
      <c r="A350" s="5">
        <v>2035</v>
      </c>
      <c r="B350" s="5" t="s">
        <v>52</v>
      </c>
      <c r="C350" s="5" t="s">
        <v>14</v>
      </c>
      <c r="D350" s="5" t="s">
        <v>10</v>
      </c>
      <c r="E350" s="5" t="s">
        <v>33</v>
      </c>
      <c r="F350" s="6">
        <f t="shared" si="11"/>
        <v>0.42377580121550951</v>
      </c>
      <c r="G350" s="9">
        <v>1.2983421229309122</v>
      </c>
      <c r="H350" s="6">
        <f t="shared" si="10"/>
        <v>1.7221179241464217</v>
      </c>
      <c r="I350" s="7">
        <v>858.90377320417645</v>
      </c>
      <c r="J350" s="12">
        <v>7567970.4120612647</v>
      </c>
    </row>
    <row r="351" spans="1:10" x14ac:dyDescent="0.25">
      <c r="A351" s="5">
        <v>2036</v>
      </c>
      <c r="B351" s="5" t="s">
        <v>52</v>
      </c>
      <c r="C351" s="5" t="s">
        <v>14</v>
      </c>
      <c r="D351" s="5" t="s">
        <v>10</v>
      </c>
      <c r="E351" s="5" t="s">
        <v>33</v>
      </c>
      <c r="F351" s="6">
        <f t="shared" si="11"/>
        <v>0.42282063014120519</v>
      </c>
      <c r="G351" s="9">
        <v>1.3190577806804493</v>
      </c>
      <c r="H351" s="6">
        <f t="shared" si="10"/>
        <v>1.7418784108216545</v>
      </c>
      <c r="I351" s="7">
        <v>853.12917912709327</v>
      </c>
      <c r="J351" s="12">
        <v>7637040.4321201742</v>
      </c>
    </row>
    <row r="352" spans="1:10" x14ac:dyDescent="0.25">
      <c r="A352" s="5">
        <v>2037</v>
      </c>
      <c r="B352" s="5" t="s">
        <v>52</v>
      </c>
      <c r="C352" s="5" t="s">
        <v>14</v>
      </c>
      <c r="D352" s="5" t="s">
        <v>10</v>
      </c>
      <c r="E352" s="5" t="s">
        <v>33</v>
      </c>
      <c r="F352" s="6">
        <f t="shared" si="11"/>
        <v>0.46000795551513057</v>
      </c>
      <c r="G352" s="9">
        <v>1.340629214452328</v>
      </c>
      <c r="H352" s="6">
        <f t="shared" si="10"/>
        <v>1.8006371699674586</v>
      </c>
      <c r="I352" s="7">
        <v>838.86068235808943</v>
      </c>
      <c r="J352" s="12">
        <v>7709748.9146259595</v>
      </c>
    </row>
    <row r="353" spans="1:10" x14ac:dyDescent="0.25">
      <c r="A353" s="5">
        <v>2038</v>
      </c>
      <c r="B353" s="5" t="s">
        <v>52</v>
      </c>
      <c r="C353" s="5" t="s">
        <v>14</v>
      </c>
      <c r="D353" s="5" t="s">
        <v>10</v>
      </c>
      <c r="E353" s="5" t="s">
        <v>33</v>
      </c>
      <c r="F353" s="6">
        <f t="shared" si="11"/>
        <v>0.51456587682669719</v>
      </c>
      <c r="G353" s="9">
        <v>1.3764130467647919</v>
      </c>
      <c r="H353" s="6">
        <f t="shared" si="10"/>
        <v>1.8909789235914891</v>
      </c>
      <c r="I353" s="7">
        <v>833.30206156948361</v>
      </c>
      <c r="J353" s="12">
        <v>7783149.6186114242</v>
      </c>
    </row>
    <row r="354" spans="1:10" x14ac:dyDescent="0.25">
      <c r="A354" s="5">
        <v>2039</v>
      </c>
      <c r="B354" s="5" t="s">
        <v>52</v>
      </c>
      <c r="C354" s="5" t="s">
        <v>14</v>
      </c>
      <c r="D354" s="5" t="s">
        <v>10</v>
      </c>
      <c r="E354" s="5" t="s">
        <v>33</v>
      </c>
      <c r="F354" s="6">
        <f t="shared" si="11"/>
        <v>0.45348281983617966</v>
      </c>
      <c r="G354" s="9">
        <v>1.3987861010387361</v>
      </c>
      <c r="H354" s="6">
        <f t="shared" si="10"/>
        <v>1.8522689208749159</v>
      </c>
      <c r="I354" s="7">
        <v>819.40829244746897</v>
      </c>
      <c r="J354" s="12">
        <v>7857249.134374707</v>
      </c>
    </row>
    <row r="355" spans="1:10" x14ac:dyDescent="0.25">
      <c r="A355" s="5">
        <v>2040</v>
      </c>
      <c r="B355" s="5" t="s">
        <v>52</v>
      </c>
      <c r="C355" s="5" t="s">
        <v>14</v>
      </c>
      <c r="D355" s="5" t="s">
        <v>10</v>
      </c>
      <c r="E355" s="5" t="s">
        <v>33</v>
      </c>
      <c r="F355" s="6">
        <f t="shared" si="11"/>
        <v>0.46820443741504958</v>
      </c>
      <c r="G355" s="9">
        <v>1.4360466708453417</v>
      </c>
      <c r="H355" s="6">
        <f t="shared" si="10"/>
        <v>1.9042511082603912</v>
      </c>
      <c r="I355" s="7">
        <v>814.13819515439968</v>
      </c>
      <c r="J355" s="12">
        <v>7932054.1149569135</v>
      </c>
    </row>
    <row r="356" spans="1:10" x14ac:dyDescent="0.25">
      <c r="A356" s="5">
        <v>2041</v>
      </c>
      <c r="B356" s="5" t="s">
        <v>52</v>
      </c>
      <c r="C356" s="5" t="s">
        <v>14</v>
      </c>
      <c r="D356" s="5" t="s">
        <v>10</v>
      </c>
      <c r="E356" s="5" t="s">
        <v>33</v>
      </c>
      <c r="F356" s="6">
        <f t="shared" si="11"/>
        <v>0.47495294185069048</v>
      </c>
      <c r="G356" s="9">
        <v>1.4591029106323967</v>
      </c>
      <c r="H356" s="6">
        <f t="shared" si="10"/>
        <v>1.9340558524830871</v>
      </c>
      <c r="I356" s="7">
        <v>807.90009606193894</v>
      </c>
      <c r="J356" s="12">
        <v>8007571.2767394623</v>
      </c>
    </row>
    <row r="357" spans="1:10" x14ac:dyDescent="0.25">
      <c r="A357" s="5">
        <v>2042</v>
      </c>
      <c r="B357" s="5" t="s">
        <v>52</v>
      </c>
      <c r="C357" s="5" t="s">
        <v>14</v>
      </c>
      <c r="D357" s="5" t="s">
        <v>10</v>
      </c>
      <c r="E357" s="5" t="s">
        <v>33</v>
      </c>
      <c r="F357" s="6">
        <f t="shared" si="11"/>
        <v>0.51637407407114533</v>
      </c>
      <c r="G357" s="9">
        <v>1.4843678478448723</v>
      </c>
      <c r="H357" s="6">
        <f t="shared" si="10"/>
        <v>2.0007419219160179</v>
      </c>
      <c r="I357" s="7">
        <v>793.50436708010227</v>
      </c>
      <c r="J357" s="12">
        <v>8083807.4000471141</v>
      </c>
    </row>
    <row r="358" spans="1:10" x14ac:dyDescent="0.25">
      <c r="A358" s="5">
        <v>2043</v>
      </c>
      <c r="B358" s="5" t="s">
        <v>52</v>
      </c>
      <c r="C358" s="5" t="s">
        <v>14</v>
      </c>
      <c r="D358" s="5" t="s">
        <v>10</v>
      </c>
      <c r="E358" s="5" t="s">
        <v>33</v>
      </c>
      <c r="F358" s="6">
        <f t="shared" si="11"/>
        <v>0.45061179332571727</v>
      </c>
      <c r="G358" s="9">
        <v>1.5256855110823311</v>
      </c>
      <c r="H358" s="6">
        <f t="shared" si="10"/>
        <v>1.9762973044080483</v>
      </c>
      <c r="I358" s="7">
        <v>787.52870030789688</v>
      </c>
      <c r="J358" s="12">
        <v>8160769.329756747</v>
      </c>
    </row>
    <row r="359" spans="1:10" x14ac:dyDescent="0.25">
      <c r="A359" s="5">
        <v>2044</v>
      </c>
      <c r="B359" s="5" t="s">
        <v>52</v>
      </c>
      <c r="C359" s="5" t="s">
        <v>14</v>
      </c>
      <c r="D359" s="5" t="s">
        <v>10</v>
      </c>
      <c r="E359" s="5" t="s">
        <v>33</v>
      </c>
      <c r="F359" s="6">
        <f t="shared" si="11"/>
        <v>0.46432488859086113</v>
      </c>
      <c r="G359" s="9">
        <v>1.5518977298635339</v>
      </c>
      <c r="H359" s="6">
        <f t="shared" si="10"/>
        <v>2.0162226184543952</v>
      </c>
      <c r="I359" s="7">
        <v>772.71263508210598</v>
      </c>
      <c r="J359" s="12">
        <v>8238463.9759119246</v>
      </c>
    </row>
    <row r="360" spans="1:10" x14ac:dyDescent="0.25">
      <c r="A360" s="5">
        <v>2045</v>
      </c>
      <c r="B360" s="5" t="s">
        <v>52</v>
      </c>
      <c r="C360" s="5" t="s">
        <v>14</v>
      </c>
      <c r="D360" s="5" t="s">
        <v>10</v>
      </c>
      <c r="E360" s="5" t="s">
        <v>33</v>
      </c>
      <c r="F360" s="6">
        <f t="shared" si="11"/>
        <v>0.49308588431374639</v>
      </c>
      <c r="G360" s="9">
        <v>1.5967121085251152</v>
      </c>
      <c r="H360" s="6">
        <f t="shared" si="10"/>
        <v>2.0897979928388617</v>
      </c>
      <c r="I360" s="7">
        <v>765.216930651344</v>
      </c>
      <c r="J360" s="12">
        <v>8316898.3143433155</v>
      </c>
    </row>
    <row r="361" spans="1:10" x14ac:dyDescent="0.25">
      <c r="A361" s="5">
        <v>2046</v>
      </c>
      <c r="B361" s="5" t="s">
        <v>52</v>
      </c>
      <c r="C361" s="5" t="s">
        <v>14</v>
      </c>
      <c r="D361" s="5" t="s">
        <v>10</v>
      </c>
      <c r="E361" s="5" t="s">
        <v>33</v>
      </c>
      <c r="F361" s="6">
        <f t="shared" si="11"/>
        <v>0.49390307754194734</v>
      </c>
      <c r="G361" s="9">
        <v>1.6277031604466023</v>
      </c>
      <c r="H361" s="6">
        <f t="shared" si="10"/>
        <v>2.1216062379885496</v>
      </c>
      <c r="I361" s="7">
        <v>758.81869406966121</v>
      </c>
      <c r="J361" s="12">
        <v>8396079.3872950207</v>
      </c>
    </row>
    <row r="362" spans="1:10" x14ac:dyDescent="0.25">
      <c r="A362" s="5">
        <v>2047</v>
      </c>
      <c r="B362" s="5" t="s">
        <v>52</v>
      </c>
      <c r="C362" s="5" t="s">
        <v>14</v>
      </c>
      <c r="D362" s="5" t="s">
        <v>10</v>
      </c>
      <c r="E362" s="5" t="s">
        <v>33</v>
      </c>
      <c r="F362" s="6">
        <f t="shared" si="11"/>
        <v>0.45043048646855255</v>
      </c>
      <c r="G362" s="9">
        <v>1.6570549111365611</v>
      </c>
      <c r="H362" s="6">
        <f t="shared" si="10"/>
        <v>2.1074853976051138</v>
      </c>
      <c r="I362" s="7">
        <v>752.47395529979531</v>
      </c>
      <c r="J362" s="12">
        <v>8476014.3040568586</v>
      </c>
    </row>
    <row r="363" spans="1:10" x14ac:dyDescent="0.25">
      <c r="A363" s="5">
        <v>2048</v>
      </c>
      <c r="B363" s="5" t="s">
        <v>52</v>
      </c>
      <c r="C363" s="5" t="s">
        <v>14</v>
      </c>
      <c r="D363" s="5" t="s">
        <v>10</v>
      </c>
      <c r="E363" s="5" t="s">
        <v>33</v>
      </c>
      <c r="F363" s="6">
        <f t="shared" si="11"/>
        <v>0.46818453309586233</v>
      </c>
      <c r="G363" s="9">
        <v>1.6869359507592323</v>
      </c>
      <c r="H363" s="6">
        <f t="shared" si="10"/>
        <v>2.1551204838550948</v>
      </c>
      <c r="I363" s="7">
        <v>746.18226702851678</v>
      </c>
      <c r="J363" s="12">
        <v>8556710.2416026816</v>
      </c>
    </row>
    <row r="364" spans="1:10" x14ac:dyDescent="0.25">
      <c r="A364" s="5">
        <v>2049</v>
      </c>
      <c r="B364" s="5" t="s">
        <v>52</v>
      </c>
      <c r="C364" s="5" t="s">
        <v>14</v>
      </c>
      <c r="D364" s="5" t="s">
        <v>10</v>
      </c>
      <c r="E364" s="5" t="s">
        <v>33</v>
      </c>
      <c r="F364" s="6">
        <f t="shared" si="11"/>
        <v>0.46550725195995413</v>
      </c>
      <c r="G364" s="9">
        <v>1.7173558237802007</v>
      </c>
      <c r="H364" s="6">
        <f t="shared" si="10"/>
        <v>2.1828630757401548</v>
      </c>
      <c r="I364" s="7">
        <v>739.94318568273275</v>
      </c>
      <c r="J364" s="12">
        <v>8638174.4452347588</v>
      </c>
    </row>
    <row r="365" spans="1:10" x14ac:dyDescent="0.25">
      <c r="A365" s="5">
        <v>2050</v>
      </c>
      <c r="B365" s="5" t="s">
        <v>52</v>
      </c>
      <c r="C365" s="5" t="s">
        <v>14</v>
      </c>
      <c r="D365" s="5" t="s">
        <v>10</v>
      </c>
      <c r="E365" s="5" t="s">
        <v>33</v>
      </c>
      <c r="F365" s="6">
        <f t="shared" si="11"/>
        <v>0.44366242421892194</v>
      </c>
      <c r="G365" s="9">
        <v>1.7483242467767592</v>
      </c>
      <c r="H365" s="6">
        <f t="shared" si="10"/>
        <v>2.1919866709956812</v>
      </c>
      <c r="I365" s="7">
        <v>733.75627139821415</v>
      </c>
      <c r="J365" s="12">
        <v>8720414.2292342931</v>
      </c>
    </row>
    <row r="366" spans="1:10" x14ac:dyDescent="0.25">
      <c r="A366" s="5">
        <v>2025</v>
      </c>
      <c r="B366" s="5" t="s">
        <v>53</v>
      </c>
      <c r="C366" s="5" t="s">
        <v>14</v>
      </c>
      <c r="D366" s="5" t="s">
        <v>10</v>
      </c>
      <c r="E366" s="5" t="s">
        <v>33</v>
      </c>
      <c r="F366" s="6">
        <f t="shared" si="11"/>
        <v>0.42032268491719482</v>
      </c>
      <c r="G366" s="9">
        <v>0.79137490530734511</v>
      </c>
      <c r="H366" s="6">
        <f t="shared" si="10"/>
        <v>1.2116975902245399</v>
      </c>
      <c r="I366" s="7">
        <v>930.73350510996636</v>
      </c>
      <c r="J366" s="12">
        <v>4862697</v>
      </c>
    </row>
    <row r="367" spans="1:10" x14ac:dyDescent="0.25">
      <c r="A367" s="5">
        <v>2026</v>
      </c>
      <c r="B367" s="5" t="s">
        <v>53</v>
      </c>
      <c r="C367" s="5" t="s">
        <v>14</v>
      </c>
      <c r="D367" s="5" t="s">
        <v>10</v>
      </c>
      <c r="E367" s="5" t="s">
        <v>33</v>
      </c>
      <c r="F367" s="6">
        <f t="shared" si="11"/>
        <v>0.39891887694622175</v>
      </c>
      <c r="G367" s="9">
        <v>0.8324140137926177</v>
      </c>
      <c r="H367" s="6">
        <f t="shared" si="10"/>
        <v>1.2313328907388394</v>
      </c>
      <c r="I367" s="7">
        <v>921.1240953417373</v>
      </c>
      <c r="J367" s="12">
        <v>5222536.5780000007</v>
      </c>
    </row>
    <row r="368" spans="1:10" x14ac:dyDescent="0.25">
      <c r="A368" s="5">
        <v>2027</v>
      </c>
      <c r="B368" s="5" t="s">
        <v>53</v>
      </c>
      <c r="C368" s="5" t="s">
        <v>14</v>
      </c>
      <c r="D368" s="5" t="s">
        <v>10</v>
      </c>
      <c r="E368" s="5" t="s">
        <v>33</v>
      </c>
      <c r="F368" s="6">
        <f t="shared" si="11"/>
        <v>0.36160487260877</v>
      </c>
      <c r="G368" s="9">
        <v>0.90333922683390855</v>
      </c>
      <c r="H368" s="6">
        <f t="shared" si="10"/>
        <v>1.2649440994426786</v>
      </c>
      <c r="I368" s="7">
        <v>927.65611268726445</v>
      </c>
      <c r="J368" s="12">
        <v>5609004.2847720012</v>
      </c>
    </row>
    <row r="369" spans="1:10" x14ac:dyDescent="0.25">
      <c r="A369" s="5">
        <v>2028</v>
      </c>
      <c r="B369" s="5" t="s">
        <v>53</v>
      </c>
      <c r="C369" s="5" t="s">
        <v>14</v>
      </c>
      <c r="D369" s="5" t="s">
        <v>10</v>
      </c>
      <c r="E369" s="5" t="s">
        <v>33</v>
      </c>
      <c r="F369" s="6">
        <f t="shared" si="11"/>
        <v>0.4089028028437513</v>
      </c>
      <c r="G369" s="9">
        <v>0.96335483910627373</v>
      </c>
      <c r="H369" s="6">
        <f t="shared" si="10"/>
        <v>1.372257641950025</v>
      </c>
      <c r="I369" s="7">
        <v>923.68553113296718</v>
      </c>
      <c r="J369" s="12">
        <v>6024070.6018451294</v>
      </c>
    </row>
    <row r="370" spans="1:10" x14ac:dyDescent="0.25">
      <c r="A370" s="5">
        <v>2029</v>
      </c>
      <c r="B370" s="5" t="s">
        <v>53</v>
      </c>
      <c r="C370" s="5" t="s">
        <v>14</v>
      </c>
      <c r="D370" s="5" t="s">
        <v>10</v>
      </c>
      <c r="E370" s="5" t="s">
        <v>33</v>
      </c>
      <c r="F370" s="6">
        <f t="shared" si="11"/>
        <v>0.38117010929765083</v>
      </c>
      <c r="G370" s="9">
        <v>1.0653496491597569</v>
      </c>
      <c r="H370" s="6">
        <f t="shared" si="10"/>
        <v>1.4465197584574079</v>
      </c>
      <c r="I370" s="7">
        <v>928.33204123939174</v>
      </c>
      <c r="J370" s="12">
        <v>6633352.3566380916</v>
      </c>
    </row>
    <row r="371" spans="1:10" x14ac:dyDescent="0.25">
      <c r="A371" s="5">
        <v>2030</v>
      </c>
      <c r="B371" s="5" t="s">
        <v>53</v>
      </c>
      <c r="C371" s="5" t="s">
        <v>14</v>
      </c>
      <c r="D371" s="5" t="s">
        <v>10</v>
      </c>
      <c r="E371" s="5" t="s">
        <v>33</v>
      </c>
      <c r="F371" s="6">
        <f t="shared" si="11"/>
        <v>0.37757636290725344</v>
      </c>
      <c r="G371" s="9">
        <v>1.1275593316563295</v>
      </c>
      <c r="H371" s="6">
        <f t="shared" si="10"/>
        <v>1.505135694563583</v>
      </c>
      <c r="I371" s="7">
        <v>914.88908545742311</v>
      </c>
      <c r="J371" s="12">
        <v>7056015.1250246083</v>
      </c>
    </row>
    <row r="372" spans="1:10" x14ac:dyDescent="0.25">
      <c r="A372" s="5">
        <v>2031</v>
      </c>
      <c r="B372" s="5" t="s">
        <v>53</v>
      </c>
      <c r="C372" s="5" t="s">
        <v>14</v>
      </c>
      <c r="D372" s="5" t="s">
        <v>10</v>
      </c>
      <c r="E372" s="5" t="s">
        <v>33</v>
      </c>
      <c r="F372" s="6">
        <f t="shared" si="11"/>
        <v>0.39518145775694219</v>
      </c>
      <c r="G372" s="9">
        <v>1.1837486682785174</v>
      </c>
      <c r="H372" s="6">
        <f t="shared" ref="H372:H433" si="12">F372+G372</f>
        <v>1.5789301260354596</v>
      </c>
      <c r="I372" s="7">
        <v>891.08844146116041</v>
      </c>
      <c r="J372" s="12">
        <v>7300367.2671982609</v>
      </c>
    </row>
    <row r="373" spans="1:10" x14ac:dyDescent="0.25">
      <c r="A373" s="5">
        <v>2032</v>
      </c>
      <c r="B373" s="5" t="s">
        <v>53</v>
      </c>
      <c r="C373" s="5" t="s">
        <v>14</v>
      </c>
      <c r="D373" s="5" t="s">
        <v>10</v>
      </c>
      <c r="E373" s="5" t="s">
        <v>33</v>
      </c>
      <c r="F373" s="6">
        <f t="shared" si="11"/>
        <v>0.43546275981049942</v>
      </c>
      <c r="G373" s="9">
        <v>1.2290588505152771</v>
      </c>
      <c r="H373" s="6">
        <f t="shared" si="12"/>
        <v>1.6645216103257765</v>
      </c>
      <c r="I373" s="7">
        <v>885.21723498074084</v>
      </c>
      <c r="J373" s="12">
        <v>7382615.4648539554</v>
      </c>
    </row>
    <row r="374" spans="1:10" x14ac:dyDescent="0.25">
      <c r="A374" s="5">
        <v>2033</v>
      </c>
      <c r="B374" s="5" t="s">
        <v>53</v>
      </c>
      <c r="C374" s="5" t="s">
        <v>14</v>
      </c>
      <c r="D374" s="5" t="s">
        <v>10</v>
      </c>
      <c r="E374" s="5" t="s">
        <v>33</v>
      </c>
      <c r="F374" s="6">
        <f t="shared" si="11"/>
        <v>0.46555619326316988</v>
      </c>
      <c r="G374" s="9">
        <v>1.2468117378957264</v>
      </c>
      <c r="H374" s="6">
        <f t="shared" si="12"/>
        <v>1.7123679311588962</v>
      </c>
      <c r="I374" s="7">
        <v>870.542097418156</v>
      </c>
      <c r="J374" s="12">
        <v>7439906.9238092592</v>
      </c>
    </row>
    <row r="375" spans="1:10" x14ac:dyDescent="0.25">
      <c r="A375" s="5">
        <v>2034</v>
      </c>
      <c r="B375" s="5" t="s">
        <v>53</v>
      </c>
      <c r="C375" s="5" t="s">
        <v>14</v>
      </c>
      <c r="D375" s="5" t="s">
        <v>10</v>
      </c>
      <c r="E375" s="5" t="s">
        <v>33</v>
      </c>
      <c r="F375" s="6">
        <f t="shared" si="11"/>
        <v>0.44770776723274097</v>
      </c>
      <c r="G375" s="9">
        <v>1.2784736674932899</v>
      </c>
      <c r="H375" s="6">
        <f t="shared" si="12"/>
        <v>1.7261814347260309</v>
      </c>
      <c r="I375" s="7">
        <v>864.71604770480701</v>
      </c>
      <c r="J375" s="12">
        <v>7502367.3268138245</v>
      </c>
    </row>
    <row r="376" spans="1:10" x14ac:dyDescent="0.25">
      <c r="A376" s="5">
        <v>2035</v>
      </c>
      <c r="B376" s="5" t="s">
        <v>53</v>
      </c>
      <c r="C376" s="5" t="s">
        <v>14</v>
      </c>
      <c r="D376" s="5" t="s">
        <v>10</v>
      </c>
      <c r="E376" s="5" t="s">
        <v>33</v>
      </c>
      <c r="F376" s="6">
        <f t="shared" si="11"/>
        <v>0.42377580121550951</v>
      </c>
      <c r="G376" s="9">
        <v>1.2983421229309122</v>
      </c>
      <c r="H376" s="6">
        <f t="shared" si="12"/>
        <v>1.7221179241464217</v>
      </c>
      <c r="I376" s="7">
        <v>858.90377320417645</v>
      </c>
      <c r="J376" s="12">
        <v>7567970.4120612647</v>
      </c>
    </row>
    <row r="377" spans="1:10" x14ac:dyDescent="0.25">
      <c r="A377" s="5">
        <v>2036</v>
      </c>
      <c r="B377" s="5" t="s">
        <v>53</v>
      </c>
      <c r="C377" s="5" t="s">
        <v>14</v>
      </c>
      <c r="D377" s="5" t="s">
        <v>10</v>
      </c>
      <c r="E377" s="5" t="s">
        <v>33</v>
      </c>
      <c r="F377" s="6">
        <f t="shared" si="11"/>
        <v>0.42282063014120519</v>
      </c>
      <c r="G377" s="9">
        <v>1.3048162010111251</v>
      </c>
      <c r="H377" s="6">
        <f t="shared" si="12"/>
        <v>1.7276368311523302</v>
      </c>
      <c r="I377" s="7">
        <v>853.12917912709327</v>
      </c>
      <c r="J377" s="12">
        <v>7554584.9693308324</v>
      </c>
    </row>
    <row r="378" spans="1:10" x14ac:dyDescent="0.25">
      <c r="A378" s="5">
        <v>2037</v>
      </c>
      <c r="B378" s="5" t="s">
        <v>53</v>
      </c>
      <c r="C378" s="5" t="s">
        <v>14</v>
      </c>
      <c r="D378" s="5" t="s">
        <v>10</v>
      </c>
      <c r="E378" s="5" t="s">
        <v>33</v>
      </c>
      <c r="F378" s="6">
        <f t="shared" si="11"/>
        <v>0.46000795551513057</v>
      </c>
      <c r="G378" s="9">
        <v>1.3062972514502507</v>
      </c>
      <c r="H378" s="6">
        <f t="shared" si="12"/>
        <v>1.7663052069653813</v>
      </c>
      <c r="I378" s="7">
        <v>838.86068235808943</v>
      </c>
      <c r="J378" s="12">
        <v>7512311.1655162079</v>
      </c>
    </row>
    <row r="379" spans="1:10" x14ac:dyDescent="0.25">
      <c r="A379" s="5">
        <v>2038</v>
      </c>
      <c r="B379" s="5" t="s">
        <v>53</v>
      </c>
      <c r="C379" s="5" t="s">
        <v>14</v>
      </c>
      <c r="D379" s="5" t="s">
        <v>10</v>
      </c>
      <c r="E379" s="5" t="s">
        <v>33</v>
      </c>
      <c r="F379" s="6">
        <f t="shared" si="11"/>
        <v>0.51456587682669719</v>
      </c>
      <c r="G379" s="9">
        <v>1.3205276707687124</v>
      </c>
      <c r="H379" s="6">
        <f t="shared" si="12"/>
        <v>1.8350935475954095</v>
      </c>
      <c r="I379" s="7">
        <v>833.30206156948361</v>
      </c>
      <c r="J379" s="12">
        <v>7467136.7445020061</v>
      </c>
    </row>
    <row r="380" spans="1:10" x14ac:dyDescent="0.25">
      <c r="A380" s="5">
        <v>2039</v>
      </c>
      <c r="B380" s="5" t="s">
        <v>53</v>
      </c>
      <c r="C380" s="5" t="s">
        <v>14</v>
      </c>
      <c r="D380" s="5" t="s">
        <v>10</v>
      </c>
      <c r="E380" s="5" t="s">
        <v>33</v>
      </c>
      <c r="F380" s="6">
        <f t="shared" si="11"/>
        <v>0.45348281983617966</v>
      </c>
      <c r="G380" s="9">
        <v>1.3228934382878341</v>
      </c>
      <c r="H380" s="6">
        <f t="shared" si="12"/>
        <v>1.7763762581240137</v>
      </c>
      <c r="I380" s="7">
        <v>819.40829244746897</v>
      </c>
      <c r="J380" s="12">
        <v>7430945.5285109533</v>
      </c>
    </row>
    <row r="381" spans="1:10" x14ac:dyDescent="0.25">
      <c r="A381" s="5">
        <v>2040</v>
      </c>
      <c r="B381" s="5" t="s">
        <v>53</v>
      </c>
      <c r="C381" s="5" t="s">
        <v>14</v>
      </c>
      <c r="D381" s="5" t="s">
        <v>10</v>
      </c>
      <c r="E381" s="5" t="s">
        <v>33</v>
      </c>
      <c r="F381" s="6">
        <f t="shared" si="11"/>
        <v>0.46820443741504958</v>
      </c>
      <c r="G381" s="9">
        <v>1.3379743157157777</v>
      </c>
      <c r="H381" s="6">
        <f t="shared" si="12"/>
        <v>1.8061787531308273</v>
      </c>
      <c r="I381" s="7">
        <v>814.13819515439968</v>
      </c>
      <c r="J381" s="12">
        <v>7390348.0242968909</v>
      </c>
    </row>
    <row r="382" spans="1:10" x14ac:dyDescent="0.25">
      <c r="A382" s="5">
        <v>2041</v>
      </c>
      <c r="B382" s="5" t="s">
        <v>53</v>
      </c>
      <c r="C382" s="5" t="s">
        <v>14</v>
      </c>
      <c r="D382" s="5" t="s">
        <v>10</v>
      </c>
      <c r="E382" s="5" t="s">
        <v>33</v>
      </c>
      <c r="F382" s="6">
        <f t="shared" si="11"/>
        <v>0.47495294185069048</v>
      </c>
      <c r="G382" s="9">
        <v>1.29920476899433</v>
      </c>
      <c r="H382" s="6">
        <f t="shared" si="12"/>
        <v>1.7741577108450204</v>
      </c>
      <c r="I382" s="7">
        <v>807.90009606193894</v>
      </c>
      <c r="J382" s="12">
        <v>7130048.6860744487</v>
      </c>
    </row>
    <row r="383" spans="1:10" x14ac:dyDescent="0.25">
      <c r="A383" s="5">
        <v>2042</v>
      </c>
      <c r="B383" s="5" t="s">
        <v>53</v>
      </c>
      <c r="C383" s="5" t="s">
        <v>14</v>
      </c>
      <c r="D383" s="5" t="s">
        <v>10</v>
      </c>
      <c r="E383" s="5" t="s">
        <v>33</v>
      </c>
      <c r="F383" s="6">
        <f t="shared" si="11"/>
        <v>0.51637407407114533</v>
      </c>
      <c r="G383" s="9">
        <v>1.2631231103940779</v>
      </c>
      <c r="H383" s="6">
        <f t="shared" si="12"/>
        <v>1.7794971844652232</v>
      </c>
      <c r="I383" s="7">
        <v>793.50436708010227</v>
      </c>
      <c r="J383" s="12">
        <v>6878917.4878714327</v>
      </c>
    </row>
    <row r="384" spans="1:10" x14ac:dyDescent="0.25">
      <c r="A384" s="5">
        <v>2043</v>
      </c>
      <c r="B384" s="5" t="s">
        <v>53</v>
      </c>
      <c r="C384" s="5" t="s">
        <v>14</v>
      </c>
      <c r="D384" s="5" t="s">
        <v>10</v>
      </c>
      <c r="E384" s="5" t="s">
        <v>33</v>
      </c>
      <c r="F384" s="6">
        <f t="shared" si="11"/>
        <v>0.45061179332571727</v>
      </c>
      <c r="G384" s="9">
        <v>1.2407424023222269</v>
      </c>
      <c r="H384" s="6">
        <f t="shared" si="12"/>
        <v>1.6913541956479441</v>
      </c>
      <c r="I384" s="7">
        <v>787.52870030789688</v>
      </c>
      <c r="J384" s="12">
        <v>6636631.5138018867</v>
      </c>
    </row>
    <row r="385" spans="1:10" x14ac:dyDescent="0.25">
      <c r="A385" s="5">
        <v>2044</v>
      </c>
      <c r="B385" s="5" t="s">
        <v>53</v>
      </c>
      <c r="C385" s="5" t="s">
        <v>14</v>
      </c>
      <c r="D385" s="5" t="s">
        <v>10</v>
      </c>
      <c r="E385" s="5" t="s">
        <v>33</v>
      </c>
      <c r="F385" s="6">
        <f t="shared" si="11"/>
        <v>0.46432488859086113</v>
      </c>
      <c r="G385" s="9">
        <v>1.2061245588496237</v>
      </c>
      <c r="H385" s="6">
        <f t="shared" si="12"/>
        <v>1.6704494474404847</v>
      </c>
      <c r="I385" s="7">
        <v>772.71263508210598</v>
      </c>
      <c r="J385" s="12">
        <v>6402879.2215702655</v>
      </c>
    </row>
    <row r="386" spans="1:10" x14ac:dyDescent="0.25">
      <c r="A386" s="5">
        <v>2045</v>
      </c>
      <c r="B386" s="5" t="s">
        <v>53</v>
      </c>
      <c r="C386" s="5" t="s">
        <v>14</v>
      </c>
      <c r="D386" s="5" t="s">
        <v>10</v>
      </c>
      <c r="E386" s="5" t="s">
        <v>33</v>
      </c>
      <c r="F386" s="6">
        <f t="shared" si="11"/>
        <v>0.49308588431374639</v>
      </c>
      <c r="G386" s="9">
        <v>1.1859548120929226</v>
      </c>
      <c r="H386" s="6">
        <f t="shared" si="12"/>
        <v>1.6790406964066691</v>
      </c>
      <c r="I386" s="7">
        <v>765.216930651344</v>
      </c>
      <c r="J386" s="12">
        <v>6177360.0418762174</v>
      </c>
    </row>
    <row r="387" spans="1:10" x14ac:dyDescent="0.25">
      <c r="A387" s="5">
        <v>2046</v>
      </c>
      <c r="B387" s="5" t="s">
        <v>53</v>
      </c>
      <c r="C387" s="5" t="s">
        <v>14</v>
      </c>
      <c r="D387" s="5" t="s">
        <v>10</v>
      </c>
      <c r="E387" s="5" t="s">
        <v>33</v>
      </c>
      <c r="F387" s="6">
        <f t="shared" si="11"/>
        <v>0.49390307754194734</v>
      </c>
      <c r="G387" s="9">
        <v>1.1553915573882065</v>
      </c>
      <c r="H387" s="6">
        <f t="shared" si="12"/>
        <v>1.6492946349301538</v>
      </c>
      <c r="I387" s="7">
        <v>758.81869406966121</v>
      </c>
      <c r="J387" s="12">
        <v>5959783.9919289462</v>
      </c>
    </row>
    <row r="388" spans="1:10" x14ac:dyDescent="0.25">
      <c r="A388" s="5">
        <v>2047</v>
      </c>
      <c r="B388" s="5" t="s">
        <v>53</v>
      </c>
      <c r="C388" s="5" t="s">
        <v>14</v>
      </c>
      <c r="D388" s="5" t="s">
        <v>10</v>
      </c>
      <c r="E388" s="5" t="s">
        <v>33</v>
      </c>
      <c r="F388" s="6">
        <f t="shared" si="11"/>
        <v>0.45043048646855255</v>
      </c>
      <c r="G388" s="9">
        <v>1.1240958472395959</v>
      </c>
      <c r="H388" s="6">
        <f t="shared" si="12"/>
        <v>1.5745263337081483</v>
      </c>
      <c r="I388" s="7">
        <v>752.47395529979531</v>
      </c>
      <c r="J388" s="12">
        <v>5749871.3025741847</v>
      </c>
    </row>
    <row r="389" spans="1:10" x14ac:dyDescent="0.25">
      <c r="A389" s="5">
        <v>2048</v>
      </c>
      <c r="B389" s="5" t="s">
        <v>53</v>
      </c>
      <c r="C389" s="5" t="s">
        <v>14</v>
      </c>
      <c r="D389" s="5" t="s">
        <v>10</v>
      </c>
      <c r="E389" s="5" t="s">
        <v>33</v>
      </c>
      <c r="F389" s="6">
        <f t="shared" si="11"/>
        <v>0.46818453309586233</v>
      </c>
      <c r="G389" s="9">
        <v>1.0936478336726705</v>
      </c>
      <c r="H389" s="6">
        <f t="shared" si="12"/>
        <v>1.5618323667685328</v>
      </c>
      <c r="I389" s="7">
        <v>746.18226702851678</v>
      </c>
      <c r="J389" s="12">
        <v>5547352.0585543253</v>
      </c>
    </row>
    <row r="390" spans="1:10" x14ac:dyDescent="0.25">
      <c r="A390" s="5">
        <v>2049</v>
      </c>
      <c r="B390" s="5" t="s">
        <v>53</v>
      </c>
      <c r="C390" s="5" t="s">
        <v>14</v>
      </c>
      <c r="D390" s="5" t="s">
        <v>10</v>
      </c>
      <c r="E390" s="5" t="s">
        <v>33</v>
      </c>
      <c r="F390" s="6">
        <f t="shared" si="11"/>
        <v>0.46550725195995413</v>
      </c>
      <c r="G390" s="9">
        <v>1.0640245554096326</v>
      </c>
      <c r="H390" s="6">
        <f t="shared" si="12"/>
        <v>1.5295318073695867</v>
      </c>
      <c r="I390" s="7">
        <v>739.94318568273275</v>
      </c>
      <c r="J390" s="12">
        <v>5351965.851439137</v>
      </c>
    </row>
    <row r="391" spans="1:10" x14ac:dyDescent="0.25">
      <c r="A391" s="5">
        <v>2050</v>
      </c>
      <c r="B391" s="5" t="s">
        <v>53</v>
      </c>
      <c r="C391" s="5" t="s">
        <v>14</v>
      </c>
      <c r="D391" s="5" t="s">
        <v>10</v>
      </c>
      <c r="E391" s="5" t="s">
        <v>33</v>
      </c>
      <c r="F391" s="6">
        <f t="shared" si="11"/>
        <v>0.44366242421892194</v>
      </c>
      <c r="G391" s="9">
        <v>1.0352036731172445</v>
      </c>
      <c r="H391" s="6">
        <f t="shared" si="12"/>
        <v>1.4788660973361665</v>
      </c>
      <c r="I391" s="7">
        <v>733.75627139821415</v>
      </c>
      <c r="J391" s="12">
        <v>5163461.4447807977</v>
      </c>
    </row>
    <row r="392" spans="1:10" x14ac:dyDescent="0.25">
      <c r="A392" s="5">
        <v>2025</v>
      </c>
      <c r="B392" s="5" t="s">
        <v>54</v>
      </c>
      <c r="C392" s="5" t="s">
        <v>14</v>
      </c>
      <c r="D392" s="5" t="s">
        <v>10</v>
      </c>
      <c r="E392" s="5" t="s">
        <v>33</v>
      </c>
      <c r="F392" s="6">
        <f t="shared" si="11"/>
        <v>0.42032268491719482</v>
      </c>
      <c r="G392" s="9">
        <v>0.84515186630140382</v>
      </c>
      <c r="H392" s="6">
        <f t="shared" si="12"/>
        <v>1.2654745512185985</v>
      </c>
      <c r="I392" s="7">
        <v>853.54356995518435</v>
      </c>
      <c r="J392" s="20">
        <v>4862697</v>
      </c>
    </row>
    <row r="393" spans="1:10" x14ac:dyDescent="0.25">
      <c r="A393" s="5">
        <v>2026</v>
      </c>
      <c r="B393" s="5" t="s">
        <v>54</v>
      </c>
      <c r="C393" s="5" t="s">
        <v>14</v>
      </c>
      <c r="D393" s="5" t="s">
        <v>10</v>
      </c>
      <c r="E393" s="5" t="s">
        <v>33</v>
      </c>
      <c r="F393" s="6">
        <f t="shared" si="11"/>
        <v>0.39891887694622175</v>
      </c>
      <c r="G393" s="9">
        <v>0.93676120829014642</v>
      </c>
      <c r="H393" s="6">
        <f t="shared" si="12"/>
        <v>1.3356800852363682</v>
      </c>
      <c r="I393" s="7">
        <v>825.51760046633296</v>
      </c>
      <c r="J393" s="21">
        <v>5212811.1840000004</v>
      </c>
    </row>
    <row r="394" spans="1:10" x14ac:dyDescent="0.25">
      <c r="A394" s="5">
        <v>2027</v>
      </c>
      <c r="B394" s="5" t="s">
        <v>54</v>
      </c>
      <c r="C394" s="5" t="s">
        <v>14</v>
      </c>
      <c r="D394" s="5" t="s">
        <v>10</v>
      </c>
      <c r="E394" s="5" t="s">
        <v>33</v>
      </c>
      <c r="F394" s="6">
        <f t="shared" si="11"/>
        <v>0.36160487260877</v>
      </c>
      <c r="G394" s="9">
        <v>1.0328131327653947</v>
      </c>
      <c r="H394" s="6">
        <f t="shared" si="12"/>
        <v>1.3944180053741646</v>
      </c>
      <c r="I394" s="7">
        <v>802.65380527178138</v>
      </c>
      <c r="J394" s="21">
        <v>5588133.5892480006</v>
      </c>
    </row>
    <row r="395" spans="1:10" x14ac:dyDescent="0.25">
      <c r="A395" s="5">
        <v>2028</v>
      </c>
      <c r="B395" s="5" t="s">
        <v>54</v>
      </c>
      <c r="C395" s="5" t="s">
        <v>14</v>
      </c>
      <c r="D395" s="5" t="s">
        <v>10</v>
      </c>
      <c r="E395" s="5" t="s">
        <v>33</v>
      </c>
      <c r="F395" s="6">
        <f t="shared" si="11"/>
        <v>0.4089028028437513</v>
      </c>
      <c r="G395" s="9">
        <v>1.162771451098179</v>
      </c>
      <c r="H395" s="6">
        <f t="shared" si="12"/>
        <v>1.5716742539419304</v>
      </c>
      <c r="I395" s="7">
        <v>764.27639367325003</v>
      </c>
      <c r="J395" s="21">
        <v>5990479.207673857</v>
      </c>
    </row>
    <row r="396" spans="1:10" x14ac:dyDescent="0.25">
      <c r="A396" s="5">
        <v>2029</v>
      </c>
      <c r="B396" s="5" t="s">
        <v>54</v>
      </c>
      <c r="C396" s="5" t="s">
        <v>14</v>
      </c>
      <c r="D396" s="5" t="s">
        <v>10</v>
      </c>
      <c r="E396" s="5" t="s">
        <v>33</v>
      </c>
      <c r="F396" s="6">
        <f t="shared" si="11"/>
        <v>0.38117010929765083</v>
      </c>
      <c r="G396" s="9">
        <v>1.3051952682896162</v>
      </c>
      <c r="H396" s="6">
        <f t="shared" si="12"/>
        <v>1.6863653775872671</v>
      </c>
      <c r="I396" s="7">
        <v>729.90123852836928</v>
      </c>
      <c r="J396" s="21">
        <v>6421793.7106263749</v>
      </c>
    </row>
    <row r="397" spans="1:10" x14ac:dyDescent="0.25">
      <c r="A397" s="5">
        <v>2030</v>
      </c>
      <c r="B397" s="5" t="s">
        <v>54</v>
      </c>
      <c r="C397" s="5" t="s">
        <v>14</v>
      </c>
      <c r="D397" s="5" t="s">
        <v>10</v>
      </c>
      <c r="E397" s="5" t="s">
        <v>33</v>
      </c>
      <c r="F397" s="6">
        <f t="shared" si="11"/>
        <v>0.37757636290725344</v>
      </c>
      <c r="G397" s="9">
        <v>1.5020394009523812</v>
      </c>
      <c r="H397" s="6">
        <f t="shared" si="12"/>
        <v>1.8796157638596347</v>
      </c>
      <c r="I397" s="7">
        <v>679.91254056540151</v>
      </c>
      <c r="J397" s="21">
        <v>6884162.8577914741</v>
      </c>
    </row>
    <row r="398" spans="1:10" x14ac:dyDescent="0.25">
      <c r="A398" s="5">
        <v>2031</v>
      </c>
      <c r="B398" s="5" t="s">
        <v>54</v>
      </c>
      <c r="C398" s="5" t="s">
        <v>14</v>
      </c>
      <c r="D398" s="5" t="s">
        <v>10</v>
      </c>
      <c r="E398" s="5" t="s">
        <v>33</v>
      </c>
      <c r="F398" s="6">
        <f t="shared" si="11"/>
        <v>0.39518145775694219</v>
      </c>
      <c r="G398" s="9">
        <v>1.7548327038531955</v>
      </c>
      <c r="H398" s="6">
        <f t="shared" si="12"/>
        <v>2.1500141616101378</v>
      </c>
      <c r="I398" s="7">
        <v>623.86905221016241</v>
      </c>
      <c r="J398" s="21">
        <v>7379822.5835524611</v>
      </c>
    </row>
    <row r="399" spans="1:10" x14ac:dyDescent="0.25">
      <c r="A399" s="5">
        <v>2032</v>
      </c>
      <c r="B399" s="5" t="s">
        <v>54</v>
      </c>
      <c r="C399" s="5" t="s">
        <v>14</v>
      </c>
      <c r="D399" s="5" t="s">
        <v>10</v>
      </c>
      <c r="E399" s="5" t="s">
        <v>33</v>
      </c>
      <c r="F399" s="6">
        <f t="shared" si="11"/>
        <v>0.43546275981049942</v>
      </c>
      <c r="G399" s="9">
        <v>2.0186016545091863</v>
      </c>
      <c r="H399" s="6">
        <f t="shared" si="12"/>
        <v>2.4540644143196859</v>
      </c>
      <c r="I399" s="7">
        <v>581.39771750011209</v>
      </c>
      <c r="J399" s="21">
        <v>7911169.8095682384</v>
      </c>
    </row>
    <row r="400" spans="1:10" x14ac:dyDescent="0.25">
      <c r="A400" s="5">
        <v>2033</v>
      </c>
      <c r="B400" s="5" t="s">
        <v>54</v>
      </c>
      <c r="C400" s="5" t="s">
        <v>14</v>
      </c>
      <c r="D400" s="5" t="s">
        <v>10</v>
      </c>
      <c r="E400" s="5" t="s">
        <v>33</v>
      </c>
      <c r="F400" s="6">
        <f t="shared" si="11"/>
        <v>0.46555619326316988</v>
      </c>
      <c r="G400" s="9">
        <v>2.3573069512614659</v>
      </c>
      <c r="H400" s="6">
        <f t="shared" si="12"/>
        <v>2.8228631445246357</v>
      </c>
      <c r="I400" s="7">
        <v>533.70662747269148</v>
      </c>
      <c r="J400" s="21">
        <v>8480774.0358571522</v>
      </c>
    </row>
    <row r="401" spans="1:10" x14ac:dyDescent="0.25">
      <c r="A401" s="5">
        <v>2034</v>
      </c>
      <c r="B401" s="5" t="s">
        <v>54</v>
      </c>
      <c r="C401" s="5" t="s">
        <v>14</v>
      </c>
      <c r="D401" s="5" t="s">
        <v>10</v>
      </c>
      <c r="E401" s="5" t="s">
        <v>33</v>
      </c>
      <c r="F401" s="6">
        <f t="shared" si="11"/>
        <v>0.44770776723274097</v>
      </c>
      <c r="G401" s="9">
        <v>2.7466072593143718</v>
      </c>
      <c r="H401" s="6">
        <f t="shared" si="12"/>
        <v>3.1943150265471125</v>
      </c>
      <c r="I401" s="7">
        <v>491.0400942795913</v>
      </c>
      <c r="J401" s="21">
        <v>9091389.7664388679</v>
      </c>
    </row>
    <row r="402" spans="1:10" x14ac:dyDescent="0.25">
      <c r="A402" s="5">
        <v>2035</v>
      </c>
      <c r="B402" s="5" t="s">
        <v>54</v>
      </c>
      <c r="C402" s="5" t="s">
        <v>14</v>
      </c>
      <c r="D402" s="5" t="s">
        <v>10</v>
      </c>
      <c r="E402" s="5" t="s">
        <v>33</v>
      </c>
      <c r="F402" s="6">
        <f t="shared" si="11"/>
        <v>0.42377580121550951</v>
      </c>
      <c r="G402" s="9">
        <v>3.2267910125929116</v>
      </c>
      <c r="H402" s="6">
        <f t="shared" si="12"/>
        <v>3.6505668138084211</v>
      </c>
      <c r="I402" s="7">
        <v>448.06133109484296</v>
      </c>
      <c r="J402" s="21">
        <v>9745969.8296224661</v>
      </c>
    </row>
    <row r="403" spans="1:10" x14ac:dyDescent="0.25">
      <c r="A403" s="5">
        <v>2036</v>
      </c>
      <c r="B403" s="5" t="s">
        <v>54</v>
      </c>
      <c r="C403" s="5" t="s">
        <v>14</v>
      </c>
      <c r="D403" s="5" t="s">
        <v>10</v>
      </c>
      <c r="E403" s="5" t="s">
        <v>33</v>
      </c>
      <c r="F403" s="6">
        <f t="shared" si="11"/>
        <v>0.42282063014120519</v>
      </c>
      <c r="G403" s="9">
        <v>3.8281086794976629</v>
      </c>
      <c r="H403" s="6">
        <f t="shared" si="12"/>
        <v>4.2509293096388685</v>
      </c>
      <c r="I403" s="7">
        <v>404.87301326091961</v>
      </c>
      <c r="J403" s="21">
        <v>10447679.657355284</v>
      </c>
    </row>
    <row r="404" spans="1:10" x14ac:dyDescent="0.25">
      <c r="A404" s="5">
        <v>2037</v>
      </c>
      <c r="B404" s="5" t="s">
        <v>54</v>
      </c>
      <c r="C404" s="5" t="s">
        <v>14</v>
      </c>
      <c r="D404" s="5" t="s">
        <v>10</v>
      </c>
      <c r="E404" s="5" t="s">
        <v>33</v>
      </c>
      <c r="F404" s="6">
        <f t="shared" si="11"/>
        <v>0.46000795551513057</v>
      </c>
      <c r="G404" s="9">
        <v>4.6300011799610639</v>
      </c>
      <c r="H404" s="6">
        <f t="shared" si="12"/>
        <v>5.090009135476194</v>
      </c>
      <c r="I404" s="7">
        <v>358.85315793718286</v>
      </c>
      <c r="J404" s="21">
        <v>11199912.592684865</v>
      </c>
    </row>
    <row r="405" spans="1:10" x14ac:dyDescent="0.25">
      <c r="A405" s="5">
        <v>2038</v>
      </c>
      <c r="B405" s="5" t="s">
        <v>54</v>
      </c>
      <c r="C405" s="5" t="s">
        <v>14</v>
      </c>
      <c r="D405" s="5" t="s">
        <v>10</v>
      </c>
      <c r="E405" s="5" t="s">
        <v>33</v>
      </c>
      <c r="F405" s="6">
        <f t="shared" si="11"/>
        <v>0.51456587682669719</v>
      </c>
      <c r="G405" s="9">
        <v>5.6189245433872967</v>
      </c>
      <c r="H405" s="6">
        <f t="shared" si="12"/>
        <v>6.1334904202139935</v>
      </c>
      <c r="I405" s="7">
        <v>316.9855459253568</v>
      </c>
      <c r="J405" s="21">
        <v>12006306.299358176</v>
      </c>
    </row>
    <row r="406" spans="1:10" x14ac:dyDescent="0.25">
      <c r="A406" s="5">
        <v>2039</v>
      </c>
      <c r="B406" s="5" t="s">
        <v>54</v>
      </c>
      <c r="C406" s="5" t="s">
        <v>14</v>
      </c>
      <c r="D406" s="5" t="s">
        <v>10</v>
      </c>
      <c r="E406" s="5" t="s">
        <v>33</v>
      </c>
      <c r="F406" s="6">
        <f t="shared" si="11"/>
        <v>0.45348281983617966</v>
      </c>
      <c r="G406" s="9">
        <v>6.9565786908888114</v>
      </c>
      <c r="H406" s="6">
        <f t="shared" si="12"/>
        <v>7.410061510724991</v>
      </c>
      <c r="I406" s="7">
        <v>274.4680158078952</v>
      </c>
      <c r="J406" s="21">
        <v>12870760.352911966</v>
      </c>
    </row>
    <row r="407" spans="1:10" x14ac:dyDescent="0.25">
      <c r="A407" s="5">
        <v>2040</v>
      </c>
      <c r="B407" s="5" t="s">
        <v>54</v>
      </c>
      <c r="C407" s="5" t="s">
        <v>14</v>
      </c>
      <c r="D407" s="5" t="s">
        <v>10</v>
      </c>
      <c r="E407" s="5" t="s">
        <v>33</v>
      </c>
      <c r="F407" s="6">
        <f t="shared" si="11"/>
        <v>0.46820443741504958</v>
      </c>
      <c r="G407" s="9">
        <v>8.6237601254769594</v>
      </c>
      <c r="H407" s="6">
        <f t="shared" si="12"/>
        <v>9.0919645628920094</v>
      </c>
      <c r="I407" s="7">
        <v>237.34799223601001</v>
      </c>
      <c r="J407" s="21">
        <v>13797455.098321628</v>
      </c>
    </row>
    <row r="408" spans="1:10" x14ac:dyDescent="0.25">
      <c r="A408" s="5">
        <v>2041</v>
      </c>
      <c r="B408" s="5" t="s">
        <v>54</v>
      </c>
      <c r="C408" s="5" t="s">
        <v>14</v>
      </c>
      <c r="D408" s="5" t="s">
        <v>10</v>
      </c>
      <c r="E408" s="5" t="s">
        <v>33</v>
      </c>
      <c r="F408" s="6">
        <f t="shared" si="11"/>
        <v>0.47495294185069048</v>
      </c>
      <c r="G408" s="9">
        <v>10.814060600689592</v>
      </c>
      <c r="H408" s="6">
        <f t="shared" si="12"/>
        <v>11.289013542540282</v>
      </c>
      <c r="I408" s="7">
        <v>202.90288238823962</v>
      </c>
      <c r="J408" s="21">
        <v>14790871.865400786</v>
      </c>
    </row>
    <row r="409" spans="1:10" x14ac:dyDescent="0.25">
      <c r="A409" s="5">
        <v>2042</v>
      </c>
      <c r="B409" s="5" t="s">
        <v>54</v>
      </c>
      <c r="C409" s="5" t="s">
        <v>14</v>
      </c>
      <c r="D409" s="5" t="s">
        <v>10</v>
      </c>
      <c r="E409" s="5" t="s">
        <v>33</v>
      </c>
      <c r="F409" s="6">
        <f t="shared" si="11"/>
        <v>0.51637407407114533</v>
      </c>
      <c r="G409" s="9">
        <v>13.84555961238137</v>
      </c>
      <c r="H409" s="6">
        <f t="shared" si="12"/>
        <v>14.361933686452515</v>
      </c>
      <c r="I409" s="7">
        <v>169.88744585405206</v>
      </c>
      <c r="J409" s="21">
        <v>15855814.639709644</v>
      </c>
    </row>
    <row r="410" spans="1:10" x14ac:dyDescent="0.25">
      <c r="A410" s="5">
        <v>2043</v>
      </c>
      <c r="B410" s="5" t="s">
        <v>54</v>
      </c>
      <c r="C410" s="5" t="s">
        <v>14</v>
      </c>
      <c r="D410" s="5" t="s">
        <v>10</v>
      </c>
      <c r="E410" s="5" t="s">
        <v>33</v>
      </c>
      <c r="F410" s="6">
        <f t="shared" si="11"/>
        <v>0.45061179332571727</v>
      </c>
      <c r="G410" s="9">
        <v>17.759079996520111</v>
      </c>
      <c r="H410" s="6">
        <f t="shared" si="12"/>
        <v>18.209691789845827</v>
      </c>
      <c r="I410" s="7">
        <v>141.98619557472827</v>
      </c>
      <c r="J410" s="21">
        <v>16997433.293768741</v>
      </c>
    </row>
    <row r="411" spans="1:10" x14ac:dyDescent="0.25">
      <c r="A411" s="5">
        <v>2044</v>
      </c>
      <c r="B411" s="5" t="s">
        <v>54</v>
      </c>
      <c r="C411" s="5" t="s">
        <v>14</v>
      </c>
      <c r="D411" s="5" t="s">
        <v>10</v>
      </c>
      <c r="E411" s="5" t="s">
        <v>33</v>
      </c>
      <c r="F411" s="6">
        <f t="shared" si="11"/>
        <v>0.46432488859086113</v>
      </c>
      <c r="G411" s="9">
        <v>22.331455759712899</v>
      </c>
      <c r="H411" s="6">
        <f t="shared" si="12"/>
        <v>22.795780648303761</v>
      </c>
      <c r="I411" s="7">
        <v>121.04429811932908</v>
      </c>
      <c r="J411" s="21">
        <v>18221248.490920093</v>
      </c>
    </row>
    <row r="412" spans="1:10" x14ac:dyDescent="0.25">
      <c r="A412" s="5">
        <v>2045</v>
      </c>
      <c r="B412" s="5" t="s">
        <v>54</v>
      </c>
      <c r="C412" s="5" t="s">
        <v>14</v>
      </c>
      <c r="D412" s="5" t="s">
        <v>10</v>
      </c>
      <c r="E412" s="5" t="s">
        <v>33</v>
      </c>
      <c r="F412" s="6">
        <f t="shared" ref="F412:F443" si="13">F386</f>
        <v>0.49308588431374639</v>
      </c>
      <c r="G412" s="9">
        <v>30.004536407309125</v>
      </c>
      <c r="H412" s="6">
        <f t="shared" si="12"/>
        <v>30.497622291622871</v>
      </c>
      <c r="I412" s="7">
        <v>96.576004942954413</v>
      </c>
      <c r="J412" s="21">
        <v>19533178.382266339</v>
      </c>
    </row>
    <row r="413" spans="1:10" x14ac:dyDescent="0.25">
      <c r="A413" s="5">
        <v>2046</v>
      </c>
      <c r="B413" s="5" t="s">
        <v>54</v>
      </c>
      <c r="C413" s="5" t="s">
        <v>14</v>
      </c>
      <c r="D413" s="5" t="s">
        <v>10</v>
      </c>
      <c r="E413" s="5" t="s">
        <v>33</v>
      </c>
      <c r="F413" s="6">
        <f t="shared" si="13"/>
        <v>0.49390307754194734</v>
      </c>
      <c r="G413" s="9">
        <v>34.734792829283926</v>
      </c>
      <c r="H413" s="6">
        <f t="shared" si="12"/>
        <v>35.22869590682587</v>
      </c>
      <c r="I413" s="7">
        <v>89.43061748230906</v>
      </c>
      <c r="J413" s="21">
        <v>20939567.225789517</v>
      </c>
    </row>
    <row r="414" spans="1:10" x14ac:dyDescent="0.25">
      <c r="A414" s="5">
        <v>2047</v>
      </c>
      <c r="B414" s="5" t="s">
        <v>54</v>
      </c>
      <c r="C414" s="5" t="s">
        <v>14</v>
      </c>
      <c r="D414" s="5" t="s">
        <v>10</v>
      </c>
      <c r="E414" s="5" t="s">
        <v>33</v>
      </c>
      <c r="F414" s="6">
        <f t="shared" si="13"/>
        <v>0.45043048646855255</v>
      </c>
      <c r="G414" s="9">
        <v>40.210780680462996</v>
      </c>
      <c r="H414" s="6">
        <f t="shared" si="12"/>
        <v>40.661211166931551</v>
      </c>
      <c r="I414" s="7">
        <v>82.81389717861336</v>
      </c>
      <c r="J414" s="21">
        <v>22447216.066046365</v>
      </c>
    </row>
    <row r="415" spans="1:10" x14ac:dyDescent="0.25">
      <c r="A415" s="5">
        <v>2048</v>
      </c>
      <c r="B415" s="5" t="s">
        <v>54</v>
      </c>
      <c r="C415" s="5" t="s">
        <v>14</v>
      </c>
      <c r="D415" s="5" t="s">
        <v>10</v>
      </c>
      <c r="E415" s="5" t="s">
        <v>33</v>
      </c>
      <c r="F415" s="6">
        <f t="shared" si="13"/>
        <v>0.46818453309586233</v>
      </c>
      <c r="G415" s="9">
        <v>46.55006554606905</v>
      </c>
      <c r="H415" s="6">
        <f t="shared" si="12"/>
        <v>47.018250079164915</v>
      </c>
      <c r="I415" s="7">
        <v>76.686729433201165</v>
      </c>
      <c r="J415" s="21">
        <v>24063415.622801702</v>
      </c>
    </row>
    <row r="416" spans="1:10" x14ac:dyDescent="0.25">
      <c r="A416" s="5">
        <v>2049</v>
      </c>
      <c r="B416" s="5" t="s">
        <v>54</v>
      </c>
      <c r="C416" s="5" t="s">
        <v>14</v>
      </c>
      <c r="D416" s="5" t="s">
        <v>10</v>
      </c>
      <c r="E416" s="5" t="s">
        <v>33</v>
      </c>
      <c r="F416" s="6">
        <f t="shared" si="13"/>
        <v>0.46550725195995413</v>
      </c>
      <c r="G416" s="9">
        <v>53.888747387492252</v>
      </c>
      <c r="H416" s="6">
        <f t="shared" si="12"/>
        <v>54.354254639452208</v>
      </c>
      <c r="I416" s="7">
        <v>71.012893626744216</v>
      </c>
      <c r="J416" s="21">
        <v>25795981.547643427</v>
      </c>
    </row>
    <row r="417" spans="1:10" x14ac:dyDescent="0.25">
      <c r="A417" s="5">
        <v>2050</v>
      </c>
      <c r="B417" s="5" t="s">
        <v>54</v>
      </c>
      <c r="C417" s="5" t="s">
        <v>14</v>
      </c>
      <c r="D417" s="5" t="s">
        <v>10</v>
      </c>
      <c r="E417" s="5" t="s">
        <v>33</v>
      </c>
      <c r="F417" s="6">
        <f t="shared" si="13"/>
        <v>0.44366242421892194</v>
      </c>
      <c r="G417" s="9">
        <v>62.384382512178512</v>
      </c>
      <c r="H417" s="6">
        <f t="shared" si="12"/>
        <v>62.828044936397433</v>
      </c>
      <c r="I417" s="7">
        <v>65.758849001845917</v>
      </c>
      <c r="J417" s="21">
        <v>27653292.219073754</v>
      </c>
    </row>
    <row r="418" spans="1:10" x14ac:dyDescent="0.25">
      <c r="A418" s="5">
        <v>2025</v>
      </c>
      <c r="B418" s="5" t="s">
        <v>55</v>
      </c>
      <c r="C418" s="5" t="s">
        <v>14</v>
      </c>
      <c r="D418" s="5" t="s">
        <v>10</v>
      </c>
      <c r="E418" s="5" t="s">
        <v>33</v>
      </c>
      <c r="F418" s="6">
        <f t="shared" si="13"/>
        <v>0.42032268491719482</v>
      </c>
      <c r="G418" s="9">
        <v>0.84515186630140382</v>
      </c>
      <c r="H418" s="6">
        <f t="shared" si="12"/>
        <v>1.2654745512185985</v>
      </c>
      <c r="I418" s="7">
        <v>853.54356995518435</v>
      </c>
      <c r="J418" s="12">
        <v>4862697</v>
      </c>
    </row>
    <row r="419" spans="1:10" x14ac:dyDescent="0.25">
      <c r="A419" s="5">
        <v>2026</v>
      </c>
      <c r="B419" s="5" t="s">
        <v>55</v>
      </c>
      <c r="C419" s="5" t="s">
        <v>14</v>
      </c>
      <c r="D419" s="5" t="s">
        <v>10</v>
      </c>
      <c r="E419" s="5" t="s">
        <v>33</v>
      </c>
      <c r="F419" s="6">
        <f t="shared" si="13"/>
        <v>0.39891887694622175</v>
      </c>
      <c r="G419" s="9">
        <v>0.93850889711158347</v>
      </c>
      <c r="H419" s="6">
        <f t="shared" si="12"/>
        <v>1.3374277740578053</v>
      </c>
      <c r="I419" s="7">
        <v>825.51760046633296</v>
      </c>
      <c r="J419" s="12">
        <v>5222536.5780000007</v>
      </c>
    </row>
    <row r="420" spans="1:10" x14ac:dyDescent="0.25">
      <c r="A420" s="5">
        <v>2027</v>
      </c>
      <c r="B420" s="5" t="s">
        <v>55</v>
      </c>
      <c r="C420" s="5" t="s">
        <v>14</v>
      </c>
      <c r="D420" s="5" t="s">
        <v>10</v>
      </c>
      <c r="E420" s="5" t="s">
        <v>33</v>
      </c>
      <c r="F420" s="6">
        <f t="shared" si="13"/>
        <v>0.36160487260877</v>
      </c>
      <c r="G420" s="9">
        <v>1.0366705080558867</v>
      </c>
      <c r="H420" s="6">
        <f t="shared" si="12"/>
        <v>1.3982753806646566</v>
      </c>
      <c r="I420" s="7">
        <v>802.65380527178138</v>
      </c>
      <c r="J420" s="12">
        <v>5609004.2847720012</v>
      </c>
    </row>
    <row r="421" spans="1:10" x14ac:dyDescent="0.25">
      <c r="A421" s="5">
        <v>2028</v>
      </c>
      <c r="B421" s="5" t="s">
        <v>55</v>
      </c>
      <c r="C421" s="5" t="s">
        <v>14</v>
      </c>
      <c r="D421" s="5" t="s">
        <v>10</v>
      </c>
      <c r="E421" s="5" t="s">
        <v>33</v>
      </c>
      <c r="F421" s="6">
        <f t="shared" si="13"/>
        <v>0.4089028028437513</v>
      </c>
      <c r="G421" s="9">
        <v>1.1692916496984689</v>
      </c>
      <c r="H421" s="6">
        <f t="shared" si="12"/>
        <v>1.5781944525422202</v>
      </c>
      <c r="I421" s="7">
        <v>764.27639367325003</v>
      </c>
      <c r="J421" s="12">
        <v>6024070.6018451294</v>
      </c>
    </row>
    <row r="422" spans="1:10" x14ac:dyDescent="0.25">
      <c r="A422" s="5">
        <v>2029</v>
      </c>
      <c r="B422" s="5" t="s">
        <v>55</v>
      </c>
      <c r="C422" s="5" t="s">
        <v>14</v>
      </c>
      <c r="D422" s="5" t="s">
        <v>10</v>
      </c>
      <c r="E422" s="5" t="s">
        <v>33</v>
      </c>
      <c r="F422" s="6">
        <f t="shared" si="13"/>
        <v>0.38117010929765083</v>
      </c>
      <c r="G422" s="9">
        <v>1.3481934330053928</v>
      </c>
      <c r="H422" s="6">
        <f t="shared" si="12"/>
        <v>1.7293635423030436</v>
      </c>
      <c r="I422" s="7">
        <v>729.90123852836928</v>
      </c>
      <c r="J422" s="12">
        <v>6633352.3566380916</v>
      </c>
    </row>
    <row r="423" spans="1:10" x14ac:dyDescent="0.25">
      <c r="A423" s="5">
        <v>2030</v>
      </c>
      <c r="B423" s="5" t="s">
        <v>55</v>
      </c>
      <c r="C423" s="5" t="s">
        <v>14</v>
      </c>
      <c r="D423" s="5" t="s">
        <v>10</v>
      </c>
      <c r="E423" s="5" t="s">
        <v>33</v>
      </c>
      <c r="F423" s="6">
        <f t="shared" si="13"/>
        <v>0.37757636290725344</v>
      </c>
      <c r="G423" s="9">
        <v>1.5395354454038883</v>
      </c>
      <c r="H423" s="6">
        <f t="shared" si="12"/>
        <v>1.9171118083111418</v>
      </c>
      <c r="I423" s="7">
        <v>679.91254056540151</v>
      </c>
      <c r="J423" s="12">
        <v>7056015.1250246083</v>
      </c>
    </row>
    <row r="424" spans="1:10" x14ac:dyDescent="0.25">
      <c r="A424" s="5">
        <v>2031</v>
      </c>
      <c r="B424" s="5" t="s">
        <v>55</v>
      </c>
      <c r="C424" s="5" t="s">
        <v>14</v>
      </c>
      <c r="D424" s="5" t="s">
        <v>10</v>
      </c>
      <c r="E424" s="5" t="s">
        <v>33</v>
      </c>
      <c r="F424" s="6">
        <f t="shared" si="13"/>
        <v>0.39518145775694219</v>
      </c>
      <c r="G424" s="9">
        <v>1.7359391889949789</v>
      </c>
      <c r="H424" s="6">
        <f t="shared" si="12"/>
        <v>2.131120646751921</v>
      </c>
      <c r="I424" s="7">
        <v>623.86905221016241</v>
      </c>
      <c r="J424" s="12">
        <v>7300367.2671982609</v>
      </c>
    </row>
    <row r="425" spans="1:10" x14ac:dyDescent="0.25">
      <c r="A425" s="5">
        <v>2032</v>
      </c>
      <c r="B425" s="5" t="s">
        <v>55</v>
      </c>
      <c r="C425" s="5" t="s">
        <v>14</v>
      </c>
      <c r="D425" s="5" t="s">
        <v>10</v>
      </c>
      <c r="E425" s="5" t="s">
        <v>33</v>
      </c>
      <c r="F425" s="6">
        <f t="shared" si="13"/>
        <v>0.43546275981049942</v>
      </c>
      <c r="G425" s="9">
        <v>1.8837365586484134</v>
      </c>
      <c r="H425" s="6">
        <f t="shared" si="12"/>
        <v>2.3191993184589128</v>
      </c>
      <c r="I425" s="7">
        <v>581.39771750011209</v>
      </c>
      <c r="J425" s="12">
        <v>7382615.4648539554</v>
      </c>
    </row>
    <row r="426" spans="1:10" x14ac:dyDescent="0.25">
      <c r="A426" s="5">
        <v>2033</v>
      </c>
      <c r="B426" s="5" t="s">
        <v>55</v>
      </c>
      <c r="C426" s="5" t="s">
        <v>14</v>
      </c>
      <c r="D426" s="5" t="s">
        <v>10</v>
      </c>
      <c r="E426" s="5" t="s">
        <v>33</v>
      </c>
      <c r="F426" s="6">
        <f t="shared" si="13"/>
        <v>0.46555619326316988</v>
      </c>
      <c r="G426" s="9">
        <v>2.0679886333584281</v>
      </c>
      <c r="H426" s="6">
        <f t="shared" si="12"/>
        <v>2.5335448266215979</v>
      </c>
      <c r="I426" s="7">
        <v>533.70662747269148</v>
      </c>
      <c r="J426" s="12">
        <v>7439906.9238092592</v>
      </c>
    </row>
    <row r="427" spans="1:10" x14ac:dyDescent="0.25">
      <c r="A427" s="5">
        <v>2034</v>
      </c>
      <c r="B427" s="5" t="s">
        <v>55</v>
      </c>
      <c r="C427" s="5" t="s">
        <v>14</v>
      </c>
      <c r="D427" s="5" t="s">
        <v>10</v>
      </c>
      <c r="E427" s="5" t="s">
        <v>33</v>
      </c>
      <c r="F427" s="6">
        <f t="shared" si="13"/>
        <v>0.44770776723274097</v>
      </c>
      <c r="G427" s="9">
        <v>2.2665463797336765</v>
      </c>
      <c r="H427" s="6">
        <f t="shared" si="12"/>
        <v>2.7142541469664172</v>
      </c>
      <c r="I427" s="7">
        <v>491.0400942795913</v>
      </c>
      <c r="J427" s="12">
        <v>7502367.3268138245</v>
      </c>
    </row>
    <row r="428" spans="1:10" x14ac:dyDescent="0.25">
      <c r="A428" s="5">
        <v>2035</v>
      </c>
      <c r="B428" s="5" t="s">
        <v>55</v>
      </c>
      <c r="C428" s="5" t="s">
        <v>14</v>
      </c>
      <c r="D428" s="5" t="s">
        <v>10</v>
      </c>
      <c r="E428" s="5" t="s">
        <v>33</v>
      </c>
      <c r="F428" s="6">
        <f t="shared" si="13"/>
        <v>0.42377580121550951</v>
      </c>
      <c r="G428" s="9">
        <v>2.5056776632925755</v>
      </c>
      <c r="H428" s="6">
        <f t="shared" si="12"/>
        <v>2.929453464508085</v>
      </c>
      <c r="I428" s="7">
        <v>448.06133109484296</v>
      </c>
      <c r="J428" s="12">
        <v>7567970.4120612647</v>
      </c>
    </row>
    <row r="429" spans="1:10" x14ac:dyDescent="0.25">
      <c r="A429" s="5">
        <v>2036</v>
      </c>
      <c r="B429" s="5" t="s">
        <v>55</v>
      </c>
      <c r="C429" s="5" t="s">
        <v>14</v>
      </c>
      <c r="D429" s="5" t="s">
        <v>10</v>
      </c>
      <c r="E429" s="5" t="s">
        <v>33</v>
      </c>
      <c r="F429" s="6">
        <f t="shared" si="13"/>
        <v>0.42282063014120519</v>
      </c>
      <c r="G429" s="9">
        <v>2.7982692542924354</v>
      </c>
      <c r="H429" s="6">
        <f t="shared" si="12"/>
        <v>3.2210898844336406</v>
      </c>
      <c r="I429" s="7">
        <v>404.87301326091961</v>
      </c>
      <c r="J429" s="12">
        <v>7637040.4321201742</v>
      </c>
    </row>
    <row r="430" spans="1:10" x14ac:dyDescent="0.25">
      <c r="A430" s="5">
        <v>2037</v>
      </c>
      <c r="B430" s="5" t="s">
        <v>55</v>
      </c>
      <c r="C430" s="5" t="s">
        <v>14</v>
      </c>
      <c r="D430" s="5" t="s">
        <v>10</v>
      </c>
      <c r="E430" s="5" t="s">
        <v>33</v>
      </c>
      <c r="F430" s="6">
        <f t="shared" si="13"/>
        <v>0.46000795551513057</v>
      </c>
      <c r="G430" s="9">
        <v>3.1871808173964125</v>
      </c>
      <c r="H430" s="6">
        <f t="shared" si="12"/>
        <v>3.6471887729115431</v>
      </c>
      <c r="I430" s="7">
        <v>358.85315793718286</v>
      </c>
      <c r="J430" s="12">
        <v>7709748.9146259595</v>
      </c>
    </row>
    <row r="431" spans="1:10" x14ac:dyDescent="0.25">
      <c r="A431" s="5">
        <v>2038</v>
      </c>
      <c r="B431" s="5" t="s">
        <v>55</v>
      </c>
      <c r="C431" s="5" t="s">
        <v>14</v>
      </c>
      <c r="D431" s="5" t="s">
        <v>10</v>
      </c>
      <c r="E431" s="5" t="s">
        <v>33</v>
      </c>
      <c r="F431" s="6">
        <f t="shared" si="13"/>
        <v>0.51456587682669719</v>
      </c>
      <c r="G431" s="9">
        <v>3.6424966452179426</v>
      </c>
      <c r="H431" s="6">
        <f t="shared" si="12"/>
        <v>4.1570625220446402</v>
      </c>
      <c r="I431" s="7">
        <v>316.9855459253568</v>
      </c>
      <c r="J431" s="12">
        <v>7783149.6186114242</v>
      </c>
    </row>
    <row r="432" spans="1:10" x14ac:dyDescent="0.25">
      <c r="A432" s="5">
        <v>2039</v>
      </c>
      <c r="B432" s="5" t="s">
        <v>55</v>
      </c>
      <c r="C432" s="5" t="s">
        <v>14</v>
      </c>
      <c r="D432" s="5" t="s">
        <v>10</v>
      </c>
      <c r="E432" s="5" t="s">
        <v>33</v>
      </c>
      <c r="F432" s="6">
        <f t="shared" si="13"/>
        <v>0.45348281983617966</v>
      </c>
      <c r="G432" s="9">
        <v>4.2468020846048233</v>
      </c>
      <c r="H432" s="6">
        <f t="shared" si="12"/>
        <v>4.7002849044410029</v>
      </c>
      <c r="I432" s="7">
        <v>274.4680158078952</v>
      </c>
      <c r="J432" s="12">
        <v>7857249.134374707</v>
      </c>
    </row>
    <row r="433" spans="1:10" x14ac:dyDescent="0.25">
      <c r="A433" s="5">
        <v>2040</v>
      </c>
      <c r="B433" s="5" t="s">
        <v>55</v>
      </c>
      <c r="C433" s="5" t="s">
        <v>14</v>
      </c>
      <c r="D433" s="5" t="s">
        <v>10</v>
      </c>
      <c r="E433" s="5" t="s">
        <v>33</v>
      </c>
      <c r="F433" s="6">
        <f t="shared" si="13"/>
        <v>0.46820443741504958</v>
      </c>
      <c r="G433" s="9">
        <v>4.9577354303556893</v>
      </c>
      <c r="H433" s="6">
        <f t="shared" si="12"/>
        <v>5.4259398677707384</v>
      </c>
      <c r="I433" s="7">
        <v>237.34799223601001</v>
      </c>
      <c r="J433" s="12">
        <v>7932054.1149569135</v>
      </c>
    </row>
    <row r="434" spans="1:10" x14ac:dyDescent="0.25">
      <c r="A434" s="5">
        <v>2041</v>
      </c>
      <c r="B434" s="5" t="s">
        <v>55</v>
      </c>
      <c r="C434" s="5" t="s">
        <v>14</v>
      </c>
      <c r="D434" s="5" t="s">
        <v>10</v>
      </c>
      <c r="E434" s="5" t="s">
        <v>33</v>
      </c>
      <c r="F434" s="6">
        <f t="shared" si="13"/>
        <v>0.47495294185069048</v>
      </c>
      <c r="G434" s="9">
        <v>5.8545812470707563</v>
      </c>
      <c r="H434" s="6">
        <f t="shared" ref="H434:H469" si="14">F434+G434</f>
        <v>6.3295341889214471</v>
      </c>
      <c r="I434" s="7">
        <v>202.90288238823962</v>
      </c>
      <c r="J434" s="12">
        <v>8007571.2767394623</v>
      </c>
    </row>
    <row r="435" spans="1:10" x14ac:dyDescent="0.25">
      <c r="A435" s="5">
        <v>2042</v>
      </c>
      <c r="B435" s="5" t="s">
        <v>55</v>
      </c>
      <c r="C435" s="5" t="s">
        <v>14</v>
      </c>
      <c r="D435" s="5" t="s">
        <v>10</v>
      </c>
      <c r="E435" s="5" t="s">
        <v>33</v>
      </c>
      <c r="F435" s="6">
        <f t="shared" si="13"/>
        <v>0.51637407407114533</v>
      </c>
      <c r="G435" s="9">
        <v>7.0589143349377323</v>
      </c>
      <c r="H435" s="6">
        <f t="shared" si="14"/>
        <v>7.5752884090088779</v>
      </c>
      <c r="I435" s="7">
        <v>169.88744585405206</v>
      </c>
      <c r="J435" s="12">
        <v>8083807.4000471141</v>
      </c>
    </row>
    <row r="436" spans="1:10" x14ac:dyDescent="0.25">
      <c r="A436" s="5">
        <v>2043</v>
      </c>
      <c r="B436" s="5" t="s">
        <v>55</v>
      </c>
      <c r="C436" s="5" t="s">
        <v>14</v>
      </c>
      <c r="D436" s="5" t="s">
        <v>10</v>
      </c>
      <c r="E436" s="5" t="s">
        <v>33</v>
      </c>
      <c r="F436" s="6">
        <f t="shared" si="13"/>
        <v>0.45061179332571727</v>
      </c>
      <c r="G436" s="9">
        <v>8.5264494265395001</v>
      </c>
      <c r="H436" s="6">
        <f t="shared" si="14"/>
        <v>8.9770612198652167</v>
      </c>
      <c r="I436" s="7">
        <v>141.98619557472827</v>
      </c>
      <c r="J436" s="12">
        <v>8160769.329756747</v>
      </c>
    </row>
    <row r="437" spans="1:10" x14ac:dyDescent="0.25">
      <c r="A437" s="5">
        <v>2044</v>
      </c>
      <c r="B437" s="5" t="s">
        <v>55</v>
      </c>
      <c r="C437" s="5" t="s">
        <v>14</v>
      </c>
      <c r="D437" s="5" t="s">
        <v>10</v>
      </c>
      <c r="E437" s="5" t="s">
        <v>33</v>
      </c>
      <c r="F437" s="6">
        <f t="shared" si="13"/>
        <v>0.46432488859086113</v>
      </c>
      <c r="G437" s="9">
        <v>10.096832491897791</v>
      </c>
      <c r="H437" s="6">
        <f t="shared" si="14"/>
        <v>10.561157380488652</v>
      </c>
      <c r="I437" s="7">
        <v>121.04429811932908</v>
      </c>
      <c r="J437" s="12">
        <v>8238463.9759119246</v>
      </c>
    </row>
    <row r="438" spans="1:10" x14ac:dyDescent="0.25">
      <c r="A438" s="5">
        <v>2045</v>
      </c>
      <c r="B438" s="5" t="s">
        <v>55</v>
      </c>
      <c r="C438" s="5" t="s">
        <v>14</v>
      </c>
      <c r="D438" s="5" t="s">
        <v>10</v>
      </c>
      <c r="E438" s="5" t="s">
        <v>33</v>
      </c>
      <c r="F438" s="6">
        <f t="shared" si="13"/>
        <v>0.49308588431374639</v>
      </c>
      <c r="G438" s="9">
        <v>12.775426169002632</v>
      </c>
      <c r="H438" s="6">
        <f t="shared" si="14"/>
        <v>13.268512053316378</v>
      </c>
      <c r="I438" s="7">
        <v>96.576004942954413</v>
      </c>
      <c r="J438" s="12">
        <v>8316898.3143433155</v>
      </c>
    </row>
    <row r="439" spans="1:10" x14ac:dyDescent="0.25">
      <c r="A439" s="5">
        <v>2046</v>
      </c>
      <c r="B439" s="5" t="s">
        <v>55</v>
      </c>
      <c r="C439" s="5" t="s">
        <v>14</v>
      </c>
      <c r="D439" s="5" t="s">
        <v>10</v>
      </c>
      <c r="E439" s="5" t="s">
        <v>33</v>
      </c>
      <c r="F439" s="6">
        <f t="shared" si="13"/>
        <v>0.49390307754194734</v>
      </c>
      <c r="G439" s="9">
        <v>13.927512204585103</v>
      </c>
      <c r="H439" s="6">
        <f t="shared" si="14"/>
        <v>14.42141528212705</v>
      </c>
      <c r="I439" s="7">
        <v>89.43061748230906</v>
      </c>
      <c r="J439" s="12">
        <v>8396079.3872950207</v>
      </c>
    </row>
    <row r="440" spans="1:10" x14ac:dyDescent="0.25">
      <c r="A440" s="5">
        <v>2047</v>
      </c>
      <c r="B440" s="5" t="s">
        <v>55</v>
      </c>
      <c r="C440" s="5" t="s">
        <v>14</v>
      </c>
      <c r="D440" s="5" t="s">
        <v>10</v>
      </c>
      <c r="E440" s="5" t="s">
        <v>33</v>
      </c>
      <c r="F440" s="6">
        <f t="shared" si="13"/>
        <v>0.45043048646855255</v>
      </c>
      <c r="G440" s="9">
        <v>15.183493187844897</v>
      </c>
      <c r="H440" s="6">
        <f t="shared" si="14"/>
        <v>15.633923674313451</v>
      </c>
      <c r="I440" s="7">
        <v>82.81389717861336</v>
      </c>
      <c r="J440" s="12">
        <v>8476014.3040568586</v>
      </c>
    </row>
    <row r="441" spans="1:10" x14ac:dyDescent="0.25">
      <c r="A441" s="5">
        <v>2048</v>
      </c>
      <c r="B441" s="5" t="s">
        <v>55</v>
      </c>
      <c r="C441" s="5" t="s">
        <v>14</v>
      </c>
      <c r="D441" s="5" t="s">
        <v>10</v>
      </c>
      <c r="E441" s="5" t="s">
        <v>33</v>
      </c>
      <c r="F441" s="6">
        <f t="shared" si="13"/>
        <v>0.46818453309586233</v>
      </c>
      <c r="G441" s="9">
        <v>16.552738349741777</v>
      </c>
      <c r="H441" s="6">
        <f t="shared" si="14"/>
        <v>17.020922882837638</v>
      </c>
      <c r="I441" s="7">
        <v>76.686729433201165</v>
      </c>
      <c r="J441" s="12">
        <v>8556710.2416026816</v>
      </c>
    </row>
    <row r="442" spans="1:10" x14ac:dyDescent="0.25">
      <c r="A442" s="5">
        <v>2049</v>
      </c>
      <c r="B442" s="5" t="s">
        <v>55</v>
      </c>
      <c r="C442" s="5" t="s">
        <v>14</v>
      </c>
      <c r="D442" s="5" t="s">
        <v>10</v>
      </c>
      <c r="E442" s="5" t="s">
        <v>33</v>
      </c>
      <c r="F442" s="6">
        <f t="shared" si="13"/>
        <v>0.46550725195995413</v>
      </c>
      <c r="G442" s="9">
        <v>18.045461837092699</v>
      </c>
      <c r="H442" s="6">
        <f t="shared" si="14"/>
        <v>18.510969089052654</v>
      </c>
      <c r="I442" s="7">
        <v>71.012893626744216</v>
      </c>
      <c r="J442" s="12">
        <v>8638174.4452347588</v>
      </c>
    </row>
    <row r="443" spans="1:10" x14ac:dyDescent="0.25">
      <c r="A443" s="5">
        <v>2050</v>
      </c>
      <c r="B443" s="5" t="s">
        <v>55</v>
      </c>
      <c r="C443" s="5" t="s">
        <v>14</v>
      </c>
      <c r="D443" s="5" t="s">
        <v>10</v>
      </c>
      <c r="E443" s="5" t="s">
        <v>33</v>
      </c>
      <c r="F443" s="6">
        <f t="shared" si="13"/>
        <v>0.44366242421892194</v>
      </c>
      <c r="G443" s="9">
        <v>19.672798906958441</v>
      </c>
      <c r="H443" s="6">
        <f t="shared" si="14"/>
        <v>20.116461331177362</v>
      </c>
      <c r="I443" s="7">
        <v>65.758849001845917</v>
      </c>
      <c r="J443" s="12">
        <v>8720414.2292342931</v>
      </c>
    </row>
    <row r="444" spans="1:10" x14ac:dyDescent="0.25">
      <c r="A444" s="5">
        <v>2025</v>
      </c>
      <c r="B444" s="5" t="s">
        <v>56</v>
      </c>
      <c r="C444" s="5" t="s">
        <v>14</v>
      </c>
      <c r="D444" s="5" t="s">
        <v>10</v>
      </c>
      <c r="E444" s="5" t="s">
        <v>33</v>
      </c>
      <c r="F444" s="6">
        <f t="shared" ref="F444:F469" si="15">F418</f>
        <v>0.42032268491719482</v>
      </c>
      <c r="G444" s="9">
        <v>0.84515186630140382</v>
      </c>
      <c r="H444" s="6">
        <f t="shared" si="14"/>
        <v>1.2654745512185985</v>
      </c>
      <c r="I444" s="7">
        <v>853.54356995518435</v>
      </c>
      <c r="J444" s="12">
        <v>4862697</v>
      </c>
    </row>
    <row r="445" spans="1:10" x14ac:dyDescent="0.25">
      <c r="A445" s="5">
        <v>2026</v>
      </c>
      <c r="B445" s="5" t="s">
        <v>56</v>
      </c>
      <c r="C445" s="5" t="s">
        <v>14</v>
      </c>
      <c r="D445" s="5" t="s">
        <v>10</v>
      </c>
      <c r="E445" s="5" t="s">
        <v>33</v>
      </c>
      <c r="F445" s="6">
        <f t="shared" si="15"/>
        <v>0.39891887694622175</v>
      </c>
      <c r="G445" s="9">
        <v>0.93850889711158347</v>
      </c>
      <c r="H445" s="6">
        <f t="shared" si="14"/>
        <v>1.3374277740578053</v>
      </c>
      <c r="I445" s="7">
        <v>825.51760046633296</v>
      </c>
      <c r="J445" s="12">
        <v>5222536.5780000007</v>
      </c>
    </row>
    <row r="446" spans="1:10" x14ac:dyDescent="0.25">
      <c r="A446" s="5">
        <v>2027</v>
      </c>
      <c r="B446" s="5" t="s">
        <v>56</v>
      </c>
      <c r="C446" s="5" t="s">
        <v>14</v>
      </c>
      <c r="D446" s="5" t="s">
        <v>10</v>
      </c>
      <c r="E446" s="5" t="s">
        <v>33</v>
      </c>
      <c r="F446" s="6">
        <f t="shared" si="15"/>
        <v>0.36160487260877</v>
      </c>
      <c r="G446" s="9">
        <v>1.0366705080558867</v>
      </c>
      <c r="H446" s="6">
        <f t="shared" si="14"/>
        <v>1.3982753806646566</v>
      </c>
      <c r="I446" s="7">
        <v>802.65380527178138</v>
      </c>
      <c r="J446" s="12">
        <v>5609004.2847720012</v>
      </c>
    </row>
    <row r="447" spans="1:10" x14ac:dyDescent="0.25">
      <c r="A447" s="5">
        <v>2028</v>
      </c>
      <c r="B447" s="5" t="s">
        <v>56</v>
      </c>
      <c r="C447" s="5" t="s">
        <v>14</v>
      </c>
      <c r="D447" s="5" t="s">
        <v>10</v>
      </c>
      <c r="E447" s="5" t="s">
        <v>33</v>
      </c>
      <c r="F447" s="6">
        <f t="shared" si="15"/>
        <v>0.4089028028437513</v>
      </c>
      <c r="G447" s="9">
        <v>1.1692916496984689</v>
      </c>
      <c r="H447" s="6">
        <f t="shared" si="14"/>
        <v>1.5781944525422202</v>
      </c>
      <c r="I447" s="7">
        <v>764.27639367325003</v>
      </c>
      <c r="J447" s="12">
        <v>6024070.6018451294</v>
      </c>
    </row>
    <row r="448" spans="1:10" x14ac:dyDescent="0.25">
      <c r="A448" s="5">
        <v>2029</v>
      </c>
      <c r="B448" s="5" t="s">
        <v>56</v>
      </c>
      <c r="C448" s="5" t="s">
        <v>14</v>
      </c>
      <c r="D448" s="5" t="s">
        <v>10</v>
      </c>
      <c r="E448" s="5" t="s">
        <v>33</v>
      </c>
      <c r="F448" s="6">
        <f t="shared" si="15"/>
        <v>0.38117010929765083</v>
      </c>
      <c r="G448" s="9">
        <v>1.3481934330053928</v>
      </c>
      <c r="H448" s="6">
        <f t="shared" si="14"/>
        <v>1.7293635423030436</v>
      </c>
      <c r="I448" s="7">
        <v>729.90123852836928</v>
      </c>
      <c r="J448" s="12">
        <v>6633352.3566380916</v>
      </c>
    </row>
    <row r="449" spans="1:10" x14ac:dyDescent="0.25">
      <c r="A449" s="5">
        <v>2030</v>
      </c>
      <c r="B449" s="5" t="s">
        <v>56</v>
      </c>
      <c r="C449" s="5" t="s">
        <v>14</v>
      </c>
      <c r="D449" s="5" t="s">
        <v>10</v>
      </c>
      <c r="E449" s="5" t="s">
        <v>33</v>
      </c>
      <c r="F449" s="6">
        <f t="shared" si="15"/>
        <v>0.37757636290725344</v>
      </c>
      <c r="G449" s="9">
        <v>1.5395354454038883</v>
      </c>
      <c r="H449" s="6">
        <f t="shared" si="14"/>
        <v>1.9171118083111418</v>
      </c>
      <c r="I449" s="7">
        <v>679.91254056540151</v>
      </c>
      <c r="J449" s="12">
        <v>7056015.1250246083</v>
      </c>
    </row>
    <row r="450" spans="1:10" x14ac:dyDescent="0.25">
      <c r="A450" s="5">
        <v>2031</v>
      </c>
      <c r="B450" s="5" t="s">
        <v>56</v>
      </c>
      <c r="C450" s="5" t="s">
        <v>14</v>
      </c>
      <c r="D450" s="5" t="s">
        <v>10</v>
      </c>
      <c r="E450" s="5" t="s">
        <v>33</v>
      </c>
      <c r="F450" s="6">
        <f t="shared" si="15"/>
        <v>0.39518145775694219</v>
      </c>
      <c r="G450" s="9">
        <v>1.7359391889949789</v>
      </c>
      <c r="H450" s="6">
        <f t="shared" si="14"/>
        <v>2.131120646751921</v>
      </c>
      <c r="I450" s="7">
        <v>623.86905221016241</v>
      </c>
      <c r="J450" s="12">
        <v>7300367.2671982609</v>
      </c>
    </row>
    <row r="451" spans="1:10" x14ac:dyDescent="0.25">
      <c r="A451" s="5">
        <v>2032</v>
      </c>
      <c r="B451" s="5" t="s">
        <v>56</v>
      </c>
      <c r="C451" s="5" t="s">
        <v>14</v>
      </c>
      <c r="D451" s="5" t="s">
        <v>10</v>
      </c>
      <c r="E451" s="5" t="s">
        <v>33</v>
      </c>
      <c r="F451" s="6">
        <f t="shared" si="15"/>
        <v>0.43546275981049942</v>
      </c>
      <c r="G451" s="9">
        <v>1.8837365586484134</v>
      </c>
      <c r="H451" s="6">
        <f t="shared" si="14"/>
        <v>2.3191993184589128</v>
      </c>
      <c r="I451" s="7">
        <v>581.39771750011209</v>
      </c>
      <c r="J451" s="12">
        <v>7382615.4648539554</v>
      </c>
    </row>
    <row r="452" spans="1:10" x14ac:dyDescent="0.25">
      <c r="A452" s="5">
        <v>2033</v>
      </c>
      <c r="B452" s="5" t="s">
        <v>56</v>
      </c>
      <c r="C452" s="5" t="s">
        <v>14</v>
      </c>
      <c r="D452" s="5" t="s">
        <v>10</v>
      </c>
      <c r="E452" s="5" t="s">
        <v>33</v>
      </c>
      <c r="F452" s="6">
        <f t="shared" si="15"/>
        <v>0.46555619326316988</v>
      </c>
      <c r="G452" s="9">
        <v>2.0679886333584281</v>
      </c>
      <c r="H452" s="6">
        <f t="shared" si="14"/>
        <v>2.5335448266215979</v>
      </c>
      <c r="I452" s="7">
        <v>533.70662747269148</v>
      </c>
      <c r="J452" s="12">
        <v>7439906.9238092592</v>
      </c>
    </row>
    <row r="453" spans="1:10" x14ac:dyDescent="0.25">
      <c r="A453" s="5">
        <v>2034</v>
      </c>
      <c r="B453" s="5" t="s">
        <v>56</v>
      </c>
      <c r="C453" s="5" t="s">
        <v>14</v>
      </c>
      <c r="D453" s="5" t="s">
        <v>10</v>
      </c>
      <c r="E453" s="5" t="s">
        <v>33</v>
      </c>
      <c r="F453" s="6">
        <f t="shared" si="15"/>
        <v>0.44770776723274097</v>
      </c>
      <c r="G453" s="9">
        <v>2.2665463797336765</v>
      </c>
      <c r="H453" s="6">
        <f t="shared" si="14"/>
        <v>2.7142541469664172</v>
      </c>
      <c r="I453" s="7">
        <v>491.0400942795913</v>
      </c>
      <c r="J453" s="12">
        <v>7502367.3268138245</v>
      </c>
    </row>
    <row r="454" spans="1:10" x14ac:dyDescent="0.25">
      <c r="A454" s="5">
        <v>2035</v>
      </c>
      <c r="B454" s="5" t="s">
        <v>56</v>
      </c>
      <c r="C454" s="5" t="s">
        <v>14</v>
      </c>
      <c r="D454" s="5" t="s">
        <v>10</v>
      </c>
      <c r="E454" s="5" t="s">
        <v>33</v>
      </c>
      <c r="F454" s="6">
        <f t="shared" si="15"/>
        <v>0.42377580121550951</v>
      </c>
      <c r="G454" s="9">
        <v>2.5056776632925755</v>
      </c>
      <c r="H454" s="6">
        <f t="shared" si="14"/>
        <v>2.929453464508085</v>
      </c>
      <c r="I454" s="7">
        <v>448.06133109484296</v>
      </c>
      <c r="J454" s="12">
        <v>7567970.4120612647</v>
      </c>
    </row>
    <row r="455" spans="1:10" x14ac:dyDescent="0.25">
      <c r="A455" s="5">
        <v>2036</v>
      </c>
      <c r="B455" s="5" t="s">
        <v>56</v>
      </c>
      <c r="C455" s="5" t="s">
        <v>14</v>
      </c>
      <c r="D455" s="5" t="s">
        <v>10</v>
      </c>
      <c r="E455" s="5" t="s">
        <v>33</v>
      </c>
      <c r="F455" s="6">
        <f t="shared" si="15"/>
        <v>0.42282063014120519</v>
      </c>
      <c r="G455" s="9">
        <v>2.7680569504002834</v>
      </c>
      <c r="H455" s="6">
        <f t="shared" si="14"/>
        <v>3.1908775805414886</v>
      </c>
      <c r="I455" s="7">
        <v>404.87301326091961</v>
      </c>
      <c r="J455" s="12">
        <v>7554584.9693308324</v>
      </c>
    </row>
    <row r="456" spans="1:10" x14ac:dyDescent="0.25">
      <c r="A456" s="5">
        <v>2037</v>
      </c>
      <c r="B456" s="5" t="s">
        <v>56</v>
      </c>
      <c r="C456" s="5" t="s">
        <v>14</v>
      </c>
      <c r="D456" s="5" t="s">
        <v>10</v>
      </c>
      <c r="E456" s="5" t="s">
        <v>33</v>
      </c>
      <c r="F456" s="6">
        <f t="shared" si="15"/>
        <v>0.46000795551513057</v>
      </c>
      <c r="G456" s="9">
        <v>3.1055608044023764</v>
      </c>
      <c r="H456" s="6">
        <f t="shared" si="14"/>
        <v>3.565568759917507</v>
      </c>
      <c r="I456" s="7">
        <v>358.85315793718286</v>
      </c>
      <c r="J456" s="12">
        <v>7512311.1655162079</v>
      </c>
    </row>
    <row r="457" spans="1:10" x14ac:dyDescent="0.25">
      <c r="A457" s="5">
        <v>2038</v>
      </c>
      <c r="B457" s="5" t="s">
        <v>56</v>
      </c>
      <c r="C457" s="5" t="s">
        <v>14</v>
      </c>
      <c r="D457" s="5" t="s">
        <v>10</v>
      </c>
      <c r="E457" s="5" t="s">
        <v>33</v>
      </c>
      <c r="F457" s="6">
        <f t="shared" si="15"/>
        <v>0.51456587682669719</v>
      </c>
      <c r="G457" s="9">
        <v>3.494603325650151</v>
      </c>
      <c r="H457" s="6">
        <f t="shared" si="14"/>
        <v>4.0091692024768477</v>
      </c>
      <c r="I457" s="7">
        <v>316.9855459253568</v>
      </c>
      <c r="J457" s="12">
        <v>7467136.7445020061</v>
      </c>
    </row>
    <row r="458" spans="1:10" x14ac:dyDescent="0.25">
      <c r="A458" s="5">
        <v>2039</v>
      </c>
      <c r="B458" s="5" t="s">
        <v>56</v>
      </c>
      <c r="C458" s="5" t="s">
        <v>14</v>
      </c>
      <c r="D458" s="5" t="s">
        <v>10</v>
      </c>
      <c r="E458" s="5" t="s">
        <v>33</v>
      </c>
      <c r="F458" s="6">
        <f t="shared" si="15"/>
        <v>0.45348281983617966</v>
      </c>
      <c r="G458" s="9">
        <v>4.016387214070007</v>
      </c>
      <c r="H458" s="6">
        <f t="shared" si="14"/>
        <v>4.4698700339061865</v>
      </c>
      <c r="I458" s="7">
        <v>274.4680158078952</v>
      </c>
      <c r="J458" s="12">
        <v>7430945.5285109533</v>
      </c>
    </row>
    <row r="459" spans="1:10" x14ac:dyDescent="0.25">
      <c r="A459" s="5">
        <v>2040</v>
      </c>
      <c r="B459" s="5" t="s">
        <v>56</v>
      </c>
      <c r="C459" s="5" t="s">
        <v>14</v>
      </c>
      <c r="D459" s="5" t="s">
        <v>10</v>
      </c>
      <c r="E459" s="5" t="s">
        <v>33</v>
      </c>
      <c r="F459" s="6">
        <f t="shared" si="15"/>
        <v>0.46820443741504958</v>
      </c>
      <c r="G459" s="9">
        <v>4.6191553551844216</v>
      </c>
      <c r="H459" s="6">
        <f t="shared" si="14"/>
        <v>5.0873597925994716</v>
      </c>
      <c r="I459" s="7">
        <v>237.34799223601001</v>
      </c>
      <c r="J459" s="12">
        <v>7390348.0242968909</v>
      </c>
    </row>
    <row r="460" spans="1:10" x14ac:dyDescent="0.25">
      <c r="A460" s="5">
        <v>2041</v>
      </c>
      <c r="B460" s="5" t="s">
        <v>56</v>
      </c>
      <c r="C460" s="5" t="s">
        <v>14</v>
      </c>
      <c r="D460" s="5" t="s">
        <v>10</v>
      </c>
      <c r="E460" s="5" t="s">
        <v>33</v>
      </c>
      <c r="F460" s="6">
        <f t="shared" si="15"/>
        <v>0.47495294185069048</v>
      </c>
      <c r="G460" s="9">
        <v>5.2129975351515228</v>
      </c>
      <c r="H460" s="6">
        <f t="shared" si="14"/>
        <v>5.6879504770022136</v>
      </c>
      <c r="I460" s="7">
        <v>202.90288238823962</v>
      </c>
      <c r="J460" s="12">
        <v>7130048.6860744487</v>
      </c>
    </row>
    <row r="461" spans="1:10" x14ac:dyDescent="0.25">
      <c r="A461" s="5">
        <v>2042</v>
      </c>
      <c r="B461" s="5" t="s">
        <v>56</v>
      </c>
      <c r="C461" s="5" t="s">
        <v>14</v>
      </c>
      <c r="D461" s="5" t="s">
        <v>10</v>
      </c>
      <c r="E461" s="5" t="s">
        <v>33</v>
      </c>
      <c r="F461" s="6">
        <f t="shared" si="15"/>
        <v>0.51637407407114533</v>
      </c>
      <c r="G461" s="9">
        <v>6.0067845336971422</v>
      </c>
      <c r="H461" s="6">
        <f t="shared" si="14"/>
        <v>6.5231586077682877</v>
      </c>
      <c r="I461" s="7">
        <v>169.88744585405206</v>
      </c>
      <c r="J461" s="12">
        <v>6878917.4878714327</v>
      </c>
    </row>
    <row r="462" spans="1:10" x14ac:dyDescent="0.25">
      <c r="A462" s="5">
        <v>2043</v>
      </c>
      <c r="B462" s="5" t="s">
        <v>56</v>
      </c>
      <c r="C462" s="5" t="s">
        <v>14</v>
      </c>
      <c r="D462" s="5" t="s">
        <v>10</v>
      </c>
      <c r="E462" s="5" t="s">
        <v>33</v>
      </c>
      <c r="F462" s="6">
        <f t="shared" si="15"/>
        <v>0.45061179332571727</v>
      </c>
      <c r="G462" s="9">
        <v>6.9340157377903475</v>
      </c>
      <c r="H462" s="6">
        <f t="shared" si="14"/>
        <v>7.384627531116065</v>
      </c>
      <c r="I462" s="7">
        <v>141.98619557472827</v>
      </c>
      <c r="J462" s="12">
        <v>6636631.5138018867</v>
      </c>
    </row>
    <row r="463" spans="1:10" x14ac:dyDescent="0.25">
      <c r="A463" s="5">
        <v>2044</v>
      </c>
      <c r="B463" s="5" t="s">
        <v>56</v>
      </c>
      <c r="C463" s="5" t="s">
        <v>14</v>
      </c>
      <c r="D463" s="5" t="s">
        <v>10</v>
      </c>
      <c r="E463" s="5" t="s">
        <v>33</v>
      </c>
      <c r="F463" s="6">
        <f t="shared" si="15"/>
        <v>0.46432488859086113</v>
      </c>
      <c r="G463" s="9">
        <v>7.8471908301197422</v>
      </c>
      <c r="H463" s="6">
        <f t="shared" si="14"/>
        <v>8.3115157187106039</v>
      </c>
      <c r="I463" s="7">
        <v>121.04429811932908</v>
      </c>
      <c r="J463" s="12">
        <v>6402879.2215702655</v>
      </c>
    </row>
    <row r="464" spans="1:10" x14ac:dyDescent="0.25">
      <c r="A464" s="5">
        <v>2045</v>
      </c>
      <c r="B464" s="5" t="s">
        <v>56</v>
      </c>
      <c r="C464" s="5" t="s">
        <v>14</v>
      </c>
      <c r="D464" s="5" t="s">
        <v>10</v>
      </c>
      <c r="E464" s="5" t="s">
        <v>33</v>
      </c>
      <c r="F464" s="6">
        <f t="shared" si="15"/>
        <v>0.49308588431374639</v>
      </c>
      <c r="G464" s="9">
        <v>9.4889229315493751</v>
      </c>
      <c r="H464" s="6">
        <f t="shared" si="14"/>
        <v>9.9820088158631215</v>
      </c>
      <c r="I464" s="7">
        <v>96.576004942954413</v>
      </c>
      <c r="J464" s="12">
        <v>6177360.0418762174</v>
      </c>
    </row>
    <row r="465" spans="1:10" x14ac:dyDescent="0.25">
      <c r="A465" s="5">
        <v>2046</v>
      </c>
      <c r="B465" s="5" t="s">
        <v>56</v>
      </c>
      <c r="C465" s="5" t="s">
        <v>14</v>
      </c>
      <c r="D465" s="5" t="s">
        <v>10</v>
      </c>
      <c r="E465" s="5" t="s">
        <v>33</v>
      </c>
      <c r="F465" s="6">
        <f t="shared" si="15"/>
        <v>0.49390307754194734</v>
      </c>
      <c r="G465" s="9">
        <v>9.8861576285098884</v>
      </c>
      <c r="H465" s="6">
        <f t="shared" si="14"/>
        <v>10.380060706051836</v>
      </c>
      <c r="I465" s="7">
        <v>89.43061748230906</v>
      </c>
      <c r="J465" s="12">
        <v>5959783.9919289462</v>
      </c>
    </row>
    <row r="466" spans="1:10" x14ac:dyDescent="0.25">
      <c r="A466" s="5">
        <v>2047</v>
      </c>
      <c r="B466" s="5" t="s">
        <v>56</v>
      </c>
      <c r="C466" s="5" t="s">
        <v>14</v>
      </c>
      <c r="D466" s="5" t="s">
        <v>10</v>
      </c>
      <c r="E466" s="5" t="s">
        <v>33</v>
      </c>
      <c r="F466" s="6">
        <f t="shared" si="15"/>
        <v>0.45043048646855255</v>
      </c>
      <c r="G466" s="9">
        <v>10.300021758084371</v>
      </c>
      <c r="H466" s="6">
        <f t="shared" si="14"/>
        <v>10.750452244552925</v>
      </c>
      <c r="I466" s="7">
        <v>82.81389717861336</v>
      </c>
      <c r="J466" s="12">
        <v>5749871.3025741847</v>
      </c>
    </row>
    <row r="467" spans="1:10" x14ac:dyDescent="0.25">
      <c r="A467" s="5">
        <v>2048</v>
      </c>
      <c r="B467" s="5" t="s">
        <v>56</v>
      </c>
      <c r="C467" s="5" t="s">
        <v>14</v>
      </c>
      <c r="D467" s="5" t="s">
        <v>10</v>
      </c>
      <c r="E467" s="5" t="s">
        <v>33</v>
      </c>
      <c r="F467" s="6">
        <f t="shared" si="15"/>
        <v>0.46818453309586233</v>
      </c>
      <c r="G467" s="9">
        <v>10.731211478063614</v>
      </c>
      <c r="H467" s="6">
        <f t="shared" si="14"/>
        <v>11.199396011159475</v>
      </c>
      <c r="I467" s="7">
        <v>76.686729433201165</v>
      </c>
      <c r="J467" s="12">
        <v>5547352.0585543253</v>
      </c>
    </row>
    <row r="468" spans="1:10" x14ac:dyDescent="0.25">
      <c r="A468" s="5">
        <v>2049</v>
      </c>
      <c r="B468" s="5" t="s">
        <v>56</v>
      </c>
      <c r="C468" s="5" t="s">
        <v>14</v>
      </c>
      <c r="D468" s="5" t="s">
        <v>10</v>
      </c>
      <c r="E468" s="5" t="s">
        <v>33</v>
      </c>
      <c r="F468" s="6">
        <f t="shared" si="15"/>
        <v>0.46550725195995413</v>
      </c>
      <c r="G468" s="9">
        <v>11.180452089485856</v>
      </c>
      <c r="H468" s="6">
        <f t="shared" si="14"/>
        <v>11.64595934144581</v>
      </c>
      <c r="I468" s="7">
        <v>71.012893626744216</v>
      </c>
      <c r="J468" s="12">
        <v>5351965.851439137</v>
      </c>
    </row>
    <row r="469" spans="1:10" x14ac:dyDescent="0.25">
      <c r="A469" s="5">
        <v>2050</v>
      </c>
      <c r="B469" s="5" t="s">
        <v>56</v>
      </c>
      <c r="C469" s="5" t="s">
        <v>14</v>
      </c>
      <c r="D469" s="5" t="s">
        <v>10</v>
      </c>
      <c r="E469" s="5" t="s">
        <v>33</v>
      </c>
      <c r="F469" s="6">
        <f t="shared" si="15"/>
        <v>0.44366242421892194</v>
      </c>
      <c r="G469" s="9">
        <v>11.648499256660319</v>
      </c>
      <c r="H469" s="6">
        <f t="shared" si="14"/>
        <v>12.09216168087924</v>
      </c>
      <c r="I469" s="7">
        <v>65.758849001845917</v>
      </c>
      <c r="J469" s="12">
        <v>5163461.4447807977</v>
      </c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98AC-B910-4FC1-A234-32D692AB2687}">
  <dimension ref="A1:J469"/>
  <sheetViews>
    <sheetView topLeftCell="A295" workbookViewId="0">
      <selection activeCell="B314" sqref="B314:B469"/>
    </sheetView>
  </sheetViews>
  <sheetFormatPr defaultRowHeight="15" x14ac:dyDescent="0.25"/>
  <cols>
    <col min="1" max="1" width="4.81640625" style="5" bestFit="1" customWidth="1"/>
    <col min="2" max="2" width="33.81640625" style="5" bestFit="1" customWidth="1"/>
    <col min="3" max="3" width="8.453125" style="5" bestFit="1" customWidth="1"/>
    <col min="4" max="4" width="8.36328125" style="5" bestFit="1" customWidth="1"/>
    <col min="5" max="5" width="10.453125" style="5" bestFit="1" customWidth="1"/>
    <col min="6" max="6" width="16" style="6" bestFit="1" customWidth="1"/>
    <col min="7" max="7" width="18.6328125" style="9" bestFit="1" customWidth="1"/>
    <col min="8" max="8" width="14.54296875" style="6" bestFit="1" customWidth="1"/>
    <col min="9" max="9" width="9.36328125" style="7" bestFit="1" customWidth="1"/>
    <col min="10" max="10" width="18.90625" style="12" bestFit="1" customWidth="1"/>
  </cols>
  <sheetData>
    <row r="1" spans="1:10" x14ac:dyDescent="0.25">
      <c r="A1" s="5" t="s">
        <v>0</v>
      </c>
      <c r="B1" s="5" t="s">
        <v>7</v>
      </c>
      <c r="C1" s="5" t="s">
        <v>12</v>
      </c>
      <c r="D1" s="5" t="s">
        <v>8</v>
      </c>
      <c r="E1" s="5" t="s">
        <v>31</v>
      </c>
      <c r="F1" s="6" t="s">
        <v>2</v>
      </c>
      <c r="G1" s="9" t="s">
        <v>1</v>
      </c>
      <c r="H1" s="6" t="s">
        <v>3</v>
      </c>
      <c r="I1" s="7" t="s">
        <v>38</v>
      </c>
      <c r="J1" s="12" t="s">
        <v>39</v>
      </c>
    </row>
    <row r="2" spans="1:10" x14ac:dyDescent="0.25">
      <c r="A2" s="5">
        <v>2025</v>
      </c>
      <c r="B2" s="5" t="s">
        <v>49</v>
      </c>
      <c r="C2" s="5" t="s">
        <v>15</v>
      </c>
      <c r="D2" s="5" t="s">
        <v>10</v>
      </c>
      <c r="E2" s="5" t="s">
        <v>33</v>
      </c>
      <c r="F2" s="6">
        <f>'Commodity Prices'!C2</f>
        <v>0.42032268491719482</v>
      </c>
      <c r="G2" s="10">
        <v>0.14191097694358368</v>
      </c>
      <c r="H2" s="6">
        <f t="shared" ref="H2:H63" si="0">F2+G2</f>
        <v>0.5622336618607785</v>
      </c>
      <c r="I2" s="8">
        <v>1636.94115741421</v>
      </c>
      <c r="J2" s="20">
        <v>4862697</v>
      </c>
    </row>
    <row r="3" spans="1:10" x14ac:dyDescent="0.25">
      <c r="A3" s="5">
        <v>2026</v>
      </c>
      <c r="B3" s="5" t="s">
        <v>49</v>
      </c>
      <c r="C3" s="5" t="s">
        <v>15</v>
      </c>
      <c r="D3" s="5" t="s">
        <v>10</v>
      </c>
      <c r="E3" s="5" t="s">
        <v>33</v>
      </c>
      <c r="F3" s="6">
        <f>'Commodity Prices'!C3</f>
        <v>0.39891887694622175</v>
      </c>
      <c r="G3" s="10">
        <v>0.15159184664881853</v>
      </c>
      <c r="H3" s="6">
        <f t="shared" si="0"/>
        <v>0.55051072359504027</v>
      </c>
      <c r="I3" s="8">
        <v>1642.7368523437301</v>
      </c>
      <c r="J3" s="21">
        <v>5212811.1840000004</v>
      </c>
    </row>
    <row r="4" spans="1:10" x14ac:dyDescent="0.25">
      <c r="A4" s="5">
        <v>2027</v>
      </c>
      <c r="B4" s="5" t="s">
        <v>49</v>
      </c>
      <c r="C4" s="5" t="s">
        <v>15</v>
      </c>
      <c r="D4" s="5" t="s">
        <v>10</v>
      </c>
      <c r="E4" s="5" t="s">
        <v>33</v>
      </c>
      <c r="F4" s="6">
        <f>'Commodity Prices'!C4</f>
        <v>0.36160487260877</v>
      </c>
      <c r="G4" s="10">
        <v>0.16195914410011814</v>
      </c>
      <c r="H4" s="6">
        <f t="shared" si="0"/>
        <v>0.52356401670888819</v>
      </c>
      <c r="I4" s="8">
        <v>1648.28822370276</v>
      </c>
      <c r="J4" s="21">
        <v>5588133.5892480006</v>
      </c>
    </row>
    <row r="5" spans="1:10" x14ac:dyDescent="0.25">
      <c r="A5" s="5">
        <v>2028</v>
      </c>
      <c r="B5" s="5" t="s">
        <v>49</v>
      </c>
      <c r="C5" s="5" t="s">
        <v>15</v>
      </c>
      <c r="D5" s="5" t="s">
        <v>10</v>
      </c>
      <c r="E5" s="5" t="s">
        <v>33</v>
      </c>
      <c r="F5" s="6">
        <f>'Commodity Prices'!C5</f>
        <v>0.4089028028437513</v>
      </c>
      <c r="G5" s="10">
        <v>0.17310179418796542</v>
      </c>
      <c r="H5" s="6">
        <f t="shared" si="0"/>
        <v>0.5820045970317167</v>
      </c>
      <c r="I5" s="8">
        <v>1653.2245461662901</v>
      </c>
      <c r="J5" s="21">
        <v>5990479.207673857</v>
      </c>
    </row>
    <row r="6" spans="1:10" x14ac:dyDescent="0.25">
      <c r="A6" s="5">
        <v>2029</v>
      </c>
      <c r="B6" s="5" t="s">
        <v>49</v>
      </c>
      <c r="C6" s="5" t="s">
        <v>15</v>
      </c>
      <c r="D6" s="5" t="s">
        <v>10</v>
      </c>
      <c r="E6" s="5" t="s">
        <v>33</v>
      </c>
      <c r="F6" s="6">
        <f>'Commodity Prices'!C6</f>
        <v>0.38117010929765083</v>
      </c>
      <c r="G6" s="10">
        <v>0.18511245849631774</v>
      </c>
      <c r="H6" s="6">
        <f t="shared" si="0"/>
        <v>0.56628256779396857</v>
      </c>
      <c r="I6" s="8">
        <v>1657.2672599069499</v>
      </c>
      <c r="J6" s="21">
        <v>6421793.7106263749</v>
      </c>
    </row>
    <row r="7" spans="1:10" x14ac:dyDescent="0.25">
      <c r="A7" s="5">
        <v>2030</v>
      </c>
      <c r="B7" s="5" t="s">
        <v>49</v>
      </c>
      <c r="C7" s="5" t="s">
        <v>15</v>
      </c>
      <c r="D7" s="5" t="s">
        <v>10</v>
      </c>
      <c r="E7" s="5" t="s">
        <v>33</v>
      </c>
      <c r="F7" s="6">
        <f>'Commodity Prices'!C7</f>
        <v>0.37757636290725344</v>
      </c>
      <c r="G7" s="10">
        <v>0.19814540396636487</v>
      </c>
      <c r="H7" s="6">
        <f t="shared" si="0"/>
        <v>0.57572176687361831</v>
      </c>
      <c r="I7" s="8">
        <v>1659.73587627129</v>
      </c>
      <c r="J7" s="21">
        <v>6884162.8577914741</v>
      </c>
    </row>
    <row r="8" spans="1:10" x14ac:dyDescent="0.25">
      <c r="A8" s="5">
        <v>2031</v>
      </c>
      <c r="B8" s="5" t="s">
        <v>49</v>
      </c>
      <c r="C8" s="5" t="s">
        <v>15</v>
      </c>
      <c r="D8" s="5" t="s">
        <v>10</v>
      </c>
      <c r="E8" s="5" t="s">
        <v>33</v>
      </c>
      <c r="F8" s="6">
        <f>'Commodity Prices'!C8</f>
        <v>0.39518145775694219</v>
      </c>
      <c r="G8" s="10">
        <v>0.21219813007387306</v>
      </c>
      <c r="H8" s="6">
        <f t="shared" si="0"/>
        <v>0.60737958783081525</v>
      </c>
      <c r="I8" s="8">
        <v>1661.4076953814799</v>
      </c>
      <c r="J8" s="21">
        <v>7379822.5835524611</v>
      </c>
    </row>
    <row r="9" spans="1:10" x14ac:dyDescent="0.25">
      <c r="A9" s="5">
        <v>2032</v>
      </c>
      <c r="B9" s="5" t="s">
        <v>49</v>
      </c>
      <c r="C9" s="5" t="s">
        <v>15</v>
      </c>
      <c r="D9" s="5" t="s">
        <v>10</v>
      </c>
      <c r="E9" s="5" t="s">
        <v>33</v>
      </c>
      <c r="F9" s="6">
        <f>'Commodity Prices'!C9</f>
        <v>0.43546275981049942</v>
      </c>
      <c r="G9" s="10">
        <v>0.2273228893004535</v>
      </c>
      <c r="H9" s="6">
        <f t="shared" si="0"/>
        <v>0.66278564911095295</v>
      </c>
      <c r="I9" s="8">
        <v>1662.52960739383</v>
      </c>
      <c r="J9" s="21">
        <v>7911169.8095682384</v>
      </c>
    </row>
    <row r="10" spans="1:10" x14ac:dyDescent="0.25">
      <c r="A10" s="5">
        <v>2033</v>
      </c>
      <c r="B10" s="5" t="s">
        <v>49</v>
      </c>
      <c r="C10" s="5" t="s">
        <v>15</v>
      </c>
      <c r="D10" s="5" t="s">
        <v>10</v>
      </c>
      <c r="E10" s="5" t="s">
        <v>33</v>
      </c>
      <c r="F10" s="6">
        <f>'Commodity Prices'!C10</f>
        <v>0.46555619326316988</v>
      </c>
      <c r="G10" s="10">
        <v>0.24347985765467706</v>
      </c>
      <c r="H10" s="6">
        <f t="shared" si="0"/>
        <v>0.70903605091784694</v>
      </c>
      <c r="I10" s="8">
        <v>1663.9654394563599</v>
      </c>
      <c r="J10" s="21">
        <v>8480774.0358571522</v>
      </c>
    </row>
    <row r="11" spans="1:10" x14ac:dyDescent="0.25">
      <c r="A11" s="5">
        <v>2034</v>
      </c>
      <c r="B11" s="5" t="s">
        <v>49</v>
      </c>
      <c r="C11" s="5" t="s">
        <v>15</v>
      </c>
      <c r="D11" s="5" t="s">
        <v>10</v>
      </c>
      <c r="E11" s="5" t="s">
        <v>33</v>
      </c>
      <c r="F11" s="6">
        <f>'Commodity Prices'!C11</f>
        <v>0.44770776723274097</v>
      </c>
      <c r="G11" s="10">
        <v>0.26076449108829552</v>
      </c>
      <c r="H11" s="6">
        <f t="shared" si="0"/>
        <v>0.70847225832103655</v>
      </c>
      <c r="I11" s="8">
        <v>1665.53465715023</v>
      </c>
      <c r="J11" s="21">
        <v>9091389.7664388679</v>
      </c>
    </row>
    <row r="12" spans="1:10" x14ac:dyDescent="0.25">
      <c r="A12" s="5">
        <v>2035</v>
      </c>
      <c r="B12" s="5" t="s">
        <v>49</v>
      </c>
      <c r="C12" s="5" t="s">
        <v>15</v>
      </c>
      <c r="D12" s="5" t="s">
        <v>10</v>
      </c>
      <c r="E12" s="5" t="s">
        <v>33</v>
      </c>
      <c r="F12" s="6">
        <f>'Commodity Prices'!C12</f>
        <v>0.42377580121550951</v>
      </c>
      <c r="G12" s="10">
        <v>0.27935801523360848</v>
      </c>
      <c r="H12" s="6">
        <f t="shared" si="0"/>
        <v>0.70313381644911799</v>
      </c>
      <c r="I12" s="8">
        <v>1666.6168761086201</v>
      </c>
      <c r="J12" s="21">
        <v>9745969.8296224661</v>
      </c>
    </row>
    <row r="13" spans="1:10" x14ac:dyDescent="0.25">
      <c r="A13" s="5">
        <v>2036</v>
      </c>
      <c r="B13" s="5" t="s">
        <v>49</v>
      </c>
      <c r="C13" s="5" t="s">
        <v>15</v>
      </c>
      <c r="D13" s="5" t="s">
        <v>10</v>
      </c>
      <c r="E13" s="5" t="s">
        <v>33</v>
      </c>
      <c r="F13" s="6">
        <f>'Commodity Prices'!C13</f>
        <v>0.42282063014120519</v>
      </c>
      <c r="G13" s="10">
        <v>0.29938053779005269</v>
      </c>
      <c r="H13" s="6">
        <f t="shared" si="0"/>
        <v>0.72220116793125788</v>
      </c>
      <c r="I13" s="8">
        <v>1667.1248795951999</v>
      </c>
      <c r="J13" s="21">
        <v>10447679.657355284</v>
      </c>
    </row>
    <row r="14" spans="1:10" x14ac:dyDescent="0.25">
      <c r="A14" s="5">
        <v>2037</v>
      </c>
      <c r="B14" s="5" t="s">
        <v>49</v>
      </c>
      <c r="C14" s="5" t="s">
        <v>15</v>
      </c>
      <c r="D14" s="5" t="s">
        <v>10</v>
      </c>
      <c r="E14" s="5" t="s">
        <v>33</v>
      </c>
      <c r="F14" s="6">
        <f>'Commodity Prices'!C14</f>
        <v>0.46000795551513057</v>
      </c>
      <c r="G14" s="10">
        <v>0.32086004678235963</v>
      </c>
      <c r="H14" s="6">
        <f t="shared" si="0"/>
        <v>0.7808680022974902</v>
      </c>
      <c r="I14" s="8">
        <v>1667.5191875057201</v>
      </c>
      <c r="J14" s="21">
        <v>11199912.592684865</v>
      </c>
    </row>
    <row r="15" spans="1:10" x14ac:dyDescent="0.25">
      <c r="A15" s="5">
        <v>2038</v>
      </c>
      <c r="B15" s="5" t="s">
        <v>49</v>
      </c>
      <c r="C15" s="5" t="s">
        <v>15</v>
      </c>
      <c r="D15" s="5" t="s">
        <v>10</v>
      </c>
      <c r="E15" s="5" t="s">
        <v>33</v>
      </c>
      <c r="F15" s="6">
        <f>'Commodity Prices'!C15</f>
        <v>0.51456587682669719</v>
      </c>
      <c r="G15" s="10">
        <v>0.34390747641001096</v>
      </c>
      <c r="H15" s="6">
        <f t="shared" si="0"/>
        <v>0.85847335323670815</v>
      </c>
      <c r="I15" s="8">
        <v>1667.7834136840199</v>
      </c>
      <c r="J15" s="21">
        <v>12006306.299358176</v>
      </c>
    </row>
    <row r="16" spans="1:10" x14ac:dyDescent="0.25">
      <c r="A16" s="5">
        <v>2039</v>
      </c>
      <c r="B16" s="5" t="s">
        <v>49</v>
      </c>
      <c r="C16" s="5" t="s">
        <v>15</v>
      </c>
      <c r="D16" s="5" t="s">
        <v>10</v>
      </c>
      <c r="E16" s="5" t="s">
        <v>33</v>
      </c>
      <c r="F16" s="6">
        <f>'Commodity Prices'!C16</f>
        <v>0.45348281983617966</v>
      </c>
      <c r="G16" s="10">
        <v>0.36861911556105603</v>
      </c>
      <c r="H16" s="6">
        <f t="shared" si="0"/>
        <v>0.82210193539723564</v>
      </c>
      <c r="I16" s="8">
        <v>1668.00827293667</v>
      </c>
      <c r="J16" s="21">
        <v>12870760.352911966</v>
      </c>
    </row>
    <row r="17" spans="1:10" x14ac:dyDescent="0.25">
      <c r="A17" s="5">
        <v>2040</v>
      </c>
      <c r="B17" s="5" t="s">
        <v>49</v>
      </c>
      <c r="C17" s="5" t="s">
        <v>15</v>
      </c>
      <c r="D17" s="5" t="s">
        <v>10</v>
      </c>
      <c r="E17" s="5" t="s">
        <v>33</v>
      </c>
      <c r="F17" s="6">
        <f>'Commodity Prices'!C17</f>
        <v>0.46820443741504958</v>
      </c>
      <c r="G17" s="10">
        <v>0.39518042728960073</v>
      </c>
      <c r="H17" s="6">
        <f t="shared" si="0"/>
        <v>0.86338486470465026</v>
      </c>
      <c r="I17" s="8">
        <v>1667.9207513137701</v>
      </c>
      <c r="J17" s="21">
        <v>13797455.098321628</v>
      </c>
    </row>
    <row r="18" spans="1:10" x14ac:dyDescent="0.25">
      <c r="A18" s="5">
        <v>2041</v>
      </c>
      <c r="B18" s="5" t="s">
        <v>49</v>
      </c>
      <c r="C18" s="5" t="s">
        <v>15</v>
      </c>
      <c r="D18" s="5" t="s">
        <v>10</v>
      </c>
      <c r="E18" s="5" t="s">
        <v>33</v>
      </c>
      <c r="F18" s="6">
        <f>'Commodity Prices'!C18</f>
        <v>0.47495294185069048</v>
      </c>
      <c r="G18" s="10">
        <v>0.42373450500628262</v>
      </c>
      <c r="H18" s="6">
        <f t="shared" si="0"/>
        <v>0.8986874468569731</v>
      </c>
      <c r="I18" s="8">
        <v>1667.5228488001601</v>
      </c>
      <c r="J18" s="21">
        <v>14790871.865400786</v>
      </c>
    </row>
    <row r="19" spans="1:10" x14ac:dyDescent="0.25">
      <c r="A19" s="5">
        <v>2042</v>
      </c>
      <c r="B19" s="5" t="s">
        <v>49</v>
      </c>
      <c r="C19" s="5" t="s">
        <v>15</v>
      </c>
      <c r="D19" s="5" t="s">
        <v>10</v>
      </c>
      <c r="E19" s="5" t="s">
        <v>33</v>
      </c>
      <c r="F19" s="6">
        <f>'Commodity Prices'!C19</f>
        <v>0.51637407407114533</v>
      </c>
      <c r="G19" s="10">
        <v>0.45438178353290243</v>
      </c>
      <c r="H19" s="6">
        <f t="shared" si="0"/>
        <v>0.97075585760404781</v>
      </c>
      <c r="I19" s="8">
        <v>1667.01495996617</v>
      </c>
      <c r="J19" s="21">
        <v>15855814.639709644</v>
      </c>
    </row>
    <row r="20" spans="1:10" x14ac:dyDescent="0.25">
      <c r="A20" s="5">
        <v>2043</v>
      </c>
      <c r="B20" s="5" t="s">
        <v>49</v>
      </c>
      <c r="C20" s="5" t="s">
        <v>15</v>
      </c>
      <c r="D20" s="5" t="s">
        <v>10</v>
      </c>
      <c r="E20" s="5" t="s">
        <v>33</v>
      </c>
      <c r="F20" s="6">
        <f>'Commodity Prices'!C20</f>
        <v>0.45061179332571727</v>
      </c>
      <c r="G20" s="10">
        <v>0.48727989474628924</v>
      </c>
      <c r="H20" s="6">
        <f t="shared" si="0"/>
        <v>0.93789168807200651</v>
      </c>
      <c r="I20" s="8">
        <v>1666.39019596241</v>
      </c>
      <c r="J20" s="21">
        <v>16997433.293768741</v>
      </c>
    </row>
    <row r="21" spans="1:10" x14ac:dyDescent="0.25">
      <c r="A21" s="5">
        <v>2044</v>
      </c>
      <c r="B21" s="5" t="s">
        <v>49</v>
      </c>
      <c r="C21" s="5" t="s">
        <v>15</v>
      </c>
      <c r="D21" s="5" t="s">
        <v>10</v>
      </c>
      <c r="E21" s="5" t="s">
        <v>33</v>
      </c>
      <c r="F21" s="6">
        <f>'Commodity Prices'!C21</f>
        <v>0.46432488859086113</v>
      </c>
      <c r="G21" s="10">
        <v>0.52256454594646384</v>
      </c>
      <c r="H21" s="6">
        <f t="shared" si="0"/>
        <v>0.98688943453732492</v>
      </c>
      <c r="I21" s="8">
        <v>1665.75083150248</v>
      </c>
      <c r="J21" s="21">
        <v>18221248.490920093</v>
      </c>
    </row>
    <row r="22" spans="1:10" x14ac:dyDescent="0.25">
      <c r="A22" s="5">
        <v>2045</v>
      </c>
      <c r="B22" s="5" t="s">
        <v>49</v>
      </c>
      <c r="C22" s="5" t="s">
        <v>15</v>
      </c>
      <c r="D22" s="5" t="s">
        <v>10</v>
      </c>
      <c r="E22" s="5" t="s">
        <v>33</v>
      </c>
      <c r="F22" s="6">
        <f>'Commodity Prices'!C22</f>
        <v>0.49308588431374639</v>
      </c>
      <c r="G22" s="10">
        <v>0.56040355954114218</v>
      </c>
      <c r="H22" s="6">
        <f t="shared" si="0"/>
        <v>1.0534894438548885</v>
      </c>
      <c r="I22" s="8">
        <v>1665.11364636338</v>
      </c>
      <c r="J22" s="21">
        <v>19533178.382266339</v>
      </c>
    </row>
    <row r="23" spans="1:10" x14ac:dyDescent="0.25">
      <c r="A23" s="5">
        <v>2046</v>
      </c>
      <c r="B23" s="5" t="s">
        <v>49</v>
      </c>
      <c r="C23" s="5" t="s">
        <v>15</v>
      </c>
      <c r="D23" s="5" t="s">
        <v>10</v>
      </c>
      <c r="E23" s="5" t="s">
        <v>33</v>
      </c>
      <c r="F23" s="6">
        <f>'Commodity Prices'!C23</f>
        <v>0.49390307754194734</v>
      </c>
      <c r="G23" s="10">
        <v>0.60113966621967463</v>
      </c>
      <c r="H23" s="6">
        <f t="shared" si="0"/>
        <v>1.0950427437616219</v>
      </c>
      <c r="I23" s="8">
        <v>1664.0415446122399</v>
      </c>
      <c r="J23" s="21">
        <v>20939567.225789517</v>
      </c>
    </row>
    <row r="24" spans="1:10" x14ac:dyDescent="0.25">
      <c r="A24" s="5">
        <v>2047</v>
      </c>
      <c r="B24" s="5" t="s">
        <v>49</v>
      </c>
      <c r="C24" s="5" t="s">
        <v>15</v>
      </c>
      <c r="D24" s="5" t="s">
        <v>10</v>
      </c>
      <c r="E24" s="5" t="s">
        <v>33</v>
      </c>
      <c r="F24" s="6">
        <f>'Commodity Prices'!C24</f>
        <v>0.45043048646855255</v>
      </c>
      <c r="G24" s="10">
        <v>0.64493902878794418</v>
      </c>
      <c r="H24" s="6">
        <f t="shared" si="0"/>
        <v>1.0953695152564968</v>
      </c>
      <c r="I24" s="8">
        <v>1662.70681429506</v>
      </c>
      <c r="J24" s="21">
        <v>22447216.066046365</v>
      </c>
    </row>
    <row r="25" spans="1:10" x14ac:dyDescent="0.25">
      <c r="A25" s="5">
        <v>2048</v>
      </c>
      <c r="B25" s="5" t="s">
        <v>49</v>
      </c>
      <c r="C25" s="5" t="s">
        <v>15</v>
      </c>
      <c r="D25" s="5" t="s">
        <v>10</v>
      </c>
      <c r="E25" s="5" t="s">
        <v>33</v>
      </c>
      <c r="F25" s="6">
        <f>'Commodity Prices'!C25</f>
        <v>0.46818453309586233</v>
      </c>
      <c r="G25" s="10">
        <v>0.69211513705326522</v>
      </c>
      <c r="H25" s="6">
        <f t="shared" si="0"/>
        <v>1.1602996701491275</v>
      </c>
      <c r="I25" s="8">
        <v>1660.9278741666401</v>
      </c>
      <c r="J25" s="21">
        <v>24063415.622801702</v>
      </c>
    </row>
    <row r="26" spans="1:10" x14ac:dyDescent="0.25">
      <c r="A26" s="5">
        <v>2049</v>
      </c>
      <c r="B26" s="5" t="s">
        <v>49</v>
      </c>
      <c r="C26" s="5" t="s">
        <v>15</v>
      </c>
      <c r="D26" s="5" t="s">
        <v>10</v>
      </c>
      <c r="E26" s="5" t="s">
        <v>33</v>
      </c>
      <c r="F26" s="6">
        <f>'Commodity Prices'!C26</f>
        <v>0.46550725195995413</v>
      </c>
      <c r="G26" s="10">
        <v>0.74285228485959032</v>
      </c>
      <c r="H26" s="6">
        <f t="shared" si="0"/>
        <v>1.2083595368195446</v>
      </c>
      <c r="I26" s="8">
        <v>1658.9047212426599</v>
      </c>
      <c r="J26" s="21">
        <v>25795981.547643427</v>
      </c>
    </row>
    <row r="27" spans="1:10" x14ac:dyDescent="0.25">
      <c r="A27" s="5">
        <v>2050</v>
      </c>
      <c r="B27" s="5" t="s">
        <v>49</v>
      </c>
      <c r="C27" s="5" t="s">
        <v>15</v>
      </c>
      <c r="D27" s="5" t="s">
        <v>10</v>
      </c>
      <c r="E27" s="5" t="s">
        <v>33</v>
      </c>
      <c r="F27" s="6">
        <f>'Commodity Prices'!C27</f>
        <v>0.44366242421892194</v>
      </c>
      <c r="G27" s="10">
        <v>0.79733680814349472</v>
      </c>
      <c r="H27" s="6">
        <f t="shared" si="0"/>
        <v>1.2409992323624166</v>
      </c>
      <c r="I27" s="8">
        <v>1656.82591440651</v>
      </c>
      <c r="J27" s="21">
        <v>27653292.219073754</v>
      </c>
    </row>
    <row r="28" spans="1:10" x14ac:dyDescent="0.25">
      <c r="A28" s="5">
        <v>2025</v>
      </c>
      <c r="B28" s="5" t="s">
        <v>20</v>
      </c>
      <c r="C28" s="5" t="s">
        <v>15</v>
      </c>
      <c r="D28" s="5" t="s">
        <v>10</v>
      </c>
      <c r="E28" s="5" t="s">
        <v>33</v>
      </c>
      <c r="F28" s="6">
        <f t="shared" ref="F28:F91" si="1">F2</f>
        <v>0.42032268491719482</v>
      </c>
      <c r="G28" s="11">
        <v>0.14191097694358368</v>
      </c>
      <c r="H28" s="6">
        <f t="shared" si="0"/>
        <v>0.5622336618607785</v>
      </c>
      <c r="I28" s="8">
        <v>1636.94115741421</v>
      </c>
      <c r="J28" s="12">
        <v>4862697</v>
      </c>
    </row>
    <row r="29" spans="1:10" x14ac:dyDescent="0.25">
      <c r="A29" s="5">
        <v>2026</v>
      </c>
      <c r="B29" s="5" t="s">
        <v>20</v>
      </c>
      <c r="C29" s="5" t="s">
        <v>15</v>
      </c>
      <c r="D29" s="5" t="s">
        <v>10</v>
      </c>
      <c r="E29" s="5" t="s">
        <v>33</v>
      </c>
      <c r="F29" s="6">
        <f t="shared" si="1"/>
        <v>0.39891887694622175</v>
      </c>
      <c r="G29" s="11">
        <v>0.15187466725823795</v>
      </c>
      <c r="H29" s="6">
        <f t="shared" si="0"/>
        <v>0.5507935442044597</v>
      </c>
      <c r="I29" s="8">
        <v>1642.7368523437301</v>
      </c>
      <c r="J29" s="12">
        <v>5222536.5780000007</v>
      </c>
    </row>
    <row r="30" spans="1:10" x14ac:dyDescent="0.25">
      <c r="A30" s="5">
        <v>2027</v>
      </c>
      <c r="B30" s="5" t="s">
        <v>20</v>
      </c>
      <c r="C30" s="5" t="s">
        <v>15</v>
      </c>
      <c r="D30" s="5" t="s">
        <v>10</v>
      </c>
      <c r="E30" s="5" t="s">
        <v>33</v>
      </c>
      <c r="F30" s="6">
        <f t="shared" si="1"/>
        <v>0.36160487260877</v>
      </c>
      <c r="G30" s="11">
        <v>0.16256403300083178</v>
      </c>
      <c r="H30" s="6">
        <f t="shared" si="0"/>
        <v>0.52416890560960172</v>
      </c>
      <c r="I30" s="8">
        <v>1648.28822370276</v>
      </c>
      <c r="J30" s="12">
        <v>5609004.2847720012</v>
      </c>
    </row>
    <row r="31" spans="1:10" x14ac:dyDescent="0.25">
      <c r="A31" s="5">
        <v>2028</v>
      </c>
      <c r="B31" s="5" t="s">
        <v>20</v>
      </c>
      <c r="C31" s="5" t="s">
        <v>15</v>
      </c>
      <c r="D31" s="5" t="s">
        <v>10</v>
      </c>
      <c r="E31" s="5" t="s">
        <v>33</v>
      </c>
      <c r="F31" s="6">
        <f t="shared" si="1"/>
        <v>0.4089028028437513</v>
      </c>
      <c r="G31" s="11">
        <v>0.17407245619992492</v>
      </c>
      <c r="H31" s="6">
        <f t="shared" si="0"/>
        <v>0.5829752590436762</v>
      </c>
      <c r="I31" s="8">
        <v>1653.2245461662901</v>
      </c>
      <c r="J31" s="12">
        <v>6024070.6018451294</v>
      </c>
    </row>
    <row r="32" spans="1:10" x14ac:dyDescent="0.25">
      <c r="A32" s="5">
        <v>2029</v>
      </c>
      <c r="B32" s="5" t="s">
        <v>20</v>
      </c>
      <c r="C32" s="5" t="s">
        <v>15</v>
      </c>
      <c r="D32" s="5" t="s">
        <v>10</v>
      </c>
      <c r="E32" s="5" t="s">
        <v>33</v>
      </c>
      <c r="F32" s="6">
        <f t="shared" si="1"/>
        <v>0.38117010929765083</v>
      </c>
      <c r="G32" s="11">
        <v>0.19121077663671177</v>
      </c>
      <c r="H32" s="6">
        <f t="shared" si="0"/>
        <v>0.57238088593436265</v>
      </c>
      <c r="I32" s="8">
        <v>1657.2672599069499</v>
      </c>
      <c r="J32" s="12">
        <v>6633352.3566380916</v>
      </c>
    </row>
    <row r="33" spans="1:10" x14ac:dyDescent="0.25">
      <c r="A33" s="5">
        <v>2030</v>
      </c>
      <c r="B33" s="5" t="s">
        <v>20</v>
      </c>
      <c r="C33" s="5" t="s">
        <v>15</v>
      </c>
      <c r="D33" s="5" t="s">
        <v>10</v>
      </c>
      <c r="E33" s="5" t="s">
        <v>33</v>
      </c>
      <c r="F33" s="6">
        <f t="shared" si="1"/>
        <v>0.37757636290725344</v>
      </c>
      <c r="G33" s="11">
        <v>0.20309179143814085</v>
      </c>
      <c r="H33" s="6">
        <f t="shared" si="0"/>
        <v>0.58066815434539432</v>
      </c>
      <c r="I33" s="8">
        <v>1659.73587627129</v>
      </c>
      <c r="J33" s="12">
        <v>7056015.1250246083</v>
      </c>
    </row>
    <row r="34" spans="1:10" x14ac:dyDescent="0.25">
      <c r="A34" s="5">
        <v>2031</v>
      </c>
      <c r="B34" s="5" t="s">
        <v>20</v>
      </c>
      <c r="C34" s="5" t="s">
        <v>15</v>
      </c>
      <c r="D34" s="5" t="s">
        <v>10</v>
      </c>
      <c r="E34" s="5" t="s">
        <v>33</v>
      </c>
      <c r="F34" s="6">
        <f t="shared" si="1"/>
        <v>0.39518145775694219</v>
      </c>
      <c r="G34" s="11">
        <v>0.20991348578007038</v>
      </c>
      <c r="H34" s="6">
        <f t="shared" si="0"/>
        <v>0.60509494353701254</v>
      </c>
      <c r="I34" s="8">
        <v>1661.4076953814799</v>
      </c>
      <c r="J34" s="12">
        <v>7300367.2671982609</v>
      </c>
    </row>
    <row r="35" spans="1:10" x14ac:dyDescent="0.25">
      <c r="A35" s="5">
        <v>2032</v>
      </c>
      <c r="B35" s="5" t="s">
        <v>20</v>
      </c>
      <c r="C35" s="5" t="s">
        <v>15</v>
      </c>
      <c r="D35" s="5" t="s">
        <v>10</v>
      </c>
      <c r="E35" s="5" t="s">
        <v>33</v>
      </c>
      <c r="F35" s="6">
        <f t="shared" si="1"/>
        <v>0.43546275981049942</v>
      </c>
      <c r="G35" s="11">
        <v>0.21213518587795341</v>
      </c>
      <c r="H35" s="6">
        <f t="shared" si="0"/>
        <v>0.64759794568845286</v>
      </c>
      <c r="I35" s="8">
        <v>1662.52960739383</v>
      </c>
      <c r="J35" s="12">
        <v>7382615.4648539554</v>
      </c>
    </row>
    <row r="36" spans="1:10" x14ac:dyDescent="0.25">
      <c r="A36" s="5">
        <v>2033</v>
      </c>
      <c r="B36" s="5" t="s">
        <v>20</v>
      </c>
      <c r="C36" s="5" t="s">
        <v>15</v>
      </c>
      <c r="D36" s="5" t="s">
        <v>10</v>
      </c>
      <c r="E36" s="5" t="s">
        <v>33</v>
      </c>
      <c r="F36" s="6">
        <f t="shared" si="1"/>
        <v>0.46555619326316988</v>
      </c>
      <c r="G36" s="11">
        <v>0.21359695130587683</v>
      </c>
      <c r="H36" s="6">
        <f t="shared" si="0"/>
        <v>0.67915314456904674</v>
      </c>
      <c r="I36" s="8">
        <v>1663.9654394563599</v>
      </c>
      <c r="J36" s="12">
        <v>7439906.9238092592</v>
      </c>
    </row>
    <row r="37" spans="1:10" x14ac:dyDescent="0.25">
      <c r="A37" s="5">
        <v>2034</v>
      </c>
      <c r="B37" s="5" t="s">
        <v>20</v>
      </c>
      <c r="C37" s="5" t="s">
        <v>15</v>
      </c>
      <c r="D37" s="5" t="s">
        <v>10</v>
      </c>
      <c r="E37" s="5" t="s">
        <v>33</v>
      </c>
      <c r="F37" s="6">
        <f t="shared" si="1"/>
        <v>0.44770776723274097</v>
      </c>
      <c r="G37" s="11">
        <v>0.21518723189671071</v>
      </c>
      <c r="H37" s="6">
        <f t="shared" si="0"/>
        <v>0.66289499912945171</v>
      </c>
      <c r="I37" s="8">
        <v>1665.53465715023</v>
      </c>
      <c r="J37" s="12">
        <v>7502367.3268138245</v>
      </c>
    </row>
    <row r="38" spans="1:10" x14ac:dyDescent="0.25">
      <c r="A38" s="5">
        <v>2035</v>
      </c>
      <c r="B38" s="5" t="s">
        <v>20</v>
      </c>
      <c r="C38" s="5" t="s">
        <v>15</v>
      </c>
      <c r="D38" s="5" t="s">
        <v>10</v>
      </c>
      <c r="E38" s="5" t="s">
        <v>33</v>
      </c>
      <c r="F38" s="6">
        <f t="shared" si="1"/>
        <v>0.42377580121550951</v>
      </c>
      <c r="G38" s="11">
        <v>0.21692794361359177</v>
      </c>
      <c r="H38" s="6">
        <f t="shared" si="0"/>
        <v>0.64070374482910131</v>
      </c>
      <c r="I38" s="8">
        <v>1666.6168761086201</v>
      </c>
      <c r="J38" s="12">
        <v>7567970.4120612647</v>
      </c>
    </row>
    <row r="39" spans="1:10" x14ac:dyDescent="0.25">
      <c r="A39" s="5">
        <v>2036</v>
      </c>
      <c r="B39" s="5" t="s">
        <v>20</v>
      </c>
      <c r="C39" s="5" t="s">
        <v>15</v>
      </c>
      <c r="D39" s="5" t="s">
        <v>10</v>
      </c>
      <c r="E39" s="5" t="s">
        <v>33</v>
      </c>
      <c r="F39" s="6">
        <f t="shared" si="1"/>
        <v>0.42282063014120519</v>
      </c>
      <c r="G39" s="11">
        <v>0.21884105817533139</v>
      </c>
      <c r="H39" s="6">
        <f t="shared" si="0"/>
        <v>0.64166168831653658</v>
      </c>
      <c r="I39" s="8">
        <v>1667.1248795951999</v>
      </c>
      <c r="J39" s="12">
        <v>7637040.4321201742</v>
      </c>
    </row>
    <row r="40" spans="1:10" x14ac:dyDescent="0.25">
      <c r="A40" s="5">
        <v>2037</v>
      </c>
      <c r="B40" s="5" t="s">
        <v>20</v>
      </c>
      <c r="C40" s="5" t="s">
        <v>15</v>
      </c>
      <c r="D40" s="5" t="s">
        <v>10</v>
      </c>
      <c r="E40" s="5" t="s">
        <v>33</v>
      </c>
      <c r="F40" s="6">
        <f t="shared" si="1"/>
        <v>0.46000795551513057</v>
      </c>
      <c r="G40" s="11">
        <v>0.22087229493584107</v>
      </c>
      <c r="H40" s="6">
        <f t="shared" si="0"/>
        <v>0.68088025045097167</v>
      </c>
      <c r="I40" s="8">
        <v>1667.5191875057201</v>
      </c>
      <c r="J40" s="12">
        <v>7709748.9146259595</v>
      </c>
    </row>
    <row r="41" spans="1:10" x14ac:dyDescent="0.25">
      <c r="A41" s="5">
        <v>2038</v>
      </c>
      <c r="B41" s="5" t="s">
        <v>20</v>
      </c>
      <c r="C41" s="5" t="s">
        <v>15</v>
      </c>
      <c r="D41" s="5" t="s">
        <v>10</v>
      </c>
      <c r="E41" s="5" t="s">
        <v>33</v>
      </c>
      <c r="F41" s="6">
        <f t="shared" si="1"/>
        <v>0.51456587682669719</v>
      </c>
      <c r="G41" s="11">
        <v>0.22293978490297905</v>
      </c>
      <c r="H41" s="6">
        <f t="shared" si="0"/>
        <v>0.73750566172967624</v>
      </c>
      <c r="I41" s="8">
        <v>1667.7834136840199</v>
      </c>
      <c r="J41" s="12">
        <v>7783149.6186114242</v>
      </c>
    </row>
    <row r="42" spans="1:10" x14ac:dyDescent="0.25">
      <c r="A42" s="5">
        <v>2039</v>
      </c>
      <c r="B42" s="5" t="s">
        <v>20</v>
      </c>
      <c r="C42" s="5" t="s">
        <v>15</v>
      </c>
      <c r="D42" s="5" t="s">
        <v>10</v>
      </c>
      <c r="E42" s="5" t="s">
        <v>33</v>
      </c>
      <c r="F42" s="6">
        <f t="shared" si="1"/>
        <v>0.45348281983617966</v>
      </c>
      <c r="G42" s="11">
        <v>0.22503194428608816</v>
      </c>
      <c r="H42" s="6">
        <f t="shared" si="0"/>
        <v>0.67851476412226785</v>
      </c>
      <c r="I42" s="8">
        <v>1668.00827293667</v>
      </c>
      <c r="J42" s="12">
        <v>7857249.134374707</v>
      </c>
    </row>
    <row r="43" spans="1:10" x14ac:dyDescent="0.25">
      <c r="A43" s="5">
        <v>2040</v>
      </c>
      <c r="B43" s="5" t="s">
        <v>20</v>
      </c>
      <c r="C43" s="5" t="s">
        <v>15</v>
      </c>
      <c r="D43" s="5" t="s">
        <v>10</v>
      </c>
      <c r="E43" s="5" t="s">
        <v>33</v>
      </c>
      <c r="F43" s="6">
        <f t="shared" si="1"/>
        <v>0.46820443741504958</v>
      </c>
      <c r="G43" s="11">
        <v>0.22718628269456823</v>
      </c>
      <c r="H43" s="6">
        <f t="shared" si="0"/>
        <v>0.69539072010961778</v>
      </c>
      <c r="I43" s="8">
        <v>1667.9207513137701</v>
      </c>
      <c r="J43" s="12">
        <v>7932054.1149569135</v>
      </c>
    </row>
    <row r="44" spans="1:10" x14ac:dyDescent="0.25">
      <c r="A44" s="5">
        <v>2041</v>
      </c>
      <c r="B44" s="5" t="s">
        <v>20</v>
      </c>
      <c r="C44" s="5" t="s">
        <v>15</v>
      </c>
      <c r="D44" s="5" t="s">
        <v>10</v>
      </c>
      <c r="E44" s="5" t="s">
        <v>33</v>
      </c>
      <c r="F44" s="6">
        <f t="shared" si="1"/>
        <v>0.47495294185069048</v>
      </c>
      <c r="G44" s="11">
        <v>0.22940393792396502</v>
      </c>
      <c r="H44" s="6">
        <f t="shared" si="0"/>
        <v>0.70435687977465555</v>
      </c>
      <c r="I44" s="8">
        <v>1667.5228488001601</v>
      </c>
      <c r="J44" s="12">
        <v>8007571.2767394623</v>
      </c>
    </row>
    <row r="45" spans="1:10" x14ac:dyDescent="0.25">
      <c r="A45" s="5">
        <v>2042</v>
      </c>
      <c r="B45" s="5" t="s">
        <v>20</v>
      </c>
      <c r="C45" s="5" t="s">
        <v>15</v>
      </c>
      <c r="D45" s="5" t="s">
        <v>10</v>
      </c>
      <c r="E45" s="5" t="s">
        <v>33</v>
      </c>
      <c r="F45" s="6">
        <f t="shared" si="1"/>
        <v>0.51637407407114533</v>
      </c>
      <c r="G45" s="11">
        <v>0.231658537112991</v>
      </c>
      <c r="H45" s="6">
        <f t="shared" si="0"/>
        <v>0.74803261118413633</v>
      </c>
      <c r="I45" s="8">
        <v>1667.01495996617</v>
      </c>
      <c r="J45" s="12">
        <v>8083807.4000471141</v>
      </c>
    </row>
    <row r="46" spans="1:10" x14ac:dyDescent="0.25">
      <c r="A46" s="5">
        <v>2043</v>
      </c>
      <c r="B46" s="5" t="s">
        <v>20</v>
      </c>
      <c r="C46" s="5" t="s">
        <v>15</v>
      </c>
      <c r="D46" s="5" t="s">
        <v>10</v>
      </c>
      <c r="E46" s="5" t="s">
        <v>33</v>
      </c>
      <c r="F46" s="6">
        <f t="shared" si="1"/>
        <v>0.45061179332571727</v>
      </c>
      <c r="G46" s="11">
        <v>0.23395172384706031</v>
      </c>
      <c r="H46" s="6">
        <f t="shared" si="0"/>
        <v>0.68456351717277752</v>
      </c>
      <c r="I46" s="8">
        <v>1666.39019596241</v>
      </c>
      <c r="J46" s="12">
        <v>8160769.329756747</v>
      </c>
    </row>
    <row r="47" spans="1:10" x14ac:dyDescent="0.25">
      <c r="A47" s="5">
        <v>2044</v>
      </c>
      <c r="B47" s="5" t="s">
        <v>20</v>
      </c>
      <c r="C47" s="5" t="s">
        <v>15</v>
      </c>
      <c r="D47" s="5" t="s">
        <v>10</v>
      </c>
      <c r="E47" s="5" t="s">
        <v>33</v>
      </c>
      <c r="F47" s="6">
        <f t="shared" si="1"/>
        <v>0.46432488859086113</v>
      </c>
      <c r="G47" s="11">
        <v>0.23626971494373838</v>
      </c>
      <c r="H47" s="6">
        <f t="shared" si="0"/>
        <v>0.70059460353459957</v>
      </c>
      <c r="I47" s="8">
        <v>1665.75083150248</v>
      </c>
      <c r="J47" s="12">
        <v>8238463.9759119246</v>
      </c>
    </row>
    <row r="48" spans="1:10" x14ac:dyDescent="0.25">
      <c r="A48" s="5">
        <v>2045</v>
      </c>
      <c r="B48" s="5" t="s">
        <v>20</v>
      </c>
      <c r="C48" s="5" t="s">
        <v>15</v>
      </c>
      <c r="D48" s="5" t="s">
        <v>10</v>
      </c>
      <c r="E48" s="5" t="s">
        <v>33</v>
      </c>
      <c r="F48" s="6">
        <f t="shared" si="1"/>
        <v>0.49308588431374639</v>
      </c>
      <c r="G48" s="11">
        <v>0.23861039552739427</v>
      </c>
      <c r="H48" s="6">
        <f t="shared" si="0"/>
        <v>0.73169627984114061</v>
      </c>
      <c r="I48" s="8">
        <v>1665.11364636338</v>
      </c>
      <c r="J48" s="12">
        <v>8316898.3143433155</v>
      </c>
    </row>
    <row r="49" spans="1:10" x14ac:dyDescent="0.25">
      <c r="A49" s="5">
        <v>2046</v>
      </c>
      <c r="B49" s="5" t="s">
        <v>20</v>
      </c>
      <c r="C49" s="5" t="s">
        <v>15</v>
      </c>
      <c r="D49" s="5" t="s">
        <v>10</v>
      </c>
      <c r="E49" s="5" t="s">
        <v>33</v>
      </c>
      <c r="F49" s="6">
        <f t="shared" si="1"/>
        <v>0.49390307754194734</v>
      </c>
      <c r="G49" s="11">
        <v>0.24103728152586576</v>
      </c>
      <c r="H49" s="6">
        <f t="shared" si="0"/>
        <v>0.73494035906781308</v>
      </c>
      <c r="I49" s="8">
        <v>1664.0415446122399</v>
      </c>
      <c r="J49" s="12">
        <v>8396079.3872950207</v>
      </c>
    </row>
    <row r="50" spans="1:10" x14ac:dyDescent="0.25">
      <c r="A50" s="5">
        <v>2047</v>
      </c>
      <c r="B50" s="5" t="s">
        <v>20</v>
      </c>
      <c r="C50" s="5" t="s">
        <v>15</v>
      </c>
      <c r="D50" s="5" t="s">
        <v>10</v>
      </c>
      <c r="E50" s="5" t="s">
        <v>33</v>
      </c>
      <c r="F50" s="6">
        <f t="shared" si="1"/>
        <v>0.45043048646855255</v>
      </c>
      <c r="G50" s="11">
        <v>0.24352741191455782</v>
      </c>
      <c r="H50" s="6">
        <f t="shared" si="0"/>
        <v>0.69395789838311039</v>
      </c>
      <c r="I50" s="8">
        <v>1662.70681429506</v>
      </c>
      <c r="J50" s="12">
        <v>8476014.3040568586</v>
      </c>
    </row>
    <row r="51" spans="1:10" x14ac:dyDescent="0.25">
      <c r="A51" s="5">
        <v>2048</v>
      </c>
      <c r="B51" s="5" t="s">
        <v>20</v>
      </c>
      <c r="C51" s="5" t="s">
        <v>15</v>
      </c>
      <c r="D51" s="5" t="s">
        <v>10</v>
      </c>
      <c r="E51" s="5" t="s">
        <v>33</v>
      </c>
      <c r="F51" s="6">
        <f t="shared" si="1"/>
        <v>0.46818453309586233</v>
      </c>
      <c r="G51" s="11">
        <v>0.24610922964652651</v>
      </c>
      <c r="H51" s="6">
        <f t="shared" si="0"/>
        <v>0.71429376274238887</v>
      </c>
      <c r="I51" s="8">
        <v>1660.9278741666401</v>
      </c>
      <c r="J51" s="12">
        <v>8556710.2416026816</v>
      </c>
    </row>
    <row r="52" spans="1:10" x14ac:dyDescent="0.25">
      <c r="A52" s="5">
        <v>2049</v>
      </c>
      <c r="B52" s="5" t="s">
        <v>20</v>
      </c>
      <c r="C52" s="5" t="s">
        <v>15</v>
      </c>
      <c r="D52" s="5" t="s">
        <v>10</v>
      </c>
      <c r="E52" s="5" t="s">
        <v>33</v>
      </c>
      <c r="F52" s="6">
        <f t="shared" si="1"/>
        <v>0.46550725195995413</v>
      </c>
      <c r="G52" s="11">
        <v>0.24875531918825453</v>
      </c>
      <c r="H52" s="6">
        <f t="shared" si="0"/>
        <v>0.71426257114820868</v>
      </c>
      <c r="I52" s="8">
        <v>1658.9047212426599</v>
      </c>
      <c r="J52" s="12">
        <v>8638174.4452347588</v>
      </c>
    </row>
    <row r="53" spans="1:10" x14ac:dyDescent="0.25">
      <c r="A53" s="5">
        <v>2050</v>
      </c>
      <c r="B53" s="5" t="s">
        <v>20</v>
      </c>
      <c r="C53" s="5" t="s">
        <v>15</v>
      </c>
      <c r="D53" s="5" t="s">
        <v>10</v>
      </c>
      <c r="E53" s="5" t="s">
        <v>33</v>
      </c>
      <c r="F53" s="6">
        <f t="shared" si="1"/>
        <v>0.44366242421892194</v>
      </c>
      <c r="G53" s="11">
        <v>0.25143867833685662</v>
      </c>
      <c r="H53" s="6">
        <f t="shared" si="0"/>
        <v>0.69510110255577851</v>
      </c>
      <c r="I53" s="8">
        <v>1656.82591440651</v>
      </c>
      <c r="J53" s="12">
        <v>8720414.2292342931</v>
      </c>
    </row>
    <row r="54" spans="1:10" x14ac:dyDescent="0.25">
      <c r="A54" s="5">
        <v>2025</v>
      </c>
      <c r="B54" s="5" t="s">
        <v>21</v>
      </c>
      <c r="C54" s="5" t="s">
        <v>15</v>
      </c>
      <c r="D54" s="5" t="s">
        <v>10</v>
      </c>
      <c r="E54" s="5" t="s">
        <v>33</v>
      </c>
      <c r="F54" s="6">
        <f t="shared" si="1"/>
        <v>0.42032268491719482</v>
      </c>
      <c r="G54" s="11">
        <v>0.14191097694358368</v>
      </c>
      <c r="H54" s="6">
        <f t="shared" si="0"/>
        <v>0.5622336618607785</v>
      </c>
      <c r="I54" s="8">
        <v>1636.94115741421</v>
      </c>
      <c r="J54" s="12">
        <v>4862697</v>
      </c>
    </row>
    <row r="55" spans="1:10" x14ac:dyDescent="0.25">
      <c r="A55" s="5">
        <v>2026</v>
      </c>
      <c r="B55" s="5" t="s">
        <v>21</v>
      </c>
      <c r="C55" s="5" t="s">
        <v>15</v>
      </c>
      <c r="D55" s="5" t="s">
        <v>10</v>
      </c>
      <c r="E55" s="5" t="s">
        <v>33</v>
      </c>
      <c r="F55" s="6">
        <f t="shared" si="1"/>
        <v>0.39891887694622175</v>
      </c>
      <c r="G55" s="11">
        <v>0.15187466725823795</v>
      </c>
      <c r="H55" s="6">
        <f t="shared" si="0"/>
        <v>0.5507935442044597</v>
      </c>
      <c r="I55" s="8">
        <v>1642.7368523437301</v>
      </c>
      <c r="J55" s="12">
        <v>5222536.5780000007</v>
      </c>
    </row>
    <row r="56" spans="1:10" x14ac:dyDescent="0.25">
      <c r="A56" s="5">
        <v>2027</v>
      </c>
      <c r="B56" s="5" t="s">
        <v>21</v>
      </c>
      <c r="C56" s="5" t="s">
        <v>15</v>
      </c>
      <c r="D56" s="5" t="s">
        <v>10</v>
      </c>
      <c r="E56" s="5" t="s">
        <v>33</v>
      </c>
      <c r="F56" s="6">
        <f t="shared" si="1"/>
        <v>0.36160487260877</v>
      </c>
      <c r="G56" s="11">
        <v>0.16256403300083178</v>
      </c>
      <c r="H56" s="6">
        <f t="shared" si="0"/>
        <v>0.52416890560960172</v>
      </c>
      <c r="I56" s="8">
        <v>1648.28822370276</v>
      </c>
      <c r="J56" s="12">
        <v>5609004.2847720012</v>
      </c>
    </row>
    <row r="57" spans="1:10" x14ac:dyDescent="0.25">
      <c r="A57" s="5">
        <v>2028</v>
      </c>
      <c r="B57" s="5" t="s">
        <v>21</v>
      </c>
      <c r="C57" s="5" t="s">
        <v>15</v>
      </c>
      <c r="D57" s="5" t="s">
        <v>10</v>
      </c>
      <c r="E57" s="5" t="s">
        <v>33</v>
      </c>
      <c r="F57" s="6">
        <f t="shared" si="1"/>
        <v>0.4089028028437513</v>
      </c>
      <c r="G57" s="11">
        <v>0.17407245619992492</v>
      </c>
      <c r="H57" s="6">
        <f t="shared" si="0"/>
        <v>0.5829752590436762</v>
      </c>
      <c r="I57" s="8">
        <v>1653.2245461662901</v>
      </c>
      <c r="J57" s="12">
        <v>6024070.6018451294</v>
      </c>
    </row>
    <row r="58" spans="1:10" x14ac:dyDescent="0.25">
      <c r="A58" s="5">
        <v>2029</v>
      </c>
      <c r="B58" s="5" t="s">
        <v>21</v>
      </c>
      <c r="C58" s="5" t="s">
        <v>15</v>
      </c>
      <c r="D58" s="5" t="s">
        <v>10</v>
      </c>
      <c r="E58" s="5" t="s">
        <v>33</v>
      </c>
      <c r="F58" s="6">
        <f t="shared" si="1"/>
        <v>0.38117010929765083</v>
      </c>
      <c r="G58" s="11">
        <v>0.19121077663671177</v>
      </c>
      <c r="H58" s="6">
        <f t="shared" si="0"/>
        <v>0.57238088593436265</v>
      </c>
      <c r="I58" s="8">
        <v>1657.2672599069499</v>
      </c>
      <c r="J58" s="12">
        <v>6633352.3566380916</v>
      </c>
    </row>
    <row r="59" spans="1:10" x14ac:dyDescent="0.25">
      <c r="A59" s="5">
        <v>2030</v>
      </c>
      <c r="B59" s="5" t="s">
        <v>21</v>
      </c>
      <c r="C59" s="5" t="s">
        <v>15</v>
      </c>
      <c r="D59" s="5" t="s">
        <v>10</v>
      </c>
      <c r="E59" s="5" t="s">
        <v>33</v>
      </c>
      <c r="F59" s="6">
        <f t="shared" si="1"/>
        <v>0.37757636290725344</v>
      </c>
      <c r="G59" s="11">
        <v>0.20309179143814085</v>
      </c>
      <c r="H59" s="6">
        <f t="shared" si="0"/>
        <v>0.58066815434539432</v>
      </c>
      <c r="I59" s="8">
        <v>1659.73587627129</v>
      </c>
      <c r="J59" s="12">
        <v>7056015.1250246083</v>
      </c>
    </row>
    <row r="60" spans="1:10" x14ac:dyDescent="0.25">
      <c r="A60" s="5">
        <v>2031</v>
      </c>
      <c r="B60" s="5" t="s">
        <v>21</v>
      </c>
      <c r="C60" s="5" t="s">
        <v>15</v>
      </c>
      <c r="D60" s="5" t="s">
        <v>10</v>
      </c>
      <c r="E60" s="5" t="s">
        <v>33</v>
      </c>
      <c r="F60" s="6">
        <f t="shared" si="1"/>
        <v>0.39518145775694219</v>
      </c>
      <c r="G60" s="11">
        <v>0.20991348578007038</v>
      </c>
      <c r="H60" s="6">
        <f t="shared" si="0"/>
        <v>0.60509494353701254</v>
      </c>
      <c r="I60" s="8">
        <v>1661.4076953814799</v>
      </c>
      <c r="J60" s="12">
        <v>7300367.2671982609</v>
      </c>
    </row>
    <row r="61" spans="1:10" x14ac:dyDescent="0.25">
      <c r="A61" s="5">
        <v>2032</v>
      </c>
      <c r="B61" s="5" t="s">
        <v>21</v>
      </c>
      <c r="C61" s="5" t="s">
        <v>15</v>
      </c>
      <c r="D61" s="5" t="s">
        <v>10</v>
      </c>
      <c r="E61" s="5" t="s">
        <v>33</v>
      </c>
      <c r="F61" s="6">
        <f t="shared" si="1"/>
        <v>0.43546275981049942</v>
      </c>
      <c r="G61" s="11">
        <v>0.21213518587795341</v>
      </c>
      <c r="H61" s="6">
        <f t="shared" si="0"/>
        <v>0.64759794568845286</v>
      </c>
      <c r="I61" s="8">
        <v>1662.52960739383</v>
      </c>
      <c r="J61" s="12">
        <v>7382615.4648539554</v>
      </c>
    </row>
    <row r="62" spans="1:10" x14ac:dyDescent="0.25">
      <c r="A62" s="5">
        <v>2033</v>
      </c>
      <c r="B62" s="5" t="s">
        <v>21</v>
      </c>
      <c r="C62" s="5" t="s">
        <v>15</v>
      </c>
      <c r="D62" s="5" t="s">
        <v>10</v>
      </c>
      <c r="E62" s="5" t="s">
        <v>33</v>
      </c>
      <c r="F62" s="6">
        <f t="shared" si="1"/>
        <v>0.46555619326316988</v>
      </c>
      <c r="G62" s="11">
        <v>0.21359695130587683</v>
      </c>
      <c r="H62" s="6">
        <f t="shared" si="0"/>
        <v>0.67915314456904674</v>
      </c>
      <c r="I62" s="8">
        <v>1663.9654394563599</v>
      </c>
      <c r="J62" s="12">
        <v>7439906.9238092592</v>
      </c>
    </row>
    <row r="63" spans="1:10" x14ac:dyDescent="0.25">
      <c r="A63" s="5">
        <v>2034</v>
      </c>
      <c r="B63" s="5" t="s">
        <v>21</v>
      </c>
      <c r="C63" s="5" t="s">
        <v>15</v>
      </c>
      <c r="D63" s="5" t="s">
        <v>10</v>
      </c>
      <c r="E63" s="5" t="s">
        <v>33</v>
      </c>
      <c r="F63" s="6">
        <f t="shared" si="1"/>
        <v>0.44770776723274097</v>
      </c>
      <c r="G63" s="11">
        <v>0.21518723189671071</v>
      </c>
      <c r="H63" s="6">
        <f t="shared" si="0"/>
        <v>0.66289499912945171</v>
      </c>
      <c r="I63" s="8">
        <v>1665.53465715023</v>
      </c>
      <c r="J63" s="12">
        <v>7502367.3268138245</v>
      </c>
    </row>
    <row r="64" spans="1:10" x14ac:dyDescent="0.25">
      <c r="A64" s="5">
        <v>2035</v>
      </c>
      <c r="B64" s="5" t="s">
        <v>21</v>
      </c>
      <c r="C64" s="5" t="s">
        <v>15</v>
      </c>
      <c r="D64" s="5" t="s">
        <v>10</v>
      </c>
      <c r="E64" s="5" t="s">
        <v>33</v>
      </c>
      <c r="F64" s="6">
        <f t="shared" si="1"/>
        <v>0.42377580121550951</v>
      </c>
      <c r="G64" s="11">
        <v>0.21692794361359177</v>
      </c>
      <c r="H64" s="6">
        <f t="shared" ref="H64:H125" si="2">F64+G64</f>
        <v>0.64070374482910131</v>
      </c>
      <c r="I64" s="8">
        <v>1666.6168761086201</v>
      </c>
      <c r="J64" s="12">
        <v>7567970.4120612647</v>
      </c>
    </row>
    <row r="65" spans="1:10" x14ac:dyDescent="0.25">
      <c r="A65" s="5">
        <v>2036</v>
      </c>
      <c r="B65" s="5" t="s">
        <v>21</v>
      </c>
      <c r="C65" s="5" t="s">
        <v>15</v>
      </c>
      <c r="D65" s="5" t="s">
        <v>10</v>
      </c>
      <c r="E65" s="5" t="s">
        <v>33</v>
      </c>
      <c r="F65" s="6">
        <f t="shared" si="1"/>
        <v>0.42282063014120519</v>
      </c>
      <c r="G65" s="11">
        <v>0.21647827891685537</v>
      </c>
      <c r="H65" s="6">
        <f t="shared" si="2"/>
        <v>0.63929890905806053</v>
      </c>
      <c r="I65" s="8">
        <v>1667.1248795951999</v>
      </c>
      <c r="J65" s="12">
        <v>7554584.9693308324</v>
      </c>
    </row>
    <row r="66" spans="1:10" x14ac:dyDescent="0.25">
      <c r="A66" s="5">
        <v>2037</v>
      </c>
      <c r="B66" s="5" t="s">
        <v>21</v>
      </c>
      <c r="C66" s="5" t="s">
        <v>15</v>
      </c>
      <c r="D66" s="5" t="s">
        <v>10</v>
      </c>
      <c r="E66" s="5" t="s">
        <v>33</v>
      </c>
      <c r="F66" s="6">
        <f t="shared" si="1"/>
        <v>0.46000795551513057</v>
      </c>
      <c r="G66" s="11">
        <v>0.21521601102364918</v>
      </c>
      <c r="H66" s="6">
        <f t="shared" si="2"/>
        <v>0.67522396653877981</v>
      </c>
      <c r="I66" s="8">
        <v>1667.5191875057201</v>
      </c>
      <c r="J66" s="12">
        <v>7512311.1655162079</v>
      </c>
    </row>
    <row r="67" spans="1:10" x14ac:dyDescent="0.25">
      <c r="A67" s="5">
        <v>2038</v>
      </c>
      <c r="B67" s="5" t="s">
        <v>21</v>
      </c>
      <c r="C67" s="5" t="s">
        <v>15</v>
      </c>
      <c r="D67" s="5" t="s">
        <v>10</v>
      </c>
      <c r="E67" s="5" t="s">
        <v>33</v>
      </c>
      <c r="F67" s="6">
        <f t="shared" si="1"/>
        <v>0.51456587682669719</v>
      </c>
      <c r="G67" s="11">
        <v>0.2138879427011976</v>
      </c>
      <c r="H67" s="6">
        <f t="shared" si="2"/>
        <v>0.72845381952789479</v>
      </c>
      <c r="I67" s="8">
        <v>1667.7834136840199</v>
      </c>
      <c r="J67" s="12">
        <v>7467136.7445020061</v>
      </c>
    </row>
    <row r="68" spans="1:10" x14ac:dyDescent="0.25">
      <c r="A68" s="5">
        <v>2039</v>
      </c>
      <c r="B68" s="5" t="s">
        <v>21</v>
      </c>
      <c r="C68" s="5" t="s">
        <v>15</v>
      </c>
      <c r="D68" s="5" t="s">
        <v>10</v>
      </c>
      <c r="E68" s="5" t="s">
        <v>33</v>
      </c>
      <c r="F68" s="6">
        <f t="shared" si="1"/>
        <v>0.45348281983617966</v>
      </c>
      <c r="G68" s="11">
        <v>0.21282259115968699</v>
      </c>
      <c r="H68" s="6">
        <f t="shared" si="2"/>
        <v>0.6663054109958666</v>
      </c>
      <c r="I68" s="8">
        <v>1668.00827293667</v>
      </c>
      <c r="J68" s="12">
        <v>7430945.5285109533</v>
      </c>
    </row>
    <row r="69" spans="1:10" x14ac:dyDescent="0.25">
      <c r="A69" s="5">
        <v>2040</v>
      </c>
      <c r="B69" s="5" t="s">
        <v>21</v>
      </c>
      <c r="C69" s="5" t="s">
        <v>15</v>
      </c>
      <c r="D69" s="5" t="s">
        <v>10</v>
      </c>
      <c r="E69" s="5" t="s">
        <v>33</v>
      </c>
      <c r="F69" s="6">
        <f t="shared" si="1"/>
        <v>0.46820443741504958</v>
      </c>
      <c r="G69" s="11">
        <v>0.21167098347113047</v>
      </c>
      <c r="H69" s="6">
        <f t="shared" si="2"/>
        <v>0.67987542088618003</v>
      </c>
      <c r="I69" s="8">
        <v>1667.9207513137701</v>
      </c>
      <c r="J69" s="12">
        <v>7390348.0242968909</v>
      </c>
    </row>
    <row r="70" spans="1:10" x14ac:dyDescent="0.25">
      <c r="A70" s="5">
        <v>2041</v>
      </c>
      <c r="B70" s="5" t="s">
        <v>21</v>
      </c>
      <c r="C70" s="5" t="s">
        <v>15</v>
      </c>
      <c r="D70" s="5" t="s">
        <v>10</v>
      </c>
      <c r="E70" s="5" t="s">
        <v>33</v>
      </c>
      <c r="F70" s="6">
        <f t="shared" si="1"/>
        <v>0.47495294185069048</v>
      </c>
      <c r="G70" s="11">
        <v>0.20426433804296809</v>
      </c>
      <c r="H70" s="6">
        <f t="shared" si="2"/>
        <v>0.67921727989365854</v>
      </c>
      <c r="I70" s="8">
        <v>1667.5228488001601</v>
      </c>
      <c r="J70" s="12">
        <v>7130048.6860744487</v>
      </c>
    </row>
    <row r="71" spans="1:10" x14ac:dyDescent="0.25">
      <c r="A71" s="5">
        <v>2042</v>
      </c>
      <c r="B71" s="5" t="s">
        <v>21</v>
      </c>
      <c r="C71" s="5" t="s">
        <v>15</v>
      </c>
      <c r="D71" s="5" t="s">
        <v>10</v>
      </c>
      <c r="E71" s="5" t="s">
        <v>33</v>
      </c>
      <c r="F71" s="6">
        <f t="shared" si="1"/>
        <v>0.51637407407114533</v>
      </c>
      <c r="G71" s="11">
        <v>0.19712987745749358</v>
      </c>
      <c r="H71" s="6">
        <f t="shared" si="2"/>
        <v>0.71350395152863888</v>
      </c>
      <c r="I71" s="8">
        <v>1667.01495996617</v>
      </c>
      <c r="J71" s="12">
        <v>6878917.4878714327</v>
      </c>
    </row>
    <row r="72" spans="1:10" x14ac:dyDescent="0.25">
      <c r="A72" s="5">
        <v>2043</v>
      </c>
      <c r="B72" s="5" t="s">
        <v>21</v>
      </c>
      <c r="C72" s="5" t="s">
        <v>15</v>
      </c>
      <c r="D72" s="5" t="s">
        <v>10</v>
      </c>
      <c r="E72" s="5" t="s">
        <v>33</v>
      </c>
      <c r="F72" s="6">
        <f t="shared" si="1"/>
        <v>0.45061179332571727</v>
      </c>
      <c r="G72" s="11">
        <v>0.19025796716618598</v>
      </c>
      <c r="H72" s="6">
        <f t="shared" si="2"/>
        <v>0.64086976049190325</v>
      </c>
      <c r="I72" s="8">
        <v>1666.39019596241</v>
      </c>
      <c r="J72" s="12">
        <v>6636631.5138018867</v>
      </c>
    </row>
    <row r="73" spans="1:10" x14ac:dyDescent="0.25">
      <c r="A73" s="5">
        <v>2044</v>
      </c>
      <c r="B73" s="5" t="s">
        <v>21</v>
      </c>
      <c r="C73" s="5" t="s">
        <v>15</v>
      </c>
      <c r="D73" s="5" t="s">
        <v>10</v>
      </c>
      <c r="E73" s="5" t="s">
        <v>33</v>
      </c>
      <c r="F73" s="6">
        <f t="shared" si="1"/>
        <v>0.46432488859086113</v>
      </c>
      <c r="G73" s="11">
        <v>0.1836272456762352</v>
      </c>
      <c r="H73" s="6">
        <f t="shared" si="2"/>
        <v>0.6479521342670963</v>
      </c>
      <c r="I73" s="8">
        <v>1665.75083150248</v>
      </c>
      <c r="J73" s="12">
        <v>6402879.2215702655</v>
      </c>
    </row>
    <row r="74" spans="1:10" x14ac:dyDescent="0.25">
      <c r="A74" s="5">
        <v>2045</v>
      </c>
      <c r="B74" s="5" t="s">
        <v>21</v>
      </c>
      <c r="C74" s="5" t="s">
        <v>15</v>
      </c>
      <c r="D74" s="5" t="s">
        <v>10</v>
      </c>
      <c r="E74" s="5" t="s">
        <v>33</v>
      </c>
      <c r="F74" s="6">
        <f t="shared" si="1"/>
        <v>0.49308588431374639</v>
      </c>
      <c r="G74" s="11">
        <v>0.17722740704490481</v>
      </c>
      <c r="H74" s="6">
        <f t="shared" si="2"/>
        <v>0.67031329135865114</v>
      </c>
      <c r="I74" s="8">
        <v>1665.11364636338</v>
      </c>
      <c r="J74" s="12">
        <v>6177360.0418762174</v>
      </c>
    </row>
    <row r="75" spans="1:10" x14ac:dyDescent="0.25">
      <c r="A75" s="5">
        <v>2046</v>
      </c>
      <c r="B75" s="5" t="s">
        <v>21</v>
      </c>
      <c r="C75" s="5" t="s">
        <v>15</v>
      </c>
      <c r="D75" s="5" t="s">
        <v>10</v>
      </c>
      <c r="E75" s="5" t="s">
        <v>33</v>
      </c>
      <c r="F75" s="6">
        <f t="shared" si="1"/>
        <v>0.49390307754194734</v>
      </c>
      <c r="G75" s="11">
        <v>0.17109534886838826</v>
      </c>
      <c r="H75" s="6">
        <f t="shared" si="2"/>
        <v>0.66499842641033557</v>
      </c>
      <c r="I75" s="8">
        <v>1664.0415446122399</v>
      </c>
      <c r="J75" s="12">
        <v>5959783.9919289462</v>
      </c>
    </row>
    <row r="76" spans="1:10" x14ac:dyDescent="0.25">
      <c r="A76" s="5">
        <v>2047</v>
      </c>
      <c r="B76" s="5" t="s">
        <v>21</v>
      </c>
      <c r="C76" s="5" t="s">
        <v>15</v>
      </c>
      <c r="D76" s="5" t="s">
        <v>10</v>
      </c>
      <c r="E76" s="5" t="s">
        <v>33</v>
      </c>
      <c r="F76" s="6">
        <f t="shared" si="1"/>
        <v>0.45043048646855255</v>
      </c>
      <c r="G76" s="11">
        <v>0.16520161799248959</v>
      </c>
      <c r="H76" s="6">
        <f t="shared" si="2"/>
        <v>0.61563210446104211</v>
      </c>
      <c r="I76" s="8">
        <v>1662.70681429506</v>
      </c>
      <c r="J76" s="12">
        <v>5749871.3025741847</v>
      </c>
    </row>
    <row r="77" spans="1:10" x14ac:dyDescent="0.25">
      <c r="A77" s="5">
        <v>2048</v>
      </c>
      <c r="B77" s="5" t="s">
        <v>21</v>
      </c>
      <c r="C77" s="5" t="s">
        <v>15</v>
      </c>
      <c r="D77" s="5" t="s">
        <v>10</v>
      </c>
      <c r="E77" s="5" t="s">
        <v>33</v>
      </c>
      <c r="F77" s="6">
        <f t="shared" si="1"/>
        <v>0.46818453309586233</v>
      </c>
      <c r="G77" s="11">
        <v>0.15955367228295489</v>
      </c>
      <c r="H77" s="6">
        <f t="shared" si="2"/>
        <v>0.62773820537881719</v>
      </c>
      <c r="I77" s="8">
        <v>1660.9278741666401</v>
      </c>
      <c r="J77" s="12">
        <v>5547352.0585543253</v>
      </c>
    </row>
    <row r="78" spans="1:10" x14ac:dyDescent="0.25">
      <c r="A78" s="5">
        <v>2049</v>
      </c>
      <c r="B78" s="5" t="s">
        <v>21</v>
      </c>
      <c r="C78" s="5" t="s">
        <v>15</v>
      </c>
      <c r="D78" s="5" t="s">
        <v>10</v>
      </c>
      <c r="E78" s="5" t="s">
        <v>33</v>
      </c>
      <c r="F78" s="6">
        <f t="shared" si="1"/>
        <v>0.46550725195995413</v>
      </c>
      <c r="G78" s="11">
        <v>0.15412168185533784</v>
      </c>
      <c r="H78" s="6">
        <f t="shared" si="2"/>
        <v>0.61962893381529194</v>
      </c>
      <c r="I78" s="8">
        <v>1658.9047212426599</v>
      </c>
      <c r="J78" s="12">
        <v>5351965.851439137</v>
      </c>
    </row>
    <row r="79" spans="1:10" x14ac:dyDescent="0.25">
      <c r="A79" s="5">
        <v>2050</v>
      </c>
      <c r="B79" s="5" t="s">
        <v>21</v>
      </c>
      <c r="C79" s="5" t="s">
        <v>15</v>
      </c>
      <c r="D79" s="5" t="s">
        <v>10</v>
      </c>
      <c r="E79" s="5" t="s">
        <v>33</v>
      </c>
      <c r="F79" s="6">
        <f t="shared" si="1"/>
        <v>0.44366242421892194</v>
      </c>
      <c r="G79" s="11">
        <v>0.14887984529067472</v>
      </c>
      <c r="H79" s="6">
        <f t="shared" si="2"/>
        <v>0.59254226950959665</v>
      </c>
      <c r="I79" s="8">
        <v>1656.82591440651</v>
      </c>
      <c r="J79" s="12">
        <v>5163461.4447807977</v>
      </c>
    </row>
    <row r="80" spans="1:10" x14ac:dyDescent="0.25">
      <c r="A80" s="5">
        <v>2025</v>
      </c>
      <c r="B80" s="5" t="s">
        <v>35</v>
      </c>
      <c r="C80" s="5" t="s">
        <v>15</v>
      </c>
      <c r="D80" s="5" t="s">
        <v>10</v>
      </c>
      <c r="E80" s="5" t="s">
        <v>33</v>
      </c>
      <c r="F80" s="6">
        <f t="shared" si="1"/>
        <v>0.42032268491719482</v>
      </c>
      <c r="G80" s="11">
        <v>0.1437116764247961</v>
      </c>
      <c r="H80" s="6">
        <f t="shared" si="2"/>
        <v>0.56403436134199092</v>
      </c>
      <c r="I80" s="7">
        <v>1616.430373835163</v>
      </c>
      <c r="J80" s="20">
        <v>4862697</v>
      </c>
    </row>
    <row r="81" spans="1:10" x14ac:dyDescent="0.25">
      <c r="A81" s="5">
        <v>2026</v>
      </c>
      <c r="B81" s="5" t="s">
        <v>35</v>
      </c>
      <c r="C81" s="5" t="s">
        <v>15</v>
      </c>
      <c r="D81" s="5" t="s">
        <v>10</v>
      </c>
      <c r="E81" s="5" t="s">
        <v>33</v>
      </c>
      <c r="F81" s="6">
        <f t="shared" si="1"/>
        <v>0.39891887694622175</v>
      </c>
      <c r="G81" s="11">
        <v>0.15453802218574261</v>
      </c>
      <c r="H81" s="6">
        <f t="shared" si="2"/>
        <v>0.55345689913196439</v>
      </c>
      <c r="I81" s="7">
        <v>1611.4190506821963</v>
      </c>
      <c r="J81" s="21">
        <v>5212811.1840000004</v>
      </c>
    </row>
    <row r="82" spans="1:10" x14ac:dyDescent="0.25">
      <c r="A82" s="5">
        <v>2027</v>
      </c>
      <c r="B82" s="5" t="s">
        <v>35</v>
      </c>
      <c r="C82" s="5" t="s">
        <v>15</v>
      </c>
      <c r="D82" s="5" t="s">
        <v>10</v>
      </c>
      <c r="E82" s="5" t="s">
        <v>33</v>
      </c>
      <c r="F82" s="6">
        <f t="shared" si="1"/>
        <v>0.36160487260877</v>
      </c>
      <c r="G82" s="11">
        <v>0.1661519752258441</v>
      </c>
      <c r="H82" s="6">
        <f t="shared" si="2"/>
        <v>0.52775684783461407</v>
      </c>
      <c r="I82" s="7">
        <v>1606.6938089561722</v>
      </c>
      <c r="J82" s="21">
        <v>5588133.5892480006</v>
      </c>
    </row>
    <row r="83" spans="1:10" x14ac:dyDescent="0.25">
      <c r="A83" s="5">
        <v>2028</v>
      </c>
      <c r="B83" s="5" t="s">
        <v>35</v>
      </c>
      <c r="C83" s="5" t="s">
        <v>15</v>
      </c>
      <c r="D83" s="5" t="s">
        <v>10</v>
      </c>
      <c r="E83" s="5" t="s">
        <v>33</v>
      </c>
      <c r="F83" s="6">
        <f t="shared" si="1"/>
        <v>0.4089028028437513</v>
      </c>
      <c r="G83" s="11">
        <v>0.17846360774492218</v>
      </c>
      <c r="H83" s="6">
        <f t="shared" si="2"/>
        <v>0.58736641058867345</v>
      </c>
      <c r="I83" s="7">
        <v>1603.5545776145066</v>
      </c>
      <c r="J83" s="21">
        <v>5990479.207673857</v>
      </c>
    </row>
    <row r="84" spans="1:10" x14ac:dyDescent="0.25">
      <c r="A84" s="5">
        <v>2029</v>
      </c>
      <c r="B84" s="5" t="s">
        <v>35</v>
      </c>
      <c r="C84" s="5" t="s">
        <v>15</v>
      </c>
      <c r="D84" s="5" t="s">
        <v>10</v>
      </c>
      <c r="E84" s="5" t="s">
        <v>33</v>
      </c>
      <c r="F84" s="6">
        <f t="shared" si="1"/>
        <v>0.38117010929765083</v>
      </c>
      <c r="G84" s="11">
        <v>0.19130965177167472</v>
      </c>
      <c r="H84" s="6">
        <f t="shared" si="2"/>
        <v>0.57247976106932552</v>
      </c>
      <c r="I84" s="7">
        <v>1603.5825376597829</v>
      </c>
      <c r="J84" s="21">
        <v>6421793.7106263749</v>
      </c>
    </row>
    <row r="85" spans="1:10" x14ac:dyDescent="0.25">
      <c r="A85" s="5">
        <v>2030</v>
      </c>
      <c r="B85" s="5" t="s">
        <v>35</v>
      </c>
      <c r="C85" s="5" t="s">
        <v>15</v>
      </c>
      <c r="D85" s="5" t="s">
        <v>10</v>
      </c>
      <c r="E85" s="5" t="s">
        <v>33</v>
      </c>
      <c r="F85" s="6">
        <f t="shared" si="1"/>
        <v>0.37757636290725344</v>
      </c>
      <c r="G85" s="11">
        <v>0.20491989145940542</v>
      </c>
      <c r="H85" s="6">
        <f t="shared" si="2"/>
        <v>0.58249625436665886</v>
      </c>
      <c r="I85" s="7">
        <v>1604.8663374701828</v>
      </c>
      <c r="J85" s="21">
        <v>6884162.8577914741</v>
      </c>
    </row>
    <row r="86" spans="1:10" x14ac:dyDescent="0.25">
      <c r="A86" s="5">
        <v>2031</v>
      </c>
      <c r="B86" s="5" t="s">
        <v>35</v>
      </c>
      <c r="C86" s="5" t="s">
        <v>15</v>
      </c>
      <c r="D86" s="5" t="s">
        <v>10</v>
      </c>
      <c r="E86" s="5" t="s">
        <v>33</v>
      </c>
      <c r="F86" s="6">
        <f t="shared" si="1"/>
        <v>0.39518145775694219</v>
      </c>
      <c r="G86" s="11">
        <v>0.21933605878129017</v>
      </c>
      <c r="H86" s="6">
        <f t="shared" si="2"/>
        <v>0.61451751653823239</v>
      </c>
      <c r="I86" s="7">
        <v>1607.3399340225856</v>
      </c>
      <c r="J86" s="21">
        <v>7379822.5835524611</v>
      </c>
    </row>
    <row r="87" spans="1:10" x14ac:dyDescent="0.25">
      <c r="A87" s="5">
        <v>2032</v>
      </c>
      <c r="B87" s="5" t="s">
        <v>35</v>
      </c>
      <c r="C87" s="5" t="s">
        <v>15</v>
      </c>
      <c r="D87" s="5" t="s">
        <v>10</v>
      </c>
      <c r="E87" s="5" t="s">
        <v>33</v>
      </c>
      <c r="F87" s="6">
        <f t="shared" si="1"/>
        <v>0.43546275981049942</v>
      </c>
      <c r="G87" s="11">
        <v>0.23487144053832618</v>
      </c>
      <c r="H87" s="6">
        <f t="shared" si="2"/>
        <v>0.67033420034882563</v>
      </c>
      <c r="I87" s="7">
        <v>1609.097440855707</v>
      </c>
      <c r="J87" s="21">
        <v>7911169.8095682384</v>
      </c>
    </row>
    <row r="88" spans="1:10" x14ac:dyDescent="0.25">
      <c r="A88" s="5">
        <v>2033</v>
      </c>
      <c r="B88" s="5" t="s">
        <v>35</v>
      </c>
      <c r="C88" s="5" t="s">
        <v>15</v>
      </c>
      <c r="D88" s="5" t="s">
        <v>10</v>
      </c>
      <c r="E88" s="5" t="s">
        <v>33</v>
      </c>
      <c r="F88" s="6">
        <f t="shared" si="1"/>
        <v>0.46555619326316988</v>
      </c>
      <c r="G88" s="11">
        <v>0.25150662282736796</v>
      </c>
      <c r="H88" s="6">
        <f t="shared" si="2"/>
        <v>0.7170628160905379</v>
      </c>
      <c r="I88" s="7">
        <v>1610.8604369405523</v>
      </c>
      <c r="J88" s="21">
        <v>8480774.0358571522</v>
      </c>
    </row>
    <row r="89" spans="1:10" x14ac:dyDescent="0.25">
      <c r="A89" s="5">
        <v>2034</v>
      </c>
      <c r="B89" s="5" t="s">
        <v>35</v>
      </c>
      <c r="C89" s="5" t="s">
        <v>15</v>
      </c>
      <c r="D89" s="5" t="s">
        <v>10</v>
      </c>
      <c r="E89" s="5" t="s">
        <v>33</v>
      </c>
      <c r="F89" s="6">
        <f t="shared" si="1"/>
        <v>0.44770776723274097</v>
      </c>
      <c r="G89" s="11">
        <v>0.26933487116760579</v>
      </c>
      <c r="H89" s="6">
        <f t="shared" si="2"/>
        <v>0.71704263840034677</v>
      </c>
      <c r="I89" s="7">
        <v>1612.5364509203416</v>
      </c>
      <c r="J89" s="21">
        <v>9091389.7664388679</v>
      </c>
    </row>
    <row r="90" spans="1:10" x14ac:dyDescent="0.25">
      <c r="A90" s="5">
        <v>2035</v>
      </c>
      <c r="B90" s="5" t="s">
        <v>35</v>
      </c>
      <c r="C90" s="5" t="s">
        <v>15</v>
      </c>
      <c r="D90" s="5" t="s">
        <v>10</v>
      </c>
      <c r="E90" s="5" t="s">
        <v>33</v>
      </c>
      <c r="F90" s="6">
        <f t="shared" si="1"/>
        <v>0.42377580121550951</v>
      </c>
      <c r="G90" s="11">
        <v>0.28854487956731306</v>
      </c>
      <c r="H90" s="6">
        <f t="shared" si="2"/>
        <v>0.71232068078282262</v>
      </c>
      <c r="I90" s="7">
        <v>1613.5541319003983</v>
      </c>
      <c r="J90" s="21">
        <v>9745969.8296224661</v>
      </c>
    </row>
    <row r="91" spans="1:10" x14ac:dyDescent="0.25">
      <c r="A91" s="5">
        <v>2036</v>
      </c>
      <c r="B91" s="5" t="s">
        <v>35</v>
      </c>
      <c r="C91" s="5" t="s">
        <v>15</v>
      </c>
      <c r="D91" s="5" t="s">
        <v>10</v>
      </c>
      <c r="E91" s="5" t="s">
        <v>33</v>
      </c>
      <c r="F91" s="6">
        <f t="shared" si="1"/>
        <v>0.42282063014120519</v>
      </c>
      <c r="G91" s="11">
        <v>0.30910577313251225</v>
      </c>
      <c r="H91" s="6">
        <f t="shared" si="2"/>
        <v>0.73192640327371739</v>
      </c>
      <c r="I91" s="7">
        <v>1614.6729902790391</v>
      </c>
      <c r="J91" s="21">
        <v>10447679.657355284</v>
      </c>
    </row>
    <row r="92" spans="1:10" x14ac:dyDescent="0.25">
      <c r="A92" s="5">
        <v>2037</v>
      </c>
      <c r="B92" s="5" t="s">
        <v>35</v>
      </c>
      <c r="C92" s="5" t="s">
        <v>15</v>
      </c>
      <c r="D92" s="5" t="s">
        <v>10</v>
      </c>
      <c r="E92" s="5" t="s">
        <v>33</v>
      </c>
      <c r="F92" s="6">
        <f t="shared" ref="F92:F155" si="3">F66</f>
        <v>0.46000795551513057</v>
      </c>
      <c r="G92" s="11">
        <v>0.3311624425204347</v>
      </c>
      <c r="H92" s="6">
        <f t="shared" si="2"/>
        <v>0.79117039803556533</v>
      </c>
      <c r="I92" s="7">
        <v>1615.6430072246267</v>
      </c>
      <c r="J92" s="21">
        <v>11199912.592684865</v>
      </c>
    </row>
    <row r="93" spans="1:10" x14ac:dyDescent="0.25">
      <c r="A93" s="5">
        <v>2038</v>
      </c>
      <c r="B93" s="5" t="s">
        <v>35</v>
      </c>
      <c r="C93" s="5" t="s">
        <v>15</v>
      </c>
      <c r="D93" s="5" t="s">
        <v>10</v>
      </c>
      <c r="E93" s="5" t="s">
        <v>33</v>
      </c>
      <c r="F93" s="6">
        <f t="shared" si="3"/>
        <v>0.51456587682669719</v>
      </c>
      <c r="G93" s="11">
        <v>0.35513257083290056</v>
      </c>
      <c r="H93" s="6">
        <f t="shared" si="2"/>
        <v>0.8696984476595977</v>
      </c>
      <c r="I93" s="7">
        <v>1615.0678144033755</v>
      </c>
      <c r="J93" s="21">
        <v>12006306.299358176</v>
      </c>
    </row>
    <row r="94" spans="1:10" x14ac:dyDescent="0.25">
      <c r="A94" s="5">
        <v>2039</v>
      </c>
      <c r="B94" s="5" t="s">
        <v>35</v>
      </c>
      <c r="C94" s="5" t="s">
        <v>15</v>
      </c>
      <c r="D94" s="5" t="s">
        <v>10</v>
      </c>
      <c r="E94" s="5" t="s">
        <v>33</v>
      </c>
      <c r="F94" s="6">
        <f t="shared" si="3"/>
        <v>0.45348281983617966</v>
      </c>
      <c r="G94" s="11">
        <v>0.38085553175152975</v>
      </c>
      <c r="H94" s="6">
        <f t="shared" si="2"/>
        <v>0.83433835158770941</v>
      </c>
      <c r="I94" s="7">
        <v>1614.417234510787</v>
      </c>
      <c r="J94" s="21">
        <v>12870760.352911966</v>
      </c>
    </row>
    <row r="95" spans="1:10" x14ac:dyDescent="0.25">
      <c r="A95" s="5">
        <v>2040</v>
      </c>
      <c r="B95" s="5" t="s">
        <v>35</v>
      </c>
      <c r="C95" s="5" t="s">
        <v>15</v>
      </c>
      <c r="D95" s="5" t="s">
        <v>10</v>
      </c>
      <c r="E95" s="5" t="s">
        <v>33</v>
      </c>
      <c r="F95" s="6">
        <f t="shared" si="3"/>
        <v>0.46820443741504958</v>
      </c>
      <c r="G95" s="11">
        <v>0.40853404689643918</v>
      </c>
      <c r="H95" s="6">
        <f t="shared" si="2"/>
        <v>0.87673848431148871</v>
      </c>
      <c r="I95" s="7">
        <v>1613.4019678326904</v>
      </c>
      <c r="J95" s="21">
        <v>13797455.098321628</v>
      </c>
    </row>
    <row r="96" spans="1:10" x14ac:dyDescent="0.25">
      <c r="A96" s="5">
        <v>2041</v>
      </c>
      <c r="B96" s="5" t="s">
        <v>35</v>
      </c>
      <c r="C96" s="5" t="s">
        <v>15</v>
      </c>
      <c r="D96" s="5" t="s">
        <v>10</v>
      </c>
      <c r="E96" s="5" t="s">
        <v>33</v>
      </c>
      <c r="F96" s="6">
        <f t="shared" si="3"/>
        <v>0.47495294185069048</v>
      </c>
      <c r="G96" s="11">
        <v>0.43835900959406709</v>
      </c>
      <c r="H96" s="6">
        <f t="shared" si="2"/>
        <v>0.91331195144475763</v>
      </c>
      <c r="I96" s="7">
        <v>1611.8910606567017</v>
      </c>
      <c r="J96" s="21">
        <v>14790871.865400786</v>
      </c>
    </row>
    <row r="97" spans="1:10" x14ac:dyDescent="0.25">
      <c r="A97" s="5">
        <v>2042</v>
      </c>
      <c r="B97" s="5" t="s">
        <v>35</v>
      </c>
      <c r="C97" s="5" t="s">
        <v>15</v>
      </c>
      <c r="D97" s="5" t="s">
        <v>10</v>
      </c>
      <c r="E97" s="5" t="s">
        <v>33</v>
      </c>
      <c r="F97" s="6">
        <f t="shared" si="3"/>
        <v>0.51637407407114533</v>
      </c>
      <c r="G97" s="11">
        <v>0.47049747492730115</v>
      </c>
      <c r="H97" s="6">
        <f t="shared" si="2"/>
        <v>0.98687154899844653</v>
      </c>
      <c r="I97" s="7">
        <v>1609.9156128361738</v>
      </c>
      <c r="J97" s="21">
        <v>15855814.639709644</v>
      </c>
    </row>
    <row r="98" spans="1:10" x14ac:dyDescent="0.25">
      <c r="A98" s="5">
        <v>2043</v>
      </c>
      <c r="B98" s="5" t="s">
        <v>35</v>
      </c>
      <c r="C98" s="5" t="s">
        <v>15</v>
      </c>
      <c r="D98" s="5" t="s">
        <v>10</v>
      </c>
      <c r="E98" s="5" t="s">
        <v>33</v>
      </c>
      <c r="F98" s="6">
        <f t="shared" si="3"/>
        <v>0.45061179332571727</v>
      </c>
      <c r="G98" s="11">
        <v>0.50514381597841651</v>
      </c>
      <c r="H98" s="6">
        <f t="shared" si="2"/>
        <v>0.95575560930413372</v>
      </c>
      <c r="I98" s="7">
        <v>1607.4599225213638</v>
      </c>
      <c r="J98" s="21">
        <v>16997433.293768741</v>
      </c>
    </row>
    <row r="99" spans="1:10" x14ac:dyDescent="0.25">
      <c r="A99" s="5">
        <v>2044</v>
      </c>
      <c r="B99" s="5" t="s">
        <v>35</v>
      </c>
      <c r="C99" s="5" t="s">
        <v>15</v>
      </c>
      <c r="D99" s="5" t="s">
        <v>10</v>
      </c>
      <c r="E99" s="5" t="s">
        <v>33</v>
      </c>
      <c r="F99" s="6">
        <f t="shared" si="3"/>
        <v>0.46432488859086113</v>
      </c>
      <c r="G99" s="11">
        <v>0.54245868115046358</v>
      </c>
      <c r="H99" s="6">
        <f t="shared" si="2"/>
        <v>1.0067835697413248</v>
      </c>
      <c r="I99" s="7">
        <v>1604.6610685221847</v>
      </c>
      <c r="J99" s="21">
        <v>18221248.490920093</v>
      </c>
    </row>
    <row r="100" spans="1:10" x14ac:dyDescent="0.25">
      <c r="A100" s="5">
        <v>2045</v>
      </c>
      <c r="B100" s="5" t="s">
        <v>35</v>
      </c>
      <c r="C100" s="5" t="s">
        <v>15</v>
      </c>
      <c r="D100" s="5" t="s">
        <v>10</v>
      </c>
      <c r="E100" s="5" t="s">
        <v>33</v>
      </c>
      <c r="F100" s="6">
        <f t="shared" si="3"/>
        <v>0.49308588431374639</v>
      </c>
      <c r="G100" s="11">
        <v>0.5826155911412364</v>
      </c>
      <c r="H100" s="6">
        <f t="shared" si="2"/>
        <v>1.0757014754549827</v>
      </c>
      <c r="I100" s="7">
        <v>1601.6317253623924</v>
      </c>
      <c r="J100" s="21">
        <v>19533178.382266339</v>
      </c>
    </row>
    <row r="101" spans="1:10" x14ac:dyDescent="0.25">
      <c r="A101" s="5">
        <v>2046</v>
      </c>
      <c r="B101" s="5" t="s">
        <v>35</v>
      </c>
      <c r="C101" s="5" t="s">
        <v>15</v>
      </c>
      <c r="D101" s="5" t="s">
        <v>10</v>
      </c>
      <c r="E101" s="5" t="s">
        <v>33</v>
      </c>
      <c r="F101" s="6">
        <f t="shared" si="3"/>
        <v>0.49390307754194734</v>
      </c>
      <c r="G101" s="11">
        <v>0.6259730510018453</v>
      </c>
      <c r="H101" s="6">
        <f t="shared" si="2"/>
        <v>1.1198761285437926</v>
      </c>
      <c r="I101" s="7">
        <v>1598.0262682281586</v>
      </c>
      <c r="J101" s="21">
        <v>20939567.225789517</v>
      </c>
    </row>
    <row r="102" spans="1:10" x14ac:dyDescent="0.25">
      <c r="A102" s="5">
        <v>2047</v>
      </c>
      <c r="B102" s="5" t="s">
        <v>35</v>
      </c>
      <c r="C102" s="5" t="s">
        <v>15</v>
      </c>
      <c r="D102" s="5" t="s">
        <v>10</v>
      </c>
      <c r="E102" s="5" t="s">
        <v>33</v>
      </c>
      <c r="F102" s="6">
        <f t="shared" si="3"/>
        <v>0.45043048646855255</v>
      </c>
      <c r="G102" s="11">
        <v>0.6727017602658043</v>
      </c>
      <c r="H102" s="6">
        <f t="shared" si="2"/>
        <v>1.123132246734357</v>
      </c>
      <c r="I102" s="7">
        <v>1594.086088829079</v>
      </c>
      <c r="J102" s="21">
        <v>22447216.066046365</v>
      </c>
    </row>
    <row r="103" spans="1:10" x14ac:dyDescent="0.25">
      <c r="A103" s="5">
        <v>2048</v>
      </c>
      <c r="B103" s="5" t="s">
        <v>35</v>
      </c>
      <c r="C103" s="5" t="s">
        <v>15</v>
      </c>
      <c r="D103" s="5" t="s">
        <v>10</v>
      </c>
      <c r="E103" s="5" t="s">
        <v>33</v>
      </c>
      <c r="F103" s="6">
        <f t="shared" si="3"/>
        <v>0.46818453309586233</v>
      </c>
      <c r="G103" s="11">
        <v>0.72314227758510008</v>
      </c>
      <c r="H103" s="6">
        <f t="shared" si="2"/>
        <v>1.1913268106809625</v>
      </c>
      <c r="I103" s="7">
        <v>1589.6641074607232</v>
      </c>
      <c r="J103" s="21">
        <v>24063415.622801702</v>
      </c>
    </row>
    <row r="104" spans="1:10" x14ac:dyDescent="0.25">
      <c r="A104" s="5">
        <v>2049</v>
      </c>
      <c r="B104" s="5" t="s">
        <v>35</v>
      </c>
      <c r="C104" s="5" t="s">
        <v>15</v>
      </c>
      <c r="D104" s="5" t="s">
        <v>10</v>
      </c>
      <c r="E104" s="5" t="s">
        <v>33</v>
      </c>
      <c r="F104" s="6">
        <f t="shared" si="3"/>
        <v>0.46550725195995413</v>
      </c>
      <c r="G104" s="11">
        <v>0.77749976959203215</v>
      </c>
      <c r="H104" s="6">
        <f t="shared" si="2"/>
        <v>1.2430070215519864</v>
      </c>
      <c r="I104" s="7">
        <v>1584.9794568892185</v>
      </c>
      <c r="J104" s="21">
        <v>25795981.547643427</v>
      </c>
    </row>
    <row r="105" spans="1:10" x14ac:dyDescent="0.25">
      <c r="A105" s="5">
        <v>2050</v>
      </c>
      <c r="B105" s="5" t="s">
        <v>35</v>
      </c>
      <c r="C105" s="5" t="s">
        <v>15</v>
      </c>
      <c r="D105" s="5" t="s">
        <v>10</v>
      </c>
      <c r="E105" s="5" t="s">
        <v>33</v>
      </c>
      <c r="F105" s="6">
        <f t="shared" si="3"/>
        <v>0.44366242421892194</v>
      </c>
      <c r="G105" s="11">
        <v>0.83598497636974678</v>
      </c>
      <c r="H105" s="6">
        <f t="shared" si="2"/>
        <v>1.2796474005886687</v>
      </c>
      <c r="I105" s="7">
        <v>1580.2296974031133</v>
      </c>
      <c r="J105" s="21">
        <v>27653292.219073754</v>
      </c>
    </row>
    <row r="106" spans="1:10" x14ac:dyDescent="0.25">
      <c r="A106" s="5">
        <v>2025</v>
      </c>
      <c r="B106" s="5" t="s">
        <v>23</v>
      </c>
      <c r="C106" s="5" t="s">
        <v>15</v>
      </c>
      <c r="D106" s="5" t="s">
        <v>10</v>
      </c>
      <c r="E106" s="5" t="s">
        <v>33</v>
      </c>
      <c r="F106" s="6">
        <f t="shared" si="3"/>
        <v>0.42032268491719482</v>
      </c>
      <c r="G106" s="11">
        <v>0.1437116764247961</v>
      </c>
      <c r="H106" s="6">
        <f t="shared" si="2"/>
        <v>0.56403436134199092</v>
      </c>
      <c r="I106" s="7">
        <v>1616.430373835163</v>
      </c>
      <c r="J106" s="12">
        <v>4862697</v>
      </c>
    </row>
    <row r="107" spans="1:10" x14ac:dyDescent="0.25">
      <c r="A107" s="5">
        <v>2026</v>
      </c>
      <c r="B107" s="5" t="s">
        <v>23</v>
      </c>
      <c r="C107" s="5" t="s">
        <v>15</v>
      </c>
      <c r="D107" s="5" t="s">
        <v>10</v>
      </c>
      <c r="E107" s="5" t="s">
        <v>33</v>
      </c>
      <c r="F107" s="6">
        <f t="shared" si="3"/>
        <v>0.39891887694622175</v>
      </c>
      <c r="G107" s="11">
        <v>0.15482633939131304</v>
      </c>
      <c r="H107" s="6">
        <f t="shared" si="2"/>
        <v>0.55374521633753482</v>
      </c>
      <c r="I107" s="7">
        <v>1611.4190506821963</v>
      </c>
      <c r="J107" s="12">
        <v>5222536.5780000007</v>
      </c>
    </row>
    <row r="108" spans="1:10" x14ac:dyDescent="0.25">
      <c r="A108" s="5">
        <v>2027</v>
      </c>
      <c r="B108" s="5" t="s">
        <v>23</v>
      </c>
      <c r="C108" s="5" t="s">
        <v>15</v>
      </c>
      <c r="D108" s="5" t="s">
        <v>10</v>
      </c>
      <c r="E108" s="5" t="s">
        <v>33</v>
      </c>
      <c r="F108" s="6">
        <f t="shared" si="3"/>
        <v>0.36160487260877</v>
      </c>
      <c r="G108" s="11">
        <v>0.16677252361293385</v>
      </c>
      <c r="H108" s="6">
        <f t="shared" si="2"/>
        <v>0.52837739622170388</v>
      </c>
      <c r="I108" s="7">
        <v>1606.6938089561722</v>
      </c>
      <c r="J108" s="12">
        <v>5609004.2847720012</v>
      </c>
    </row>
    <row r="109" spans="1:10" x14ac:dyDescent="0.25">
      <c r="A109" s="5">
        <v>2028</v>
      </c>
      <c r="B109" s="5" t="s">
        <v>23</v>
      </c>
      <c r="C109" s="5" t="s">
        <v>15</v>
      </c>
      <c r="D109" s="5" t="s">
        <v>10</v>
      </c>
      <c r="E109" s="5" t="s">
        <v>33</v>
      </c>
      <c r="F109" s="6">
        <f t="shared" si="3"/>
        <v>0.4089028028437513</v>
      </c>
      <c r="G109" s="11">
        <v>0.17946433593129288</v>
      </c>
      <c r="H109" s="6">
        <f t="shared" si="2"/>
        <v>0.58836713877504421</v>
      </c>
      <c r="I109" s="7">
        <v>1603.5545776145066</v>
      </c>
      <c r="J109" s="12">
        <v>6024070.6018451294</v>
      </c>
    </row>
    <row r="110" spans="1:10" x14ac:dyDescent="0.25">
      <c r="A110" s="5">
        <v>2029</v>
      </c>
      <c r="B110" s="5" t="s">
        <v>23</v>
      </c>
      <c r="C110" s="5" t="s">
        <v>15</v>
      </c>
      <c r="D110" s="5" t="s">
        <v>10</v>
      </c>
      <c r="E110" s="5" t="s">
        <v>33</v>
      </c>
      <c r="F110" s="6">
        <f t="shared" si="3"/>
        <v>0.38117010929765083</v>
      </c>
      <c r="G110" s="11">
        <v>0.19761212935372721</v>
      </c>
      <c r="H110" s="6">
        <f t="shared" si="2"/>
        <v>0.57878223865137801</v>
      </c>
      <c r="I110" s="7">
        <v>1603.5825376597829</v>
      </c>
      <c r="J110" s="12">
        <v>6633352.3566380916</v>
      </c>
    </row>
    <row r="111" spans="1:10" x14ac:dyDescent="0.25">
      <c r="A111" s="5">
        <v>2030</v>
      </c>
      <c r="B111" s="5" t="s">
        <v>23</v>
      </c>
      <c r="C111" s="5" t="s">
        <v>15</v>
      </c>
      <c r="D111" s="5" t="s">
        <v>10</v>
      </c>
      <c r="E111" s="5" t="s">
        <v>33</v>
      </c>
      <c r="F111" s="6">
        <f t="shared" si="3"/>
        <v>0.37757636290725344</v>
      </c>
      <c r="G111" s="11">
        <v>0.21003539332592641</v>
      </c>
      <c r="H111" s="6">
        <f t="shared" si="2"/>
        <v>0.58761175623317985</v>
      </c>
      <c r="I111" s="7">
        <v>1604.8663374701828</v>
      </c>
      <c r="J111" s="12">
        <v>7056015.1250246083</v>
      </c>
    </row>
    <row r="112" spans="1:10" x14ac:dyDescent="0.25">
      <c r="A112" s="5">
        <v>2031</v>
      </c>
      <c r="B112" s="5" t="s">
        <v>23</v>
      </c>
      <c r="C112" s="5" t="s">
        <v>15</v>
      </c>
      <c r="D112" s="5" t="s">
        <v>10</v>
      </c>
      <c r="E112" s="5" t="s">
        <v>33</v>
      </c>
      <c r="F112" s="6">
        <f t="shared" si="3"/>
        <v>0.39518145775694219</v>
      </c>
      <c r="G112" s="11">
        <v>0.21697456353651404</v>
      </c>
      <c r="H112" s="6">
        <f t="shared" si="2"/>
        <v>0.61215602129345625</v>
      </c>
      <c r="I112" s="7">
        <v>1607.3399340225856</v>
      </c>
      <c r="J112" s="12">
        <v>7300367.2671982609</v>
      </c>
    </row>
    <row r="113" spans="1:10" x14ac:dyDescent="0.25">
      <c r="A113" s="5">
        <v>2032</v>
      </c>
      <c r="B113" s="5" t="s">
        <v>23</v>
      </c>
      <c r="C113" s="5" t="s">
        <v>15</v>
      </c>
      <c r="D113" s="5" t="s">
        <v>10</v>
      </c>
      <c r="E113" s="5" t="s">
        <v>33</v>
      </c>
      <c r="F113" s="6">
        <f t="shared" si="3"/>
        <v>0.43546275981049942</v>
      </c>
      <c r="G113" s="11">
        <v>0.21917940973452654</v>
      </c>
      <c r="H113" s="6">
        <f t="shared" si="2"/>
        <v>0.65464216954502596</v>
      </c>
      <c r="I113" s="7">
        <v>1609.097440855707</v>
      </c>
      <c r="J113" s="12">
        <v>7382615.4648539554</v>
      </c>
    </row>
    <row r="114" spans="1:10" x14ac:dyDescent="0.25">
      <c r="A114" s="5">
        <v>2033</v>
      </c>
      <c r="B114" s="5" t="s">
        <v>23</v>
      </c>
      <c r="C114" s="5" t="s">
        <v>15</v>
      </c>
      <c r="D114" s="5" t="s">
        <v>10</v>
      </c>
      <c r="E114" s="5" t="s">
        <v>33</v>
      </c>
      <c r="F114" s="6">
        <f t="shared" si="3"/>
        <v>0.46555619326316988</v>
      </c>
      <c r="G114" s="11">
        <v>0.22063857103676482</v>
      </c>
      <c r="H114" s="6">
        <f t="shared" si="2"/>
        <v>0.68619476429993465</v>
      </c>
      <c r="I114" s="7">
        <v>1610.8604369405523</v>
      </c>
      <c r="J114" s="12">
        <v>7439906.9238092592</v>
      </c>
    </row>
    <row r="115" spans="1:10" x14ac:dyDescent="0.25">
      <c r="A115" s="5">
        <v>2034</v>
      </c>
      <c r="B115" s="5" t="s">
        <v>23</v>
      </c>
      <c r="C115" s="5" t="s">
        <v>15</v>
      </c>
      <c r="D115" s="5" t="s">
        <v>10</v>
      </c>
      <c r="E115" s="5" t="s">
        <v>33</v>
      </c>
      <c r="F115" s="6">
        <f t="shared" si="3"/>
        <v>0.44770776723274097</v>
      </c>
      <c r="G115" s="11">
        <v>0.22225965329071493</v>
      </c>
      <c r="H115" s="6">
        <f t="shared" si="2"/>
        <v>0.66996742052345593</v>
      </c>
      <c r="I115" s="7">
        <v>1612.5364509203416</v>
      </c>
      <c r="J115" s="12">
        <v>7502367.3268138245</v>
      </c>
    </row>
    <row r="116" spans="1:10" x14ac:dyDescent="0.25">
      <c r="A116" s="5">
        <v>2035</v>
      </c>
      <c r="B116" s="5" t="s">
        <v>23</v>
      </c>
      <c r="C116" s="5" t="s">
        <v>15</v>
      </c>
      <c r="D116" s="5" t="s">
        <v>10</v>
      </c>
      <c r="E116" s="5" t="s">
        <v>33</v>
      </c>
      <c r="F116" s="6">
        <f t="shared" si="3"/>
        <v>0.42377580121550951</v>
      </c>
      <c r="G116" s="11">
        <v>0.22406175570951845</v>
      </c>
      <c r="H116" s="6">
        <f t="shared" si="2"/>
        <v>0.64783755692502798</v>
      </c>
      <c r="I116" s="7">
        <v>1613.5541319003983</v>
      </c>
      <c r="J116" s="12">
        <v>7567970.4120612647</v>
      </c>
    </row>
    <row r="117" spans="1:10" x14ac:dyDescent="0.25">
      <c r="A117" s="5">
        <v>2036</v>
      </c>
      <c r="B117" s="5" t="s">
        <v>23</v>
      </c>
      <c r="C117" s="5" t="s">
        <v>15</v>
      </c>
      <c r="D117" s="5" t="s">
        <v>10</v>
      </c>
      <c r="E117" s="5" t="s">
        <v>33</v>
      </c>
      <c r="F117" s="6">
        <f t="shared" si="3"/>
        <v>0.42282063014120519</v>
      </c>
      <c r="G117" s="11">
        <v>0.22595000656943334</v>
      </c>
      <c r="H117" s="6">
        <f t="shared" si="2"/>
        <v>0.6487706367106385</v>
      </c>
      <c r="I117" s="7">
        <v>1614.6729902790391</v>
      </c>
      <c r="J117" s="12">
        <v>7637040.4321201742</v>
      </c>
    </row>
    <row r="118" spans="1:10" x14ac:dyDescent="0.25">
      <c r="A118" s="5">
        <v>2037</v>
      </c>
      <c r="B118" s="5" t="s">
        <v>23</v>
      </c>
      <c r="C118" s="5" t="s">
        <v>15</v>
      </c>
      <c r="D118" s="5" t="s">
        <v>10</v>
      </c>
      <c r="E118" s="5" t="s">
        <v>33</v>
      </c>
      <c r="F118" s="6">
        <f t="shared" si="3"/>
        <v>0.46000795551513057</v>
      </c>
      <c r="G118" s="11">
        <v>0.22796421495774816</v>
      </c>
      <c r="H118" s="6">
        <f t="shared" si="2"/>
        <v>0.68797217047287873</v>
      </c>
      <c r="I118" s="7">
        <v>1615.6430072246267</v>
      </c>
      <c r="J118" s="12">
        <v>7709748.9146259595</v>
      </c>
    </row>
    <row r="119" spans="1:10" x14ac:dyDescent="0.25">
      <c r="A119" s="5">
        <v>2038</v>
      </c>
      <c r="B119" s="5" t="s">
        <v>23</v>
      </c>
      <c r="C119" s="5" t="s">
        <v>15</v>
      </c>
      <c r="D119" s="5" t="s">
        <v>10</v>
      </c>
      <c r="E119" s="5" t="s">
        <v>33</v>
      </c>
      <c r="F119" s="6">
        <f t="shared" si="3"/>
        <v>0.51456587682669719</v>
      </c>
      <c r="G119" s="11">
        <v>0.23021650991715439</v>
      </c>
      <c r="H119" s="6">
        <f t="shared" si="2"/>
        <v>0.74478238674385155</v>
      </c>
      <c r="I119" s="7">
        <v>1615.0678144033755</v>
      </c>
      <c r="J119" s="12">
        <v>7783149.6186114242</v>
      </c>
    </row>
    <row r="120" spans="1:10" x14ac:dyDescent="0.25">
      <c r="A120" s="5">
        <v>2039</v>
      </c>
      <c r="B120" s="5" t="s">
        <v>23</v>
      </c>
      <c r="C120" s="5" t="s">
        <v>15</v>
      </c>
      <c r="D120" s="5" t="s">
        <v>10</v>
      </c>
      <c r="E120" s="5" t="s">
        <v>33</v>
      </c>
      <c r="F120" s="6">
        <f t="shared" si="3"/>
        <v>0.45348281983617966</v>
      </c>
      <c r="G120" s="11">
        <v>0.2325019435622922</v>
      </c>
      <c r="H120" s="6">
        <f t="shared" si="2"/>
        <v>0.68598476339847192</v>
      </c>
      <c r="I120" s="7">
        <v>1614.417234510787</v>
      </c>
      <c r="J120" s="12">
        <v>7857249.134374707</v>
      </c>
    </row>
    <row r="121" spans="1:10" x14ac:dyDescent="0.25">
      <c r="A121" s="5">
        <v>2040</v>
      </c>
      <c r="B121" s="5" t="s">
        <v>23</v>
      </c>
      <c r="C121" s="5" t="s">
        <v>15</v>
      </c>
      <c r="D121" s="5" t="s">
        <v>10</v>
      </c>
      <c r="E121" s="5" t="s">
        <v>33</v>
      </c>
      <c r="F121" s="6">
        <f t="shared" si="3"/>
        <v>0.46820443741504958</v>
      </c>
      <c r="G121" s="11">
        <v>0.2348631790930118</v>
      </c>
      <c r="H121" s="6">
        <f t="shared" si="2"/>
        <v>0.70306761650806138</v>
      </c>
      <c r="I121" s="7">
        <v>1613.4019678326904</v>
      </c>
      <c r="J121" s="12">
        <v>7932054.1149569135</v>
      </c>
    </row>
    <row r="122" spans="1:10" x14ac:dyDescent="0.25">
      <c r="A122" s="5">
        <v>2041</v>
      </c>
      <c r="B122" s="5" t="s">
        <v>23</v>
      </c>
      <c r="C122" s="5" t="s">
        <v>15</v>
      </c>
      <c r="D122" s="5" t="s">
        <v>10</v>
      </c>
      <c r="E122" s="5" t="s">
        <v>33</v>
      </c>
      <c r="F122" s="6">
        <f t="shared" si="3"/>
        <v>0.47495294185069048</v>
      </c>
      <c r="G122" s="11">
        <v>0.23732144028213412</v>
      </c>
      <c r="H122" s="6">
        <f t="shared" si="2"/>
        <v>0.71227438213282457</v>
      </c>
      <c r="I122" s="7">
        <v>1611.8910606567017</v>
      </c>
      <c r="J122" s="12">
        <v>8007571.2767394623</v>
      </c>
    </row>
    <row r="123" spans="1:10" x14ac:dyDescent="0.25">
      <c r="A123" s="5">
        <v>2042</v>
      </c>
      <c r="B123" s="5" t="s">
        <v>23</v>
      </c>
      <c r="C123" s="5" t="s">
        <v>15</v>
      </c>
      <c r="D123" s="5" t="s">
        <v>10</v>
      </c>
      <c r="E123" s="5" t="s">
        <v>33</v>
      </c>
      <c r="F123" s="6">
        <f t="shared" si="3"/>
        <v>0.51637407407114533</v>
      </c>
      <c r="G123" s="11">
        <v>0.23987483809223234</v>
      </c>
      <c r="H123" s="6">
        <f t="shared" si="2"/>
        <v>0.75624891216337764</v>
      </c>
      <c r="I123" s="7">
        <v>1609.9156128361738</v>
      </c>
      <c r="J123" s="12">
        <v>8083807.4000471141</v>
      </c>
    </row>
    <row r="124" spans="1:10" x14ac:dyDescent="0.25">
      <c r="A124" s="5">
        <v>2043</v>
      </c>
      <c r="B124" s="5" t="s">
        <v>23</v>
      </c>
      <c r="C124" s="5" t="s">
        <v>15</v>
      </c>
      <c r="D124" s="5" t="s">
        <v>10</v>
      </c>
      <c r="E124" s="5" t="s">
        <v>33</v>
      </c>
      <c r="F124" s="6">
        <f t="shared" si="3"/>
        <v>0.45061179332571727</v>
      </c>
      <c r="G124" s="11">
        <v>0.24252850941113596</v>
      </c>
      <c r="H124" s="6">
        <f t="shared" si="2"/>
        <v>0.69314030273685323</v>
      </c>
      <c r="I124" s="7">
        <v>1607.4599225213638</v>
      </c>
      <c r="J124" s="12">
        <v>8160769.329756747</v>
      </c>
    </row>
    <row r="125" spans="1:10" x14ac:dyDescent="0.25">
      <c r="A125" s="5">
        <v>2044</v>
      </c>
      <c r="B125" s="5" t="s">
        <v>23</v>
      </c>
      <c r="C125" s="5" t="s">
        <v>15</v>
      </c>
      <c r="D125" s="5" t="s">
        <v>10</v>
      </c>
      <c r="E125" s="5" t="s">
        <v>33</v>
      </c>
      <c r="F125" s="6">
        <f t="shared" si="3"/>
        <v>0.46432488859086113</v>
      </c>
      <c r="G125" s="11">
        <v>0.2452645495343399</v>
      </c>
      <c r="H125" s="6">
        <f t="shared" si="2"/>
        <v>0.70958943812520103</v>
      </c>
      <c r="I125" s="7">
        <v>1604.6610685221847</v>
      </c>
      <c r="J125" s="12">
        <v>8238463.9759119246</v>
      </c>
    </row>
    <row r="126" spans="1:10" x14ac:dyDescent="0.25">
      <c r="A126" s="5">
        <v>2045</v>
      </c>
      <c r="B126" s="5" t="s">
        <v>23</v>
      </c>
      <c r="C126" s="5" t="s">
        <v>15</v>
      </c>
      <c r="D126" s="5" t="s">
        <v>10</v>
      </c>
      <c r="E126" s="5" t="s">
        <v>33</v>
      </c>
      <c r="F126" s="6">
        <f t="shared" si="3"/>
        <v>0.49308588431374639</v>
      </c>
      <c r="G126" s="11">
        <v>0.24806790441599794</v>
      </c>
      <c r="H126" s="6">
        <f t="shared" ref="H126:H186" si="4">F126+G126</f>
        <v>0.74115378872974436</v>
      </c>
      <c r="I126" s="7">
        <v>1601.6317253623924</v>
      </c>
      <c r="J126" s="12">
        <v>8316898.3143433155</v>
      </c>
    </row>
    <row r="127" spans="1:10" x14ac:dyDescent="0.25">
      <c r="A127" s="5">
        <v>2046</v>
      </c>
      <c r="B127" s="5" t="s">
        <v>23</v>
      </c>
      <c r="C127" s="5" t="s">
        <v>15</v>
      </c>
      <c r="D127" s="5" t="s">
        <v>10</v>
      </c>
      <c r="E127" s="5" t="s">
        <v>33</v>
      </c>
      <c r="F127" s="6">
        <f t="shared" si="3"/>
        <v>0.49390307754194734</v>
      </c>
      <c r="G127" s="11">
        <v>0.25099465398911097</v>
      </c>
      <c r="H127" s="6">
        <f t="shared" si="4"/>
        <v>0.74489773153105832</v>
      </c>
      <c r="I127" s="7">
        <v>1598.0262682281586</v>
      </c>
      <c r="J127" s="12">
        <v>8396079.3872950207</v>
      </c>
    </row>
    <row r="128" spans="1:10" x14ac:dyDescent="0.25">
      <c r="A128" s="5">
        <v>2047</v>
      </c>
      <c r="B128" s="5" t="s">
        <v>23</v>
      </c>
      <c r="C128" s="5" t="s">
        <v>15</v>
      </c>
      <c r="D128" s="5" t="s">
        <v>10</v>
      </c>
      <c r="E128" s="5" t="s">
        <v>33</v>
      </c>
      <c r="F128" s="6">
        <f t="shared" si="3"/>
        <v>0.45043048646855255</v>
      </c>
      <c r="G128" s="11">
        <v>0.25401055193662819</v>
      </c>
      <c r="H128" s="6">
        <f t="shared" si="4"/>
        <v>0.70444103840518069</v>
      </c>
      <c r="I128" s="7">
        <v>1594.086088829079</v>
      </c>
      <c r="J128" s="12">
        <v>8476014.3040568586</v>
      </c>
    </row>
    <row r="129" spans="1:10" x14ac:dyDescent="0.25">
      <c r="A129" s="5">
        <v>2048</v>
      </c>
      <c r="B129" s="5" t="s">
        <v>23</v>
      </c>
      <c r="C129" s="5" t="s">
        <v>15</v>
      </c>
      <c r="D129" s="5" t="s">
        <v>10</v>
      </c>
      <c r="E129" s="5" t="s">
        <v>33</v>
      </c>
      <c r="F129" s="6">
        <f t="shared" si="3"/>
        <v>0.46818453309586233</v>
      </c>
      <c r="G129" s="11">
        <v>0.2571421709096457</v>
      </c>
      <c r="H129" s="6">
        <f t="shared" si="4"/>
        <v>0.72532670400550803</v>
      </c>
      <c r="I129" s="7">
        <v>1589.6641074607232</v>
      </c>
      <c r="J129" s="12">
        <v>8556710.2416026816</v>
      </c>
    </row>
    <row r="130" spans="1:10" x14ac:dyDescent="0.25">
      <c r="A130" s="5">
        <v>2049</v>
      </c>
      <c r="B130" s="5" t="s">
        <v>23</v>
      </c>
      <c r="C130" s="5" t="s">
        <v>15</v>
      </c>
      <c r="D130" s="5" t="s">
        <v>10</v>
      </c>
      <c r="E130" s="5" t="s">
        <v>33</v>
      </c>
      <c r="F130" s="6">
        <f t="shared" si="3"/>
        <v>0.46550725195995413</v>
      </c>
      <c r="G130" s="11">
        <v>0.26035755330579219</v>
      </c>
      <c r="H130" s="6">
        <f t="shared" si="4"/>
        <v>0.72586480526574637</v>
      </c>
      <c r="I130" s="7">
        <v>1584.9794568892185</v>
      </c>
      <c r="J130" s="12">
        <v>8638174.4452347588</v>
      </c>
    </row>
    <row r="131" spans="1:10" x14ac:dyDescent="0.25">
      <c r="A131" s="5">
        <v>2050</v>
      </c>
      <c r="B131" s="5" t="s">
        <v>23</v>
      </c>
      <c r="C131" s="5" t="s">
        <v>15</v>
      </c>
      <c r="D131" s="5" t="s">
        <v>10</v>
      </c>
      <c r="E131" s="5" t="s">
        <v>33</v>
      </c>
      <c r="F131" s="6">
        <f t="shared" si="3"/>
        <v>0.44366242421892194</v>
      </c>
      <c r="G131" s="11">
        <v>0.26362630624980304</v>
      </c>
      <c r="H131" s="6">
        <f t="shared" si="4"/>
        <v>0.70728873046872498</v>
      </c>
      <c r="I131" s="7">
        <v>1580.2296974031133</v>
      </c>
      <c r="J131" s="12">
        <v>8720414.2292342931</v>
      </c>
    </row>
    <row r="132" spans="1:10" x14ac:dyDescent="0.25">
      <c r="A132" s="5">
        <v>2025</v>
      </c>
      <c r="B132" s="5" t="s">
        <v>22</v>
      </c>
      <c r="C132" s="5" t="s">
        <v>15</v>
      </c>
      <c r="D132" s="5" t="s">
        <v>10</v>
      </c>
      <c r="E132" s="5" t="s">
        <v>33</v>
      </c>
      <c r="F132" s="6">
        <f t="shared" si="3"/>
        <v>0.42032268491719482</v>
      </c>
      <c r="G132" s="11">
        <v>0.1437116764247961</v>
      </c>
      <c r="H132" s="6">
        <f t="shared" si="4"/>
        <v>0.56403436134199092</v>
      </c>
      <c r="I132" s="7">
        <v>1616.430373835163</v>
      </c>
      <c r="J132" s="12">
        <v>4862697</v>
      </c>
    </row>
    <row r="133" spans="1:10" x14ac:dyDescent="0.25">
      <c r="A133" s="5">
        <v>2026</v>
      </c>
      <c r="B133" s="5" t="s">
        <v>22</v>
      </c>
      <c r="C133" s="5" t="s">
        <v>15</v>
      </c>
      <c r="D133" s="5" t="s">
        <v>10</v>
      </c>
      <c r="E133" s="5" t="s">
        <v>33</v>
      </c>
      <c r="F133" s="6">
        <f t="shared" si="3"/>
        <v>0.39891887694622175</v>
      </c>
      <c r="G133" s="11">
        <v>0.15482633939131304</v>
      </c>
      <c r="H133" s="6">
        <f t="shared" si="4"/>
        <v>0.55374521633753482</v>
      </c>
      <c r="I133" s="7">
        <v>1611.4190506821963</v>
      </c>
      <c r="J133" s="12">
        <v>5222536.5780000007</v>
      </c>
    </row>
    <row r="134" spans="1:10" x14ac:dyDescent="0.25">
      <c r="A134" s="5">
        <v>2027</v>
      </c>
      <c r="B134" s="5" t="s">
        <v>22</v>
      </c>
      <c r="C134" s="5" t="s">
        <v>15</v>
      </c>
      <c r="D134" s="5" t="s">
        <v>10</v>
      </c>
      <c r="E134" s="5" t="s">
        <v>33</v>
      </c>
      <c r="F134" s="6">
        <f t="shared" si="3"/>
        <v>0.36160487260877</v>
      </c>
      <c r="G134" s="11">
        <v>0.16677252361293385</v>
      </c>
      <c r="H134" s="6">
        <f t="shared" si="4"/>
        <v>0.52837739622170388</v>
      </c>
      <c r="I134" s="7">
        <v>1606.6938089561722</v>
      </c>
      <c r="J134" s="12">
        <v>5609004.2847720012</v>
      </c>
    </row>
    <row r="135" spans="1:10" x14ac:dyDescent="0.25">
      <c r="A135" s="5">
        <v>2028</v>
      </c>
      <c r="B135" s="5" t="s">
        <v>22</v>
      </c>
      <c r="C135" s="5" t="s">
        <v>15</v>
      </c>
      <c r="D135" s="5" t="s">
        <v>10</v>
      </c>
      <c r="E135" s="5" t="s">
        <v>33</v>
      </c>
      <c r="F135" s="6">
        <f t="shared" si="3"/>
        <v>0.4089028028437513</v>
      </c>
      <c r="G135" s="11">
        <v>0.17946433593129288</v>
      </c>
      <c r="H135" s="6">
        <f t="shared" si="4"/>
        <v>0.58836713877504421</v>
      </c>
      <c r="I135" s="7">
        <v>1603.5545776145066</v>
      </c>
      <c r="J135" s="12">
        <v>6024070.6018451294</v>
      </c>
    </row>
    <row r="136" spans="1:10" x14ac:dyDescent="0.25">
      <c r="A136" s="5">
        <v>2029</v>
      </c>
      <c r="B136" s="5" t="s">
        <v>22</v>
      </c>
      <c r="C136" s="5" t="s">
        <v>15</v>
      </c>
      <c r="D136" s="5" t="s">
        <v>10</v>
      </c>
      <c r="E136" s="5" t="s">
        <v>33</v>
      </c>
      <c r="F136" s="6">
        <f t="shared" si="3"/>
        <v>0.38117010929765083</v>
      </c>
      <c r="G136" s="11">
        <v>0.19761212935372721</v>
      </c>
      <c r="H136" s="6">
        <f t="shared" si="4"/>
        <v>0.57878223865137801</v>
      </c>
      <c r="I136" s="7">
        <v>1603.5825376597829</v>
      </c>
      <c r="J136" s="12">
        <v>6633352.3566380916</v>
      </c>
    </row>
    <row r="137" spans="1:10" x14ac:dyDescent="0.25">
      <c r="A137" s="5">
        <v>2030</v>
      </c>
      <c r="B137" s="5" t="s">
        <v>22</v>
      </c>
      <c r="C137" s="5" t="s">
        <v>15</v>
      </c>
      <c r="D137" s="5" t="s">
        <v>10</v>
      </c>
      <c r="E137" s="5" t="s">
        <v>33</v>
      </c>
      <c r="F137" s="6">
        <f t="shared" si="3"/>
        <v>0.37757636290725344</v>
      </c>
      <c r="G137" s="11">
        <v>0.21003539332592641</v>
      </c>
      <c r="H137" s="6">
        <f t="shared" si="4"/>
        <v>0.58761175623317985</v>
      </c>
      <c r="I137" s="7">
        <v>1604.8663374701828</v>
      </c>
      <c r="J137" s="12">
        <v>7056015.1250246083</v>
      </c>
    </row>
    <row r="138" spans="1:10" x14ac:dyDescent="0.25">
      <c r="A138" s="5">
        <v>2031</v>
      </c>
      <c r="B138" s="5" t="s">
        <v>22</v>
      </c>
      <c r="C138" s="5" t="s">
        <v>15</v>
      </c>
      <c r="D138" s="5" t="s">
        <v>10</v>
      </c>
      <c r="E138" s="5" t="s">
        <v>33</v>
      </c>
      <c r="F138" s="6">
        <f t="shared" si="3"/>
        <v>0.39518145775694219</v>
      </c>
      <c r="G138" s="11">
        <v>0.21697456353651404</v>
      </c>
      <c r="H138" s="6">
        <f t="shared" si="4"/>
        <v>0.61215602129345625</v>
      </c>
      <c r="I138" s="7">
        <v>1607.3399340225856</v>
      </c>
      <c r="J138" s="12">
        <v>7300367.2671982609</v>
      </c>
    </row>
    <row r="139" spans="1:10" x14ac:dyDescent="0.25">
      <c r="A139" s="5">
        <v>2032</v>
      </c>
      <c r="B139" s="5" t="s">
        <v>22</v>
      </c>
      <c r="C139" s="5" t="s">
        <v>15</v>
      </c>
      <c r="D139" s="5" t="s">
        <v>10</v>
      </c>
      <c r="E139" s="5" t="s">
        <v>33</v>
      </c>
      <c r="F139" s="6">
        <f t="shared" si="3"/>
        <v>0.43546275981049942</v>
      </c>
      <c r="G139" s="11">
        <v>0.21917940973452654</v>
      </c>
      <c r="H139" s="6">
        <f t="shared" si="4"/>
        <v>0.65464216954502596</v>
      </c>
      <c r="I139" s="7">
        <v>1609.097440855707</v>
      </c>
      <c r="J139" s="12">
        <v>7382615.4648539554</v>
      </c>
    </row>
    <row r="140" spans="1:10" x14ac:dyDescent="0.25">
      <c r="A140" s="5">
        <v>2033</v>
      </c>
      <c r="B140" s="5" t="s">
        <v>22</v>
      </c>
      <c r="C140" s="5" t="s">
        <v>15</v>
      </c>
      <c r="D140" s="5" t="s">
        <v>10</v>
      </c>
      <c r="E140" s="5" t="s">
        <v>33</v>
      </c>
      <c r="F140" s="6">
        <f t="shared" si="3"/>
        <v>0.46555619326316988</v>
      </c>
      <c r="G140" s="11">
        <v>0.22063857103676482</v>
      </c>
      <c r="H140" s="6">
        <f t="shared" si="4"/>
        <v>0.68619476429993465</v>
      </c>
      <c r="I140" s="7">
        <v>1610.8604369405523</v>
      </c>
      <c r="J140" s="12">
        <v>7439906.9238092592</v>
      </c>
    </row>
    <row r="141" spans="1:10" x14ac:dyDescent="0.25">
      <c r="A141" s="5">
        <v>2034</v>
      </c>
      <c r="B141" s="5" t="s">
        <v>22</v>
      </c>
      <c r="C141" s="5" t="s">
        <v>15</v>
      </c>
      <c r="D141" s="5" t="s">
        <v>10</v>
      </c>
      <c r="E141" s="5" t="s">
        <v>33</v>
      </c>
      <c r="F141" s="6">
        <f t="shared" si="3"/>
        <v>0.44770776723274097</v>
      </c>
      <c r="G141" s="11">
        <v>0.22225965329071493</v>
      </c>
      <c r="H141" s="6">
        <f t="shared" si="4"/>
        <v>0.66996742052345593</v>
      </c>
      <c r="I141" s="7">
        <v>1612.5364509203416</v>
      </c>
      <c r="J141" s="12">
        <v>7502367.3268138245</v>
      </c>
    </row>
    <row r="142" spans="1:10" x14ac:dyDescent="0.25">
      <c r="A142" s="5">
        <v>2035</v>
      </c>
      <c r="B142" s="5" t="s">
        <v>22</v>
      </c>
      <c r="C142" s="5" t="s">
        <v>15</v>
      </c>
      <c r="D142" s="5" t="s">
        <v>10</v>
      </c>
      <c r="E142" s="5" t="s">
        <v>33</v>
      </c>
      <c r="F142" s="6">
        <f t="shared" si="3"/>
        <v>0.42377580121550951</v>
      </c>
      <c r="G142" s="11">
        <v>0.22406175570951845</v>
      </c>
      <c r="H142" s="6">
        <f t="shared" si="4"/>
        <v>0.64783755692502798</v>
      </c>
      <c r="I142" s="7">
        <v>1613.5541319003983</v>
      </c>
      <c r="J142" s="12">
        <v>7567970.4120612647</v>
      </c>
    </row>
    <row r="143" spans="1:10" x14ac:dyDescent="0.25">
      <c r="A143" s="5">
        <v>2036</v>
      </c>
      <c r="B143" s="5" t="s">
        <v>22</v>
      </c>
      <c r="C143" s="5" t="s">
        <v>15</v>
      </c>
      <c r="D143" s="5" t="s">
        <v>10</v>
      </c>
      <c r="E143" s="5" t="s">
        <v>33</v>
      </c>
      <c r="F143" s="6">
        <f t="shared" si="3"/>
        <v>0.42282063014120519</v>
      </c>
      <c r="G143" s="11">
        <v>0.22351047354292489</v>
      </c>
      <c r="H143" s="6">
        <f t="shared" si="4"/>
        <v>0.64633110368413005</v>
      </c>
      <c r="I143" s="7">
        <v>1614.6729902790391</v>
      </c>
      <c r="J143" s="12">
        <v>7554584.9693308324</v>
      </c>
    </row>
    <row r="144" spans="1:10" x14ac:dyDescent="0.25">
      <c r="A144" s="5">
        <v>2037</v>
      </c>
      <c r="B144" s="5" t="s">
        <v>22</v>
      </c>
      <c r="C144" s="5" t="s">
        <v>15</v>
      </c>
      <c r="D144" s="5" t="s">
        <v>10</v>
      </c>
      <c r="E144" s="5" t="s">
        <v>33</v>
      </c>
      <c r="F144" s="6">
        <f t="shared" si="3"/>
        <v>0.46000795551513057</v>
      </c>
      <c r="G144" s="11">
        <v>0.22212631517952783</v>
      </c>
      <c r="H144" s="6">
        <f t="shared" si="4"/>
        <v>0.68213427069465837</v>
      </c>
      <c r="I144" s="7">
        <v>1615.6430072246267</v>
      </c>
      <c r="J144" s="12">
        <v>7512311.1655162079</v>
      </c>
    </row>
    <row r="145" spans="1:10" x14ac:dyDescent="0.25">
      <c r="A145" s="5">
        <v>2038</v>
      </c>
      <c r="B145" s="5" t="s">
        <v>22</v>
      </c>
      <c r="C145" s="5" t="s">
        <v>15</v>
      </c>
      <c r="D145" s="5" t="s">
        <v>10</v>
      </c>
      <c r="E145" s="5" t="s">
        <v>33</v>
      </c>
      <c r="F145" s="6">
        <f t="shared" si="3"/>
        <v>0.51456587682669719</v>
      </c>
      <c r="G145" s="11">
        <v>0.22086921678631272</v>
      </c>
      <c r="H145" s="6">
        <f t="shared" si="4"/>
        <v>0.73543509361300985</v>
      </c>
      <c r="I145" s="7">
        <v>1615.0678144033755</v>
      </c>
      <c r="J145" s="12">
        <v>7467136.7445020061</v>
      </c>
    </row>
    <row r="146" spans="1:10" x14ac:dyDescent="0.25">
      <c r="A146" s="5">
        <v>2039</v>
      </c>
      <c r="B146" s="5" t="s">
        <v>22</v>
      </c>
      <c r="C146" s="5" t="s">
        <v>15</v>
      </c>
      <c r="D146" s="5" t="s">
        <v>10</v>
      </c>
      <c r="E146" s="5" t="s">
        <v>33</v>
      </c>
      <c r="F146" s="6">
        <f t="shared" si="3"/>
        <v>0.45348281983617966</v>
      </c>
      <c r="G146" s="11">
        <v>0.21988729749267588</v>
      </c>
      <c r="H146" s="6">
        <f t="shared" si="4"/>
        <v>0.67337011732885554</v>
      </c>
      <c r="I146" s="7">
        <v>1614.417234510787</v>
      </c>
      <c r="J146" s="12">
        <v>7430945.5285109533</v>
      </c>
    </row>
    <row r="147" spans="1:10" x14ac:dyDescent="0.25">
      <c r="A147" s="5">
        <v>2040</v>
      </c>
      <c r="B147" s="5" t="s">
        <v>22</v>
      </c>
      <c r="C147" s="5" t="s">
        <v>15</v>
      </c>
      <c r="D147" s="5" t="s">
        <v>10</v>
      </c>
      <c r="E147" s="5" t="s">
        <v>33</v>
      </c>
      <c r="F147" s="6">
        <f t="shared" si="3"/>
        <v>0.46820443741504958</v>
      </c>
      <c r="G147" s="11">
        <v>0.21882359933944484</v>
      </c>
      <c r="H147" s="6">
        <f t="shared" si="4"/>
        <v>0.68702803675449442</v>
      </c>
      <c r="I147" s="7">
        <v>1613.4019678326904</v>
      </c>
      <c r="J147" s="12">
        <v>7390348.0242968909</v>
      </c>
    </row>
    <row r="148" spans="1:10" x14ac:dyDescent="0.25">
      <c r="A148" s="5">
        <v>2041</v>
      </c>
      <c r="B148" s="5" t="s">
        <v>22</v>
      </c>
      <c r="C148" s="5" t="s">
        <v>15</v>
      </c>
      <c r="D148" s="5" t="s">
        <v>10</v>
      </c>
      <c r="E148" s="5" t="s">
        <v>33</v>
      </c>
      <c r="F148" s="6">
        <f t="shared" si="3"/>
        <v>0.47495294185069048</v>
      </c>
      <c r="G148" s="11">
        <v>0.21131418815792594</v>
      </c>
      <c r="H148" s="6">
        <f t="shared" si="4"/>
        <v>0.68626713000861639</v>
      </c>
      <c r="I148" s="7">
        <v>1611.8910606567017</v>
      </c>
      <c r="J148" s="12">
        <v>7130048.6860744487</v>
      </c>
    </row>
    <row r="149" spans="1:10" x14ac:dyDescent="0.25">
      <c r="A149" s="5">
        <v>2042</v>
      </c>
      <c r="B149" s="5" t="s">
        <v>22</v>
      </c>
      <c r="C149" s="5" t="s">
        <v>15</v>
      </c>
      <c r="D149" s="5" t="s">
        <v>10</v>
      </c>
      <c r="E149" s="5" t="s">
        <v>33</v>
      </c>
      <c r="F149" s="6">
        <f t="shared" si="3"/>
        <v>0.51637407407114533</v>
      </c>
      <c r="G149" s="11">
        <v>0.2041215403824897</v>
      </c>
      <c r="H149" s="6">
        <f t="shared" si="4"/>
        <v>0.72049561445363497</v>
      </c>
      <c r="I149" s="7">
        <v>1609.9156128361738</v>
      </c>
      <c r="J149" s="12">
        <v>6878917.4878714327</v>
      </c>
    </row>
    <row r="150" spans="1:10" x14ac:dyDescent="0.25">
      <c r="A150" s="5">
        <v>2043</v>
      </c>
      <c r="B150" s="5" t="s">
        <v>22</v>
      </c>
      <c r="C150" s="5" t="s">
        <v>15</v>
      </c>
      <c r="D150" s="5" t="s">
        <v>10</v>
      </c>
      <c r="E150" s="5" t="s">
        <v>33</v>
      </c>
      <c r="F150" s="6">
        <f t="shared" si="3"/>
        <v>0.45061179332571727</v>
      </c>
      <c r="G150" s="11">
        <v>0.19723291806378257</v>
      </c>
      <c r="H150" s="6">
        <f t="shared" si="4"/>
        <v>0.64784471138949984</v>
      </c>
      <c r="I150" s="7">
        <v>1607.4599225213638</v>
      </c>
      <c r="J150" s="12">
        <v>6636631.5138018867</v>
      </c>
    </row>
    <row r="151" spans="1:10" x14ac:dyDescent="0.25">
      <c r="A151" s="5">
        <v>2044</v>
      </c>
      <c r="B151" s="5" t="s">
        <v>22</v>
      </c>
      <c r="C151" s="5" t="s">
        <v>15</v>
      </c>
      <c r="D151" s="5" t="s">
        <v>10</v>
      </c>
      <c r="E151" s="5" t="s">
        <v>33</v>
      </c>
      <c r="F151" s="6">
        <f t="shared" si="3"/>
        <v>0.46432488859086113</v>
      </c>
      <c r="G151" s="11">
        <v>0.19061797109180015</v>
      </c>
      <c r="H151" s="6">
        <f t="shared" si="4"/>
        <v>0.6549428596826613</v>
      </c>
      <c r="I151" s="7">
        <v>1604.6610685221847</v>
      </c>
      <c r="J151" s="12">
        <v>6402879.2215702655</v>
      </c>
    </row>
    <row r="152" spans="1:10" x14ac:dyDescent="0.25">
      <c r="A152" s="5">
        <v>2045</v>
      </c>
      <c r="B152" s="5" t="s">
        <v>22</v>
      </c>
      <c r="C152" s="5" t="s">
        <v>15</v>
      </c>
      <c r="D152" s="5" t="s">
        <v>10</v>
      </c>
      <c r="E152" s="5" t="s">
        <v>33</v>
      </c>
      <c r="F152" s="6">
        <f t="shared" si="3"/>
        <v>0.49308588431374639</v>
      </c>
      <c r="G152" s="11">
        <v>0.18425195337167591</v>
      </c>
      <c r="H152" s="6">
        <f t="shared" si="4"/>
        <v>0.67733783768542233</v>
      </c>
      <c r="I152" s="7">
        <v>1601.6317253623924</v>
      </c>
      <c r="J152" s="12">
        <v>6177360.0418762174</v>
      </c>
    </row>
    <row r="153" spans="1:10" x14ac:dyDescent="0.25">
      <c r="A153" s="5">
        <v>2046</v>
      </c>
      <c r="B153" s="5" t="s">
        <v>22</v>
      </c>
      <c r="C153" s="5" t="s">
        <v>15</v>
      </c>
      <c r="D153" s="5" t="s">
        <v>10</v>
      </c>
      <c r="E153" s="5" t="s">
        <v>33</v>
      </c>
      <c r="F153" s="6">
        <f t="shared" si="3"/>
        <v>0.49390307754194734</v>
      </c>
      <c r="G153" s="11">
        <v>0.1781633845872885</v>
      </c>
      <c r="H153" s="6">
        <f t="shared" si="4"/>
        <v>0.67206646212923582</v>
      </c>
      <c r="I153" s="7">
        <v>1598.0262682281586</v>
      </c>
      <c r="J153" s="12">
        <v>5959783.9919289462</v>
      </c>
    </row>
    <row r="154" spans="1:10" x14ac:dyDescent="0.25">
      <c r="A154" s="5">
        <v>2047</v>
      </c>
      <c r="B154" s="5" t="s">
        <v>22</v>
      </c>
      <c r="C154" s="5" t="s">
        <v>15</v>
      </c>
      <c r="D154" s="5" t="s">
        <v>10</v>
      </c>
      <c r="E154" s="5" t="s">
        <v>33</v>
      </c>
      <c r="F154" s="6">
        <f t="shared" si="3"/>
        <v>0.45043048646855255</v>
      </c>
      <c r="G154" s="11">
        <v>0.17231306257144918</v>
      </c>
      <c r="H154" s="6">
        <f t="shared" si="4"/>
        <v>0.62274354904000173</v>
      </c>
      <c r="I154" s="7">
        <v>1594.086088829079</v>
      </c>
      <c r="J154" s="12">
        <v>5749871.3025741847</v>
      </c>
    </row>
    <row r="155" spans="1:10" x14ac:dyDescent="0.25">
      <c r="A155" s="5">
        <v>2048</v>
      </c>
      <c r="B155" s="5" t="s">
        <v>22</v>
      </c>
      <c r="C155" s="5" t="s">
        <v>15</v>
      </c>
      <c r="D155" s="5" t="s">
        <v>10</v>
      </c>
      <c r="E155" s="5" t="s">
        <v>33</v>
      </c>
      <c r="F155" s="6">
        <f t="shared" si="3"/>
        <v>0.46818453309586233</v>
      </c>
      <c r="G155" s="11">
        <v>0.16670637556491269</v>
      </c>
      <c r="H155" s="6">
        <f t="shared" si="4"/>
        <v>0.63489090866077502</v>
      </c>
      <c r="I155" s="7">
        <v>1589.6641074607232</v>
      </c>
      <c r="J155" s="12">
        <v>5547352.0585543253</v>
      </c>
    </row>
    <row r="156" spans="1:10" x14ac:dyDescent="0.25">
      <c r="A156" s="5">
        <v>2049</v>
      </c>
      <c r="B156" s="5" t="s">
        <v>22</v>
      </c>
      <c r="C156" s="5" t="s">
        <v>15</v>
      </c>
      <c r="D156" s="5" t="s">
        <v>10</v>
      </c>
      <c r="E156" s="5" t="s">
        <v>33</v>
      </c>
      <c r="F156" s="6">
        <f t="shared" ref="F156:F219" si="5">F130</f>
        <v>0.46550725195995413</v>
      </c>
      <c r="G156" s="11">
        <v>0.16131009431344909</v>
      </c>
      <c r="H156" s="6">
        <f t="shared" si="4"/>
        <v>0.62681734627340324</v>
      </c>
      <c r="I156" s="7">
        <v>1584.9794568892185</v>
      </c>
      <c r="J156" s="12">
        <v>5351965.851439137</v>
      </c>
    </row>
    <row r="157" spans="1:10" x14ac:dyDescent="0.25">
      <c r="A157" s="5">
        <v>2050</v>
      </c>
      <c r="B157" s="5" t="s">
        <v>22</v>
      </c>
      <c r="C157" s="5" t="s">
        <v>15</v>
      </c>
      <c r="D157" s="5" t="s">
        <v>10</v>
      </c>
      <c r="E157" s="5" t="s">
        <v>33</v>
      </c>
      <c r="F157" s="6">
        <f t="shared" si="5"/>
        <v>0.44366242421892194</v>
      </c>
      <c r="G157" s="11">
        <v>0.15609628537913586</v>
      </c>
      <c r="H157" s="6">
        <f t="shared" si="4"/>
        <v>0.59975870959805777</v>
      </c>
      <c r="I157" s="7">
        <v>1580.2296974031133</v>
      </c>
      <c r="J157" s="12">
        <v>5163461.4447807977</v>
      </c>
    </row>
    <row r="158" spans="1:10" x14ac:dyDescent="0.25">
      <c r="A158" s="5">
        <v>2025</v>
      </c>
      <c r="B158" s="5" t="s">
        <v>24</v>
      </c>
      <c r="C158" s="5" t="s">
        <v>15</v>
      </c>
      <c r="D158" s="5" t="s">
        <v>10</v>
      </c>
      <c r="E158" s="5" t="s">
        <v>33</v>
      </c>
      <c r="F158" s="6">
        <f t="shared" si="5"/>
        <v>0.42032268491719482</v>
      </c>
      <c r="G158" s="11">
        <v>0.14371249583210199</v>
      </c>
      <c r="H158" s="6">
        <f t="shared" si="4"/>
        <v>0.56403518074929682</v>
      </c>
      <c r="I158" s="7">
        <v>1616.42115741421</v>
      </c>
      <c r="J158" s="20">
        <v>4862697</v>
      </c>
    </row>
    <row r="159" spans="1:10" x14ac:dyDescent="0.25">
      <c r="A159" s="5">
        <v>2026</v>
      </c>
      <c r="B159" s="5" t="s">
        <v>24</v>
      </c>
      <c r="C159" s="5" t="s">
        <v>15</v>
      </c>
      <c r="D159" s="5" t="s">
        <v>10</v>
      </c>
      <c r="E159" s="5" t="s">
        <v>33</v>
      </c>
      <c r="F159" s="6">
        <f t="shared" si="5"/>
        <v>0.39891887694622175</v>
      </c>
      <c r="G159" s="11">
        <v>0.15453631499283521</v>
      </c>
      <c r="H159" s="6">
        <f t="shared" si="4"/>
        <v>0.5534551919390569</v>
      </c>
      <c r="I159" s="7">
        <v>1611.4368523437302</v>
      </c>
      <c r="J159" s="21">
        <v>5212811.1840000004</v>
      </c>
    </row>
    <row r="160" spans="1:10" x14ac:dyDescent="0.25">
      <c r="A160" s="5">
        <v>2027</v>
      </c>
      <c r="B160" s="5" t="s">
        <v>24</v>
      </c>
      <c r="C160" s="5" t="s">
        <v>15</v>
      </c>
      <c r="D160" s="5" t="s">
        <v>10</v>
      </c>
      <c r="E160" s="5" t="s">
        <v>33</v>
      </c>
      <c r="F160" s="6">
        <f t="shared" si="5"/>
        <v>0.36160487260877</v>
      </c>
      <c r="G160" s="11">
        <v>0.16615255281200728</v>
      </c>
      <c r="H160" s="6">
        <f t="shared" si="4"/>
        <v>0.5277574254207773</v>
      </c>
      <c r="I160" s="7">
        <v>1606.6882237027601</v>
      </c>
      <c r="J160" s="21">
        <v>5588133.5892480006</v>
      </c>
    </row>
    <row r="161" spans="1:10" x14ac:dyDescent="0.25">
      <c r="A161" s="5">
        <v>2028</v>
      </c>
      <c r="B161" s="5" t="s">
        <v>24</v>
      </c>
      <c r="C161" s="5" t="s">
        <v>15</v>
      </c>
      <c r="D161" s="5" t="s">
        <v>10</v>
      </c>
      <c r="E161" s="5" t="s">
        <v>33</v>
      </c>
      <c r="F161" s="6">
        <f t="shared" si="5"/>
        <v>0.4089028028437513</v>
      </c>
      <c r="G161" s="11">
        <v>0.17846249832670794</v>
      </c>
      <c r="H161" s="6">
        <f t="shared" si="4"/>
        <v>0.58736530117045926</v>
      </c>
      <c r="I161" s="7">
        <v>1603.56454616629</v>
      </c>
      <c r="J161" s="21">
        <v>5990479.207673857</v>
      </c>
    </row>
    <row r="162" spans="1:10" x14ac:dyDescent="0.25">
      <c r="A162" s="5">
        <v>2029</v>
      </c>
      <c r="B162" s="5" t="s">
        <v>24</v>
      </c>
      <c r="C162" s="5" t="s">
        <v>15</v>
      </c>
      <c r="D162" s="5" t="s">
        <v>10</v>
      </c>
      <c r="E162" s="5" t="s">
        <v>33</v>
      </c>
      <c r="F162" s="6">
        <f t="shared" si="5"/>
        <v>0.38117010929765083</v>
      </c>
      <c r="G162" s="11">
        <v>0.19130908840260608</v>
      </c>
      <c r="H162" s="6">
        <f t="shared" si="4"/>
        <v>0.5724791977002569</v>
      </c>
      <c r="I162" s="7">
        <v>1603.5872599069498</v>
      </c>
      <c r="J162" s="21">
        <v>6421793.7106263749</v>
      </c>
    </row>
    <row r="163" spans="1:10" x14ac:dyDescent="0.25">
      <c r="A163" s="5">
        <v>2030</v>
      </c>
      <c r="B163" s="5" t="s">
        <v>24</v>
      </c>
      <c r="C163" s="5" t="s">
        <v>15</v>
      </c>
      <c r="D163" s="5" t="s">
        <v>10</v>
      </c>
      <c r="E163" s="5" t="s">
        <v>33</v>
      </c>
      <c r="F163" s="6">
        <f t="shared" si="5"/>
        <v>0.37757636290725344</v>
      </c>
      <c r="G163" s="11">
        <v>0.20491867348976897</v>
      </c>
      <c r="H163" s="6">
        <f t="shared" si="4"/>
        <v>0.58249503639702238</v>
      </c>
      <c r="I163" s="7">
        <v>1604.8758762712901</v>
      </c>
      <c r="J163" s="21">
        <v>6884162.8577914741</v>
      </c>
    </row>
    <row r="164" spans="1:10" x14ac:dyDescent="0.25">
      <c r="A164" s="5">
        <v>2031</v>
      </c>
      <c r="B164" s="5" t="s">
        <v>24</v>
      </c>
      <c r="C164" s="5" t="s">
        <v>15</v>
      </c>
      <c r="D164" s="5" t="s">
        <v>10</v>
      </c>
      <c r="E164" s="5" t="s">
        <v>33</v>
      </c>
      <c r="F164" s="6">
        <f t="shared" si="5"/>
        <v>0.39518145775694219</v>
      </c>
      <c r="G164" s="11">
        <v>0.21933227055843127</v>
      </c>
      <c r="H164" s="6">
        <f t="shared" si="4"/>
        <v>0.61451372831537343</v>
      </c>
      <c r="I164" s="7">
        <v>1607.36769538148</v>
      </c>
      <c r="J164" s="21">
        <v>7379822.5835524611</v>
      </c>
    </row>
    <row r="165" spans="1:10" x14ac:dyDescent="0.25">
      <c r="A165" s="5">
        <v>2032</v>
      </c>
      <c r="B165" s="5" t="s">
        <v>24</v>
      </c>
      <c r="C165" s="5" t="s">
        <v>15</v>
      </c>
      <c r="D165" s="5" t="s">
        <v>10</v>
      </c>
      <c r="E165" s="5" t="s">
        <v>33</v>
      </c>
      <c r="F165" s="6">
        <f t="shared" si="5"/>
        <v>0.43546275981049942</v>
      </c>
      <c r="G165" s="11">
        <v>0.23486820505059938</v>
      </c>
      <c r="H165" s="6">
        <f t="shared" si="4"/>
        <v>0.67033096486109878</v>
      </c>
      <c r="I165" s="7">
        <v>1609.1196073938299</v>
      </c>
      <c r="J165" s="21">
        <v>7911169.8095682384</v>
      </c>
    </row>
    <row r="166" spans="1:10" x14ac:dyDescent="0.25">
      <c r="A166" s="5">
        <v>2033</v>
      </c>
      <c r="B166" s="5" t="s">
        <v>24</v>
      </c>
      <c r="C166" s="5" t="s">
        <v>15</v>
      </c>
      <c r="D166" s="5" t="s">
        <v>10</v>
      </c>
      <c r="E166" s="5" t="s">
        <v>33</v>
      </c>
      <c r="F166" s="6">
        <f t="shared" si="5"/>
        <v>0.46555619326316988</v>
      </c>
      <c r="G166" s="11">
        <v>0.25150428047861012</v>
      </c>
      <c r="H166" s="6">
        <f t="shared" si="4"/>
        <v>0.71706047374178006</v>
      </c>
      <c r="I166" s="7">
        <v>1610.87543945636</v>
      </c>
      <c r="J166" s="21">
        <v>8480774.0358571522</v>
      </c>
    </row>
    <row r="167" spans="1:10" x14ac:dyDescent="0.25">
      <c r="A167" s="5">
        <v>2034</v>
      </c>
      <c r="B167" s="5" t="s">
        <v>24</v>
      </c>
      <c r="C167" s="5" t="s">
        <v>15</v>
      </c>
      <c r="D167" s="5" t="s">
        <v>10</v>
      </c>
      <c r="E167" s="5" t="s">
        <v>33</v>
      </c>
      <c r="F167" s="6">
        <f t="shared" si="5"/>
        <v>0.44770776723274097</v>
      </c>
      <c r="G167" s="11">
        <v>0.26933350052409527</v>
      </c>
      <c r="H167" s="6">
        <f t="shared" si="4"/>
        <v>0.7170412677568363</v>
      </c>
      <c r="I167" s="7">
        <v>1612.54465715023</v>
      </c>
      <c r="J167" s="21">
        <v>9091389.7664388679</v>
      </c>
    </row>
    <row r="168" spans="1:10" x14ac:dyDescent="0.25">
      <c r="A168" s="5">
        <v>2035</v>
      </c>
      <c r="B168" s="5" t="s">
        <v>24</v>
      </c>
      <c r="C168" s="5" t="s">
        <v>15</v>
      </c>
      <c r="D168" s="5" t="s">
        <v>10</v>
      </c>
      <c r="E168" s="5" t="s">
        <v>33</v>
      </c>
      <c r="F168" s="6">
        <f t="shared" si="5"/>
        <v>0.42377580121550951</v>
      </c>
      <c r="G168" s="11">
        <v>0.28854260059389025</v>
      </c>
      <c r="H168" s="6">
        <f t="shared" si="4"/>
        <v>0.71231840180939976</v>
      </c>
      <c r="I168" s="7">
        <v>1613.5668761086201</v>
      </c>
      <c r="J168" s="21">
        <v>9745969.8296224661</v>
      </c>
    </row>
    <row r="169" spans="1:10" x14ac:dyDescent="0.25">
      <c r="A169" s="5">
        <v>2036</v>
      </c>
      <c r="B169" s="5" t="s">
        <v>24</v>
      </c>
      <c r="C169" s="5" t="s">
        <v>15</v>
      </c>
      <c r="D169" s="5" t="s">
        <v>10</v>
      </c>
      <c r="E169" s="5" t="s">
        <v>33</v>
      </c>
      <c r="F169" s="6">
        <f t="shared" si="5"/>
        <v>0.42282063014120519</v>
      </c>
      <c r="G169" s="11">
        <v>0.30910541145070253</v>
      </c>
      <c r="H169" s="6">
        <f t="shared" si="4"/>
        <v>0.73192604159190777</v>
      </c>
      <c r="I169" s="7">
        <v>1614.6748795951999</v>
      </c>
      <c r="J169" s="21">
        <v>10447679.657355284</v>
      </c>
    </row>
    <row r="170" spans="1:10" x14ac:dyDescent="0.25">
      <c r="A170" s="5">
        <v>2037</v>
      </c>
      <c r="B170" s="5" t="s">
        <v>24</v>
      </c>
      <c r="C170" s="5" t="s">
        <v>15</v>
      </c>
      <c r="D170" s="5" t="s">
        <v>10</v>
      </c>
      <c r="E170" s="5" t="s">
        <v>33</v>
      </c>
      <c r="F170" s="6">
        <f t="shared" si="5"/>
        <v>0.46000795551513057</v>
      </c>
      <c r="G170" s="11">
        <v>0.33116117573739906</v>
      </c>
      <c r="H170" s="6">
        <f t="shared" si="4"/>
        <v>0.79116913125252963</v>
      </c>
      <c r="I170" s="7">
        <v>1615.64918750572</v>
      </c>
      <c r="J170" s="21">
        <v>11199912.592684865</v>
      </c>
    </row>
    <row r="171" spans="1:10" x14ac:dyDescent="0.25">
      <c r="A171" s="5">
        <v>2038</v>
      </c>
      <c r="B171" s="5" t="s">
        <v>24</v>
      </c>
      <c r="C171" s="5" t="s">
        <v>15</v>
      </c>
      <c r="D171" s="5" t="s">
        <v>10</v>
      </c>
      <c r="E171" s="5" t="s">
        <v>33</v>
      </c>
      <c r="F171" s="6">
        <f t="shared" si="5"/>
        <v>0.51456587682669719</v>
      </c>
      <c r="G171" s="11">
        <v>0.35512914078551638</v>
      </c>
      <c r="H171" s="6">
        <f t="shared" si="4"/>
        <v>0.86969501761221357</v>
      </c>
      <c r="I171" s="7">
        <v>1615.0834136840199</v>
      </c>
      <c r="J171" s="21">
        <v>12006306.299358176</v>
      </c>
    </row>
    <row r="172" spans="1:10" x14ac:dyDescent="0.25">
      <c r="A172" s="5">
        <v>2039</v>
      </c>
      <c r="B172" s="5" t="s">
        <v>24</v>
      </c>
      <c r="C172" s="5" t="s">
        <v>15</v>
      </c>
      <c r="D172" s="5" t="s">
        <v>10</v>
      </c>
      <c r="E172" s="5" t="s">
        <v>33</v>
      </c>
      <c r="F172" s="6">
        <f t="shared" si="5"/>
        <v>0.45348281983617966</v>
      </c>
      <c r="G172" s="11">
        <v>0.38085056866250289</v>
      </c>
      <c r="H172" s="6">
        <f t="shared" si="4"/>
        <v>0.83433338849868255</v>
      </c>
      <c r="I172" s="7">
        <v>1614.43827293667</v>
      </c>
      <c r="J172" s="21">
        <v>12870760.352911966</v>
      </c>
    </row>
    <row r="173" spans="1:10" x14ac:dyDescent="0.25">
      <c r="A173" s="5">
        <v>2040</v>
      </c>
      <c r="B173" s="5" t="s">
        <v>24</v>
      </c>
      <c r="C173" s="5" t="s">
        <v>15</v>
      </c>
      <c r="D173" s="5" t="s">
        <v>10</v>
      </c>
      <c r="E173" s="5" t="s">
        <v>33</v>
      </c>
      <c r="F173" s="6">
        <f t="shared" si="5"/>
        <v>0.46820443741504958</v>
      </c>
      <c r="G173" s="11">
        <v>0.40853182281861622</v>
      </c>
      <c r="H173" s="6">
        <f t="shared" si="4"/>
        <v>0.8767362602336658</v>
      </c>
      <c r="I173" s="7">
        <v>1613.4107513137701</v>
      </c>
      <c r="J173" s="21">
        <v>13797455.098321628</v>
      </c>
    </row>
    <row r="174" spans="1:10" x14ac:dyDescent="0.25">
      <c r="A174" s="5">
        <v>2041</v>
      </c>
      <c r="B174" s="5" t="s">
        <v>24</v>
      </c>
      <c r="C174" s="5" t="s">
        <v>15</v>
      </c>
      <c r="D174" s="5" t="s">
        <v>10</v>
      </c>
      <c r="E174" s="5" t="s">
        <v>33</v>
      </c>
      <c r="F174" s="6">
        <f t="shared" si="5"/>
        <v>0.47495294185069048</v>
      </c>
      <c r="G174" s="11">
        <v>0.43835580379360883</v>
      </c>
      <c r="H174" s="6">
        <f t="shared" si="4"/>
        <v>0.91330874564429931</v>
      </c>
      <c r="I174" s="7">
        <v>1611.90284880016</v>
      </c>
      <c r="J174" s="21">
        <v>14790871.865400786</v>
      </c>
    </row>
    <row r="175" spans="1:10" x14ac:dyDescent="0.25">
      <c r="A175" s="5">
        <v>2042</v>
      </c>
      <c r="B175" s="5" t="s">
        <v>24</v>
      </c>
      <c r="C175" s="5" t="s">
        <v>15</v>
      </c>
      <c r="D175" s="5" t="s">
        <v>10</v>
      </c>
      <c r="E175" s="5" t="s">
        <v>33</v>
      </c>
      <c r="F175" s="6">
        <f t="shared" si="5"/>
        <v>0.51637407407114533</v>
      </c>
      <c r="G175" s="11">
        <v>0.4704947432465269</v>
      </c>
      <c r="H175" s="6">
        <f t="shared" si="4"/>
        <v>0.98686881731767229</v>
      </c>
      <c r="I175" s="7">
        <v>1609.92495996617</v>
      </c>
      <c r="J175" s="21">
        <v>15855814.639709644</v>
      </c>
    </row>
    <row r="176" spans="1:10" x14ac:dyDescent="0.25">
      <c r="A176" s="5">
        <v>2043</v>
      </c>
      <c r="B176" s="5" t="s">
        <v>24</v>
      </c>
      <c r="C176" s="5" t="s">
        <v>15</v>
      </c>
      <c r="D176" s="5" t="s">
        <v>10</v>
      </c>
      <c r="E176" s="5" t="s">
        <v>33</v>
      </c>
      <c r="F176" s="6">
        <f t="shared" si="5"/>
        <v>0.45061179332571727</v>
      </c>
      <c r="G176" s="11">
        <v>0.5051437300496614</v>
      </c>
      <c r="H176" s="6">
        <f t="shared" si="4"/>
        <v>0.95575552337537872</v>
      </c>
      <c r="I176" s="7">
        <v>1607.4601959624099</v>
      </c>
      <c r="J176" s="21">
        <v>16997433.293768741</v>
      </c>
    </row>
    <row r="177" spans="1:10" x14ac:dyDescent="0.25">
      <c r="A177" s="5">
        <v>2044</v>
      </c>
      <c r="B177" s="5" t="s">
        <v>24</v>
      </c>
      <c r="C177" s="5" t="s">
        <v>15</v>
      </c>
      <c r="D177" s="5" t="s">
        <v>10</v>
      </c>
      <c r="E177" s="5" t="s">
        <v>33</v>
      </c>
      <c r="F177" s="6">
        <f t="shared" si="5"/>
        <v>0.46432488859086113</v>
      </c>
      <c r="G177" s="11">
        <v>0.5424621418162352</v>
      </c>
      <c r="H177" s="6">
        <f t="shared" si="4"/>
        <v>1.0067870304070963</v>
      </c>
      <c r="I177" s="7">
        <v>1604.6508315024801</v>
      </c>
      <c r="J177" s="21">
        <v>18221248.490920093</v>
      </c>
    </row>
    <row r="178" spans="1:10" x14ac:dyDescent="0.25">
      <c r="A178" s="5">
        <v>2045</v>
      </c>
      <c r="B178" s="5" t="s">
        <v>24</v>
      </c>
      <c r="C178" s="5" t="s">
        <v>15</v>
      </c>
      <c r="D178" s="5" t="s">
        <v>10</v>
      </c>
      <c r="E178" s="5" t="s">
        <v>33</v>
      </c>
      <c r="F178" s="6">
        <f t="shared" si="5"/>
        <v>0.49308588431374639</v>
      </c>
      <c r="G178" s="11">
        <v>0.58261853000318209</v>
      </c>
      <c r="H178" s="6">
        <f t="shared" si="4"/>
        <v>1.0757044143169285</v>
      </c>
      <c r="I178" s="7">
        <v>1601.62364636338</v>
      </c>
      <c r="J178" s="21">
        <v>19533178.382266339</v>
      </c>
    </row>
    <row r="179" spans="1:10" x14ac:dyDescent="0.25">
      <c r="A179" s="5">
        <v>2046</v>
      </c>
      <c r="B179" s="5" t="s">
        <v>24</v>
      </c>
      <c r="C179" s="5" t="s">
        <v>15</v>
      </c>
      <c r="D179" s="5" t="s">
        <v>10</v>
      </c>
      <c r="E179" s="5" t="s">
        <v>33</v>
      </c>
      <c r="F179" s="6">
        <f t="shared" si="5"/>
        <v>0.49390307754194734</v>
      </c>
      <c r="G179" s="11">
        <v>0.62597881853638504</v>
      </c>
      <c r="H179" s="6">
        <f t="shared" si="4"/>
        <v>1.1198818960783323</v>
      </c>
      <c r="I179" s="7">
        <v>1598.01154461224</v>
      </c>
      <c r="J179" s="21">
        <v>20939567.225789517</v>
      </c>
    </row>
    <row r="180" spans="1:10" x14ac:dyDescent="0.25">
      <c r="A180" s="5">
        <v>2047</v>
      </c>
      <c r="B180" s="5" t="s">
        <v>24</v>
      </c>
      <c r="C180" s="5" t="s">
        <v>15</v>
      </c>
      <c r="D180" s="5" t="s">
        <v>10</v>
      </c>
      <c r="E180" s="5" t="s">
        <v>33</v>
      </c>
      <c r="F180" s="6">
        <f t="shared" si="5"/>
        <v>0.45043048646855255</v>
      </c>
      <c r="G180" s="11">
        <v>0.67270145412046889</v>
      </c>
      <c r="H180" s="6">
        <f t="shared" si="4"/>
        <v>1.1231319405890214</v>
      </c>
      <c r="I180" s="7">
        <v>1594.0868142950601</v>
      </c>
      <c r="J180" s="21">
        <v>22447216.066046365</v>
      </c>
    </row>
    <row r="181" spans="1:10" x14ac:dyDescent="0.25">
      <c r="A181" s="5">
        <v>2048</v>
      </c>
      <c r="B181" s="5" t="s">
        <v>24</v>
      </c>
      <c r="C181" s="5" t="s">
        <v>15</v>
      </c>
      <c r="D181" s="5" t="s">
        <v>10</v>
      </c>
      <c r="E181" s="5" t="s">
        <v>33</v>
      </c>
      <c r="F181" s="6">
        <f t="shared" si="5"/>
        <v>0.46818453309586233</v>
      </c>
      <c r="G181" s="11">
        <v>0.7231496622276028</v>
      </c>
      <c r="H181" s="6">
        <f t="shared" si="4"/>
        <v>1.1913341953234651</v>
      </c>
      <c r="I181" s="7">
        <v>1589.6478741666401</v>
      </c>
      <c r="J181" s="21">
        <v>24063415.622801702</v>
      </c>
    </row>
    <row r="182" spans="1:10" x14ac:dyDescent="0.25">
      <c r="A182" s="5">
        <v>2049</v>
      </c>
      <c r="B182" s="5" t="s">
        <v>24</v>
      </c>
      <c r="C182" s="5" t="s">
        <v>15</v>
      </c>
      <c r="D182" s="5" t="s">
        <v>10</v>
      </c>
      <c r="E182" s="5" t="s">
        <v>33</v>
      </c>
      <c r="F182" s="6">
        <f t="shared" si="5"/>
        <v>0.46550725195995413</v>
      </c>
      <c r="G182" s="11">
        <v>0.77750209263482828</v>
      </c>
      <c r="H182" s="6">
        <f t="shared" si="4"/>
        <v>1.2430093445947823</v>
      </c>
      <c r="I182" s="7">
        <v>1584.9747212426598</v>
      </c>
      <c r="J182" s="21">
        <v>25795981.547643427</v>
      </c>
    </row>
    <row r="183" spans="1:10" x14ac:dyDescent="0.25">
      <c r="A183" s="5">
        <v>2050</v>
      </c>
      <c r="B183" s="5" t="s">
        <v>24</v>
      </c>
      <c r="C183" s="5" t="s">
        <v>15</v>
      </c>
      <c r="D183" s="5" t="s">
        <v>10</v>
      </c>
      <c r="E183" s="5" t="s">
        <v>33</v>
      </c>
      <c r="F183" s="6">
        <f t="shared" si="5"/>
        <v>0.44366242421892194</v>
      </c>
      <c r="G183" s="11">
        <v>0.83598697768379748</v>
      </c>
      <c r="H183" s="6">
        <f t="shared" si="4"/>
        <v>1.2796494019027194</v>
      </c>
      <c r="I183" s="7">
        <v>1580.2259144065101</v>
      </c>
      <c r="J183" s="21">
        <v>27653292.219073754</v>
      </c>
    </row>
    <row r="184" spans="1:10" x14ac:dyDescent="0.25">
      <c r="A184" s="5">
        <v>2025</v>
      </c>
      <c r="B184" s="5" t="s">
        <v>25</v>
      </c>
      <c r="C184" s="5" t="s">
        <v>15</v>
      </c>
      <c r="D184" s="5" t="s">
        <v>10</v>
      </c>
      <c r="E184" s="5" t="s">
        <v>33</v>
      </c>
      <c r="F184" s="6">
        <f t="shared" si="5"/>
        <v>0.42032268491719482</v>
      </c>
      <c r="G184" s="11">
        <v>0.14371249583210199</v>
      </c>
      <c r="H184" s="6">
        <f t="shared" si="4"/>
        <v>0.56403518074929682</v>
      </c>
      <c r="I184" s="7">
        <v>1616.42115741421</v>
      </c>
      <c r="J184" s="12">
        <v>4862697</v>
      </c>
    </row>
    <row r="185" spans="1:10" x14ac:dyDescent="0.25">
      <c r="A185" s="5">
        <v>2026</v>
      </c>
      <c r="B185" s="5" t="s">
        <v>25</v>
      </c>
      <c r="C185" s="5" t="s">
        <v>15</v>
      </c>
      <c r="D185" s="5" t="s">
        <v>10</v>
      </c>
      <c r="E185" s="5" t="s">
        <v>33</v>
      </c>
      <c r="F185" s="6">
        <f t="shared" si="5"/>
        <v>0.39891887694622175</v>
      </c>
      <c r="G185" s="11">
        <v>0.15482462901334423</v>
      </c>
      <c r="H185" s="6">
        <f t="shared" si="4"/>
        <v>0.55374350595956601</v>
      </c>
      <c r="I185" s="7">
        <v>1611.4368523437302</v>
      </c>
      <c r="J185" s="12">
        <v>5222536.5780000007</v>
      </c>
    </row>
    <row r="186" spans="1:10" x14ac:dyDescent="0.25">
      <c r="A186" s="5">
        <v>2027</v>
      </c>
      <c r="B186" s="5" t="s">
        <v>25</v>
      </c>
      <c r="C186" s="5" t="s">
        <v>15</v>
      </c>
      <c r="D186" s="5" t="s">
        <v>10</v>
      </c>
      <c r="E186" s="5" t="s">
        <v>33</v>
      </c>
      <c r="F186" s="6">
        <f t="shared" si="5"/>
        <v>0.36160487260877</v>
      </c>
      <c r="G186" s="11">
        <v>0.16677310335627971</v>
      </c>
      <c r="H186" s="6">
        <f t="shared" si="4"/>
        <v>0.52837797596504976</v>
      </c>
      <c r="I186" s="7">
        <v>1606.6882237027601</v>
      </c>
      <c r="J186" s="12">
        <v>5609004.2847720012</v>
      </c>
    </row>
    <row r="187" spans="1:10" x14ac:dyDescent="0.25">
      <c r="A187" s="5">
        <v>2028</v>
      </c>
      <c r="B187" s="5" t="s">
        <v>25</v>
      </c>
      <c r="C187" s="5" t="s">
        <v>15</v>
      </c>
      <c r="D187" s="5" t="s">
        <v>10</v>
      </c>
      <c r="E187" s="5" t="s">
        <v>33</v>
      </c>
      <c r="F187" s="6">
        <f t="shared" si="5"/>
        <v>0.4089028028437513</v>
      </c>
      <c r="G187" s="11">
        <v>0.17946322029205636</v>
      </c>
      <c r="H187" s="6">
        <f t="shared" ref="H187:H248" si="6">F187+G187</f>
        <v>0.58836602313580766</v>
      </c>
      <c r="I187" s="7">
        <v>1603.56454616629</v>
      </c>
      <c r="J187" s="12">
        <v>6024070.6018451294</v>
      </c>
    </row>
    <row r="188" spans="1:10" x14ac:dyDescent="0.25">
      <c r="A188" s="5">
        <v>2029</v>
      </c>
      <c r="B188" s="5" t="s">
        <v>25</v>
      </c>
      <c r="C188" s="5" t="s">
        <v>15</v>
      </c>
      <c r="D188" s="5" t="s">
        <v>10</v>
      </c>
      <c r="E188" s="5" t="s">
        <v>33</v>
      </c>
      <c r="F188" s="6">
        <f t="shared" si="5"/>
        <v>0.38117010929765083</v>
      </c>
      <c r="G188" s="11">
        <v>0.1976115474251092</v>
      </c>
      <c r="H188" s="6">
        <f t="shared" si="6"/>
        <v>0.57878165672276005</v>
      </c>
      <c r="I188" s="7">
        <v>1603.5872599069498</v>
      </c>
      <c r="J188" s="12">
        <v>6633352.3566380916</v>
      </c>
    </row>
    <row r="189" spans="1:10" x14ac:dyDescent="0.25">
      <c r="A189" s="5">
        <v>2030</v>
      </c>
      <c r="B189" s="5" t="s">
        <v>25</v>
      </c>
      <c r="C189" s="5" t="s">
        <v>15</v>
      </c>
      <c r="D189" s="5" t="s">
        <v>10</v>
      </c>
      <c r="E189" s="5" t="s">
        <v>33</v>
      </c>
      <c r="F189" s="6">
        <f t="shared" si="5"/>
        <v>0.37757636290725344</v>
      </c>
      <c r="G189" s="11">
        <v>0.21003414495159911</v>
      </c>
      <c r="H189" s="6">
        <f t="shared" si="6"/>
        <v>0.58761050785885249</v>
      </c>
      <c r="I189" s="7">
        <v>1604.8758762712901</v>
      </c>
      <c r="J189" s="12">
        <v>7056015.1250246083</v>
      </c>
    </row>
    <row r="190" spans="1:10" x14ac:dyDescent="0.25">
      <c r="A190" s="5">
        <v>2031</v>
      </c>
      <c r="B190" s="5" t="s">
        <v>25</v>
      </c>
      <c r="C190" s="5" t="s">
        <v>15</v>
      </c>
      <c r="D190" s="5" t="s">
        <v>10</v>
      </c>
      <c r="E190" s="5" t="s">
        <v>33</v>
      </c>
      <c r="F190" s="6">
        <f t="shared" si="5"/>
        <v>0.39518145775694219</v>
      </c>
      <c r="G190" s="11">
        <v>0.21697081609979088</v>
      </c>
      <c r="H190" s="6">
        <f t="shared" si="6"/>
        <v>0.6121522738567331</v>
      </c>
      <c r="I190" s="7">
        <v>1607.36769538148</v>
      </c>
      <c r="J190" s="12">
        <v>7300367.2671982609</v>
      </c>
    </row>
    <row r="191" spans="1:10" x14ac:dyDescent="0.25">
      <c r="A191" s="5">
        <v>2032</v>
      </c>
      <c r="B191" s="5" t="s">
        <v>25</v>
      </c>
      <c r="C191" s="5" t="s">
        <v>15</v>
      </c>
      <c r="D191" s="5" t="s">
        <v>10</v>
      </c>
      <c r="E191" s="5" t="s">
        <v>33</v>
      </c>
      <c r="F191" s="6">
        <f t="shared" si="5"/>
        <v>0.43546275981049942</v>
      </c>
      <c r="G191" s="11">
        <v>0.21917639041345222</v>
      </c>
      <c r="H191" s="6">
        <f t="shared" si="6"/>
        <v>0.65463915022395169</v>
      </c>
      <c r="I191" s="7">
        <v>1609.1196073938299</v>
      </c>
      <c r="J191" s="12">
        <v>7382615.4648539554</v>
      </c>
    </row>
    <row r="192" spans="1:10" x14ac:dyDescent="0.25">
      <c r="A192" s="5">
        <v>2033</v>
      </c>
      <c r="B192" s="5" t="s">
        <v>25</v>
      </c>
      <c r="C192" s="5" t="s">
        <v>15</v>
      </c>
      <c r="D192" s="5" t="s">
        <v>10</v>
      </c>
      <c r="E192" s="5" t="s">
        <v>33</v>
      </c>
      <c r="F192" s="6">
        <f t="shared" si="5"/>
        <v>0.46555619326316988</v>
      </c>
      <c r="G192" s="11">
        <v>0.22063651617046748</v>
      </c>
      <c r="H192" s="6">
        <f t="shared" si="6"/>
        <v>0.6861927094336373</v>
      </c>
      <c r="I192" s="7">
        <v>1610.87543945636</v>
      </c>
      <c r="J192" s="12">
        <v>7439906.9238092592</v>
      </c>
    </row>
    <row r="193" spans="1:10" x14ac:dyDescent="0.25">
      <c r="A193" s="5">
        <v>2034</v>
      </c>
      <c r="B193" s="5" t="s">
        <v>25</v>
      </c>
      <c r="C193" s="5" t="s">
        <v>15</v>
      </c>
      <c r="D193" s="5" t="s">
        <v>10</v>
      </c>
      <c r="E193" s="5" t="s">
        <v>33</v>
      </c>
      <c r="F193" s="6">
        <f t="shared" si="5"/>
        <v>0.44770776723274097</v>
      </c>
      <c r="G193" s="11">
        <v>0.22225852221270001</v>
      </c>
      <c r="H193" s="6">
        <f t="shared" si="6"/>
        <v>0.66996628944544101</v>
      </c>
      <c r="I193" s="7">
        <v>1612.54465715023</v>
      </c>
      <c r="J193" s="12">
        <v>7502367.3268138245</v>
      </c>
    </row>
    <row r="194" spans="1:10" x14ac:dyDescent="0.25">
      <c r="A194" s="5">
        <v>2035</v>
      </c>
      <c r="B194" s="5" t="s">
        <v>25</v>
      </c>
      <c r="C194" s="5" t="s">
        <v>15</v>
      </c>
      <c r="D194" s="5" t="s">
        <v>10</v>
      </c>
      <c r="E194" s="5" t="s">
        <v>33</v>
      </c>
      <c r="F194" s="6">
        <f t="shared" si="5"/>
        <v>0.42377580121550951</v>
      </c>
      <c r="G194" s="11">
        <v>0.22405998603407978</v>
      </c>
      <c r="H194" s="6">
        <f t="shared" si="6"/>
        <v>0.64783578724958923</v>
      </c>
      <c r="I194" s="7">
        <v>1613.5668761086201</v>
      </c>
      <c r="J194" s="12">
        <v>7567970.4120612647</v>
      </c>
    </row>
    <row r="195" spans="1:10" x14ac:dyDescent="0.25">
      <c r="A195" s="5">
        <v>2036</v>
      </c>
      <c r="B195" s="5" t="s">
        <v>25</v>
      </c>
      <c r="C195" s="5" t="s">
        <v>15</v>
      </c>
      <c r="D195" s="5" t="s">
        <v>10</v>
      </c>
      <c r="E195" s="5" t="s">
        <v>33</v>
      </c>
      <c r="F195" s="6">
        <f t="shared" si="5"/>
        <v>0.42282063014120519</v>
      </c>
      <c r="G195" s="11">
        <v>0.22594974218741795</v>
      </c>
      <c r="H195" s="6">
        <f t="shared" si="6"/>
        <v>0.64877037232862311</v>
      </c>
      <c r="I195" s="7">
        <v>1614.6748795951999</v>
      </c>
      <c r="J195" s="12">
        <v>7637040.4321201742</v>
      </c>
    </row>
    <row r="196" spans="1:10" x14ac:dyDescent="0.25">
      <c r="A196" s="5">
        <v>2037</v>
      </c>
      <c r="B196" s="5" t="s">
        <v>25</v>
      </c>
      <c r="C196" s="5" t="s">
        <v>15</v>
      </c>
      <c r="D196" s="5" t="s">
        <v>10</v>
      </c>
      <c r="E196" s="5" t="s">
        <v>33</v>
      </c>
      <c r="F196" s="6">
        <f t="shared" si="5"/>
        <v>0.46000795551513057</v>
      </c>
      <c r="G196" s="11">
        <v>0.22796334293494858</v>
      </c>
      <c r="H196" s="6">
        <f t="shared" si="6"/>
        <v>0.68797129845007921</v>
      </c>
      <c r="I196" s="7">
        <v>1615.64918750572</v>
      </c>
      <c r="J196" s="12">
        <v>7709748.9146259595</v>
      </c>
    </row>
    <row r="197" spans="1:10" x14ac:dyDescent="0.25">
      <c r="A197" s="5">
        <v>2038</v>
      </c>
      <c r="B197" s="5" t="s">
        <v>25</v>
      </c>
      <c r="C197" s="5" t="s">
        <v>15</v>
      </c>
      <c r="D197" s="5" t="s">
        <v>10</v>
      </c>
      <c r="E197" s="5" t="s">
        <v>33</v>
      </c>
      <c r="F197" s="6">
        <f t="shared" si="5"/>
        <v>0.51456587682669719</v>
      </c>
      <c r="G197" s="11">
        <v>0.23021428637135066</v>
      </c>
      <c r="H197" s="6">
        <f t="shared" si="6"/>
        <v>0.74478016319804785</v>
      </c>
      <c r="I197" s="7">
        <v>1615.0834136840199</v>
      </c>
      <c r="J197" s="12">
        <v>7783149.6186114242</v>
      </c>
    </row>
    <row r="198" spans="1:10" x14ac:dyDescent="0.25">
      <c r="A198" s="5">
        <v>2039</v>
      </c>
      <c r="B198" s="5" t="s">
        <v>25</v>
      </c>
      <c r="C198" s="5" t="s">
        <v>15</v>
      </c>
      <c r="D198" s="5" t="s">
        <v>10</v>
      </c>
      <c r="E198" s="5" t="s">
        <v>33</v>
      </c>
      <c r="F198" s="6">
        <f t="shared" si="5"/>
        <v>0.45348281983617966</v>
      </c>
      <c r="G198" s="11">
        <v>0.23249891373142825</v>
      </c>
      <c r="H198" s="6">
        <f t="shared" si="6"/>
        <v>0.68598173356760794</v>
      </c>
      <c r="I198" s="7">
        <v>1614.43827293667</v>
      </c>
      <c r="J198" s="12">
        <v>7857249.134374707</v>
      </c>
    </row>
    <row r="199" spans="1:10" x14ac:dyDescent="0.25">
      <c r="A199" s="5">
        <v>2040</v>
      </c>
      <c r="B199" s="5" t="s">
        <v>25</v>
      </c>
      <c r="C199" s="5" t="s">
        <v>15</v>
      </c>
      <c r="D199" s="5" t="s">
        <v>10</v>
      </c>
      <c r="E199" s="5" t="s">
        <v>33</v>
      </c>
      <c r="F199" s="6">
        <f t="shared" si="5"/>
        <v>0.46820443741504958</v>
      </c>
      <c r="G199" s="11">
        <v>0.23486190048724562</v>
      </c>
      <c r="H199" s="6">
        <f t="shared" si="6"/>
        <v>0.70306633790229522</v>
      </c>
      <c r="I199" s="7">
        <v>1613.4107513137701</v>
      </c>
      <c r="J199" s="12">
        <v>7932054.1149569135</v>
      </c>
    </row>
    <row r="200" spans="1:10" x14ac:dyDescent="0.25">
      <c r="A200" s="5">
        <v>2041</v>
      </c>
      <c r="B200" s="5" t="s">
        <v>25</v>
      </c>
      <c r="C200" s="5" t="s">
        <v>15</v>
      </c>
      <c r="D200" s="5" t="s">
        <v>10</v>
      </c>
      <c r="E200" s="5" t="s">
        <v>33</v>
      </c>
      <c r="F200" s="6">
        <f t="shared" si="5"/>
        <v>0.47495294185069048</v>
      </c>
      <c r="G200" s="11">
        <v>0.23731970470657765</v>
      </c>
      <c r="H200" s="6">
        <f t="shared" si="6"/>
        <v>0.71227264655726819</v>
      </c>
      <c r="I200" s="7">
        <v>1611.90284880016</v>
      </c>
      <c r="J200" s="12">
        <v>8007571.2767394623</v>
      </c>
    </row>
    <row r="201" spans="1:10" x14ac:dyDescent="0.25">
      <c r="A201" s="5">
        <v>2042</v>
      </c>
      <c r="B201" s="5" t="s">
        <v>25</v>
      </c>
      <c r="C201" s="5" t="s">
        <v>15</v>
      </c>
      <c r="D201" s="5" t="s">
        <v>10</v>
      </c>
      <c r="E201" s="5" t="s">
        <v>33</v>
      </c>
      <c r="F201" s="6">
        <f t="shared" si="5"/>
        <v>0.51637407407114533</v>
      </c>
      <c r="G201" s="11">
        <v>0.23987344539297603</v>
      </c>
      <c r="H201" s="6">
        <f t="shared" si="6"/>
        <v>0.75624751946412139</v>
      </c>
      <c r="I201" s="7">
        <v>1609.92495996617</v>
      </c>
      <c r="J201" s="12">
        <v>8083807.4000471141</v>
      </c>
    </row>
    <row r="202" spans="1:10" x14ac:dyDescent="0.25">
      <c r="A202" s="5">
        <v>2043</v>
      </c>
      <c r="B202" s="5" t="s">
        <v>25</v>
      </c>
      <c r="C202" s="5" t="s">
        <v>15</v>
      </c>
      <c r="D202" s="5" t="s">
        <v>10</v>
      </c>
      <c r="E202" s="5" t="s">
        <v>33</v>
      </c>
      <c r="F202" s="6">
        <f t="shared" si="5"/>
        <v>0.45061179332571727</v>
      </c>
      <c r="G202" s="11">
        <v>0.24252846815521589</v>
      </c>
      <c r="H202" s="6">
        <f t="shared" si="6"/>
        <v>0.69314026148093322</v>
      </c>
      <c r="I202" s="7">
        <v>1607.4601959624099</v>
      </c>
      <c r="J202" s="12">
        <v>8160769.329756747</v>
      </c>
    </row>
    <row r="203" spans="1:10" x14ac:dyDescent="0.25">
      <c r="A203" s="5">
        <v>2044</v>
      </c>
      <c r="B203" s="5" t="s">
        <v>25</v>
      </c>
      <c r="C203" s="5" t="s">
        <v>15</v>
      </c>
      <c r="D203" s="5" t="s">
        <v>10</v>
      </c>
      <c r="E203" s="5" t="s">
        <v>33</v>
      </c>
      <c r="F203" s="6">
        <f t="shared" si="5"/>
        <v>0.46432488859086113</v>
      </c>
      <c r="G203" s="11">
        <v>0.24526611422241854</v>
      </c>
      <c r="H203" s="6">
        <f t="shared" si="6"/>
        <v>0.70959100281327969</v>
      </c>
      <c r="I203" s="7">
        <v>1604.6508315024801</v>
      </c>
      <c r="J203" s="12">
        <v>8238463.9759119246</v>
      </c>
    </row>
    <row r="204" spans="1:10" x14ac:dyDescent="0.25">
      <c r="A204" s="5">
        <v>2045</v>
      </c>
      <c r="B204" s="5" t="s">
        <v>25</v>
      </c>
      <c r="C204" s="5" t="s">
        <v>15</v>
      </c>
      <c r="D204" s="5" t="s">
        <v>10</v>
      </c>
      <c r="E204" s="5" t="s">
        <v>33</v>
      </c>
      <c r="F204" s="6">
        <f t="shared" si="5"/>
        <v>0.49308588431374639</v>
      </c>
      <c r="G204" s="11">
        <v>0.24806915573390856</v>
      </c>
      <c r="H204" s="6">
        <f t="shared" si="6"/>
        <v>0.74115504004765498</v>
      </c>
      <c r="I204" s="7">
        <v>1601.62364636338</v>
      </c>
      <c r="J204" s="12">
        <v>8316898.3143433155</v>
      </c>
    </row>
    <row r="205" spans="1:10" x14ac:dyDescent="0.25">
      <c r="A205" s="5">
        <v>2046</v>
      </c>
      <c r="B205" s="5" t="s">
        <v>25</v>
      </c>
      <c r="C205" s="5" t="s">
        <v>15</v>
      </c>
      <c r="D205" s="5" t="s">
        <v>10</v>
      </c>
      <c r="E205" s="5" t="s">
        <v>33</v>
      </c>
      <c r="F205" s="6">
        <f t="shared" si="5"/>
        <v>0.49390307754194734</v>
      </c>
      <c r="G205" s="11">
        <v>0.25099696658121673</v>
      </c>
      <c r="H205" s="6">
        <f t="shared" si="6"/>
        <v>0.74490004412316413</v>
      </c>
      <c r="I205" s="7">
        <v>1598.01154461224</v>
      </c>
      <c r="J205" s="12">
        <v>8396079.3872950207</v>
      </c>
    </row>
    <row r="206" spans="1:10" x14ac:dyDescent="0.25">
      <c r="A206" s="5">
        <v>2047</v>
      </c>
      <c r="B206" s="5" t="s">
        <v>25</v>
      </c>
      <c r="C206" s="5" t="s">
        <v>15</v>
      </c>
      <c r="D206" s="5" t="s">
        <v>10</v>
      </c>
      <c r="E206" s="5" t="s">
        <v>33</v>
      </c>
      <c r="F206" s="6">
        <f t="shared" si="5"/>
        <v>0.45043048646855255</v>
      </c>
      <c r="G206" s="11">
        <v>0.25401043633689258</v>
      </c>
      <c r="H206" s="6">
        <f t="shared" si="6"/>
        <v>0.70444092280544512</v>
      </c>
      <c r="I206" s="7">
        <v>1594.0868142950601</v>
      </c>
      <c r="J206" s="12">
        <v>8476014.3040568586</v>
      </c>
    </row>
    <row r="207" spans="1:10" x14ac:dyDescent="0.25">
      <c r="A207" s="5">
        <v>2048</v>
      </c>
      <c r="B207" s="5" t="s">
        <v>25</v>
      </c>
      <c r="C207" s="5" t="s">
        <v>15</v>
      </c>
      <c r="D207" s="5" t="s">
        <v>10</v>
      </c>
      <c r="E207" s="5" t="s">
        <v>33</v>
      </c>
      <c r="F207" s="6">
        <f t="shared" si="5"/>
        <v>0.46818453309586233</v>
      </c>
      <c r="G207" s="11">
        <v>0.25714479681475927</v>
      </c>
      <c r="H207" s="6">
        <f t="shared" si="6"/>
        <v>0.7253293299106216</v>
      </c>
      <c r="I207" s="7">
        <v>1589.6478741666401</v>
      </c>
      <c r="J207" s="12">
        <v>8556710.2416026816</v>
      </c>
    </row>
    <row r="208" spans="1:10" x14ac:dyDescent="0.25">
      <c r="A208" s="5">
        <v>2049</v>
      </c>
      <c r="B208" s="5" t="s">
        <v>25</v>
      </c>
      <c r="C208" s="5" t="s">
        <v>15</v>
      </c>
      <c r="D208" s="5" t="s">
        <v>10</v>
      </c>
      <c r="E208" s="5" t="s">
        <v>33</v>
      </c>
      <c r="F208" s="6">
        <f t="shared" si="5"/>
        <v>0.46550725195995413</v>
      </c>
      <c r="G208" s="11">
        <v>0.26035833121179586</v>
      </c>
      <c r="H208" s="6">
        <f t="shared" si="6"/>
        <v>0.72586558317174998</v>
      </c>
      <c r="I208" s="7">
        <v>1584.9747212426598</v>
      </c>
      <c r="J208" s="12">
        <v>8638174.4452347588</v>
      </c>
    </row>
    <row r="209" spans="1:10" x14ac:dyDescent="0.25">
      <c r="A209" s="5">
        <v>2050</v>
      </c>
      <c r="B209" s="5" t="s">
        <v>25</v>
      </c>
      <c r="C209" s="5" t="s">
        <v>15</v>
      </c>
      <c r="D209" s="5" t="s">
        <v>10</v>
      </c>
      <c r="E209" s="5" t="s">
        <v>33</v>
      </c>
      <c r="F209" s="6">
        <f t="shared" si="5"/>
        <v>0.44366242421892194</v>
      </c>
      <c r="G209" s="11">
        <v>0.26362693736046389</v>
      </c>
      <c r="H209" s="6">
        <f t="shared" si="6"/>
        <v>0.70728936157938582</v>
      </c>
      <c r="I209" s="7">
        <v>1580.2259144065101</v>
      </c>
      <c r="J209" s="12">
        <v>8720414.2292342931</v>
      </c>
    </row>
    <row r="210" spans="1:10" x14ac:dyDescent="0.25">
      <c r="A210" s="5">
        <v>2025</v>
      </c>
      <c r="B210" s="5" t="s">
        <v>26</v>
      </c>
      <c r="C210" s="5" t="s">
        <v>15</v>
      </c>
      <c r="D210" s="5" t="s">
        <v>10</v>
      </c>
      <c r="E210" s="5" t="s">
        <v>33</v>
      </c>
      <c r="F210" s="6">
        <f t="shared" si="5"/>
        <v>0.42032268491719482</v>
      </c>
      <c r="G210" s="11">
        <v>0.14371249583210199</v>
      </c>
      <c r="H210" s="6">
        <f t="shared" si="6"/>
        <v>0.56403518074929682</v>
      </c>
      <c r="I210" s="7">
        <v>1616.42115741421</v>
      </c>
      <c r="J210" s="12">
        <v>4862697</v>
      </c>
    </row>
    <row r="211" spans="1:10" x14ac:dyDescent="0.25">
      <c r="A211" s="5">
        <v>2026</v>
      </c>
      <c r="B211" s="5" t="s">
        <v>26</v>
      </c>
      <c r="C211" s="5" t="s">
        <v>15</v>
      </c>
      <c r="D211" s="5" t="s">
        <v>10</v>
      </c>
      <c r="E211" s="5" t="s">
        <v>33</v>
      </c>
      <c r="F211" s="6">
        <f t="shared" si="5"/>
        <v>0.39891887694622175</v>
      </c>
      <c r="G211" s="11">
        <v>0.15482462901334423</v>
      </c>
      <c r="H211" s="6">
        <f t="shared" si="6"/>
        <v>0.55374350595956601</v>
      </c>
      <c r="I211" s="7">
        <v>1611.4368523437302</v>
      </c>
      <c r="J211" s="12">
        <v>5222536.5780000007</v>
      </c>
    </row>
    <row r="212" spans="1:10" x14ac:dyDescent="0.25">
      <c r="A212" s="5">
        <v>2027</v>
      </c>
      <c r="B212" s="5" t="s">
        <v>26</v>
      </c>
      <c r="C212" s="5" t="s">
        <v>15</v>
      </c>
      <c r="D212" s="5" t="s">
        <v>10</v>
      </c>
      <c r="E212" s="5" t="s">
        <v>33</v>
      </c>
      <c r="F212" s="6">
        <f t="shared" si="5"/>
        <v>0.36160487260877</v>
      </c>
      <c r="G212" s="11">
        <v>0.16677310335627971</v>
      </c>
      <c r="H212" s="6">
        <f t="shared" si="6"/>
        <v>0.52837797596504976</v>
      </c>
      <c r="I212" s="7">
        <v>1606.6882237027601</v>
      </c>
      <c r="J212" s="12">
        <v>5609004.2847720012</v>
      </c>
    </row>
    <row r="213" spans="1:10" x14ac:dyDescent="0.25">
      <c r="A213" s="5">
        <v>2028</v>
      </c>
      <c r="B213" s="5" t="s">
        <v>26</v>
      </c>
      <c r="C213" s="5" t="s">
        <v>15</v>
      </c>
      <c r="D213" s="5" t="s">
        <v>10</v>
      </c>
      <c r="E213" s="5" t="s">
        <v>33</v>
      </c>
      <c r="F213" s="6">
        <f t="shared" si="5"/>
        <v>0.4089028028437513</v>
      </c>
      <c r="G213" s="11">
        <v>0.17946322029205636</v>
      </c>
      <c r="H213" s="6">
        <f t="shared" si="6"/>
        <v>0.58836602313580766</v>
      </c>
      <c r="I213" s="7">
        <v>1603.56454616629</v>
      </c>
      <c r="J213" s="12">
        <v>6024070.6018451294</v>
      </c>
    </row>
    <row r="214" spans="1:10" x14ac:dyDescent="0.25">
      <c r="A214" s="5">
        <v>2029</v>
      </c>
      <c r="B214" s="5" t="s">
        <v>26</v>
      </c>
      <c r="C214" s="5" t="s">
        <v>15</v>
      </c>
      <c r="D214" s="5" t="s">
        <v>10</v>
      </c>
      <c r="E214" s="5" t="s">
        <v>33</v>
      </c>
      <c r="F214" s="6">
        <f t="shared" si="5"/>
        <v>0.38117010929765083</v>
      </c>
      <c r="G214" s="11">
        <v>0.1976115474251092</v>
      </c>
      <c r="H214" s="6">
        <f t="shared" si="6"/>
        <v>0.57878165672276005</v>
      </c>
      <c r="I214" s="7">
        <v>1603.5872599069498</v>
      </c>
      <c r="J214" s="12">
        <v>6633352.3566380916</v>
      </c>
    </row>
    <row r="215" spans="1:10" x14ac:dyDescent="0.25">
      <c r="A215" s="5">
        <v>2030</v>
      </c>
      <c r="B215" s="5" t="s">
        <v>26</v>
      </c>
      <c r="C215" s="5" t="s">
        <v>15</v>
      </c>
      <c r="D215" s="5" t="s">
        <v>10</v>
      </c>
      <c r="E215" s="5" t="s">
        <v>33</v>
      </c>
      <c r="F215" s="6">
        <f t="shared" si="5"/>
        <v>0.37757636290725344</v>
      </c>
      <c r="G215" s="11">
        <v>0.21003414495159911</v>
      </c>
      <c r="H215" s="6">
        <f t="shared" si="6"/>
        <v>0.58761050785885249</v>
      </c>
      <c r="I215" s="7">
        <v>1604.8758762712901</v>
      </c>
      <c r="J215" s="12">
        <v>7056015.1250246083</v>
      </c>
    </row>
    <row r="216" spans="1:10" x14ac:dyDescent="0.25">
      <c r="A216" s="5">
        <v>2031</v>
      </c>
      <c r="B216" s="5" t="s">
        <v>26</v>
      </c>
      <c r="C216" s="5" t="s">
        <v>15</v>
      </c>
      <c r="D216" s="5" t="s">
        <v>10</v>
      </c>
      <c r="E216" s="5" t="s">
        <v>33</v>
      </c>
      <c r="F216" s="6">
        <f t="shared" si="5"/>
        <v>0.39518145775694219</v>
      </c>
      <c r="G216" s="11">
        <v>0.21697081609979088</v>
      </c>
      <c r="H216" s="6">
        <f t="shared" si="6"/>
        <v>0.6121522738567331</v>
      </c>
      <c r="I216" s="7">
        <v>1607.36769538148</v>
      </c>
      <c r="J216" s="12">
        <v>7300367.2671982609</v>
      </c>
    </row>
    <row r="217" spans="1:10" x14ac:dyDescent="0.25">
      <c r="A217" s="5">
        <v>2032</v>
      </c>
      <c r="B217" s="5" t="s">
        <v>26</v>
      </c>
      <c r="C217" s="5" t="s">
        <v>15</v>
      </c>
      <c r="D217" s="5" t="s">
        <v>10</v>
      </c>
      <c r="E217" s="5" t="s">
        <v>33</v>
      </c>
      <c r="F217" s="6">
        <f t="shared" si="5"/>
        <v>0.43546275981049942</v>
      </c>
      <c r="G217" s="11">
        <v>0.21917639041345222</v>
      </c>
      <c r="H217" s="6">
        <f t="shared" si="6"/>
        <v>0.65463915022395169</v>
      </c>
      <c r="I217" s="7">
        <v>1609.1196073938299</v>
      </c>
      <c r="J217" s="12">
        <v>7382615.4648539554</v>
      </c>
    </row>
    <row r="218" spans="1:10" x14ac:dyDescent="0.25">
      <c r="A218" s="5">
        <v>2033</v>
      </c>
      <c r="B218" s="5" t="s">
        <v>26</v>
      </c>
      <c r="C218" s="5" t="s">
        <v>15</v>
      </c>
      <c r="D218" s="5" t="s">
        <v>10</v>
      </c>
      <c r="E218" s="5" t="s">
        <v>33</v>
      </c>
      <c r="F218" s="6">
        <f t="shared" si="5"/>
        <v>0.46555619326316988</v>
      </c>
      <c r="G218" s="11">
        <v>0.22063651617046748</v>
      </c>
      <c r="H218" s="6">
        <f t="shared" si="6"/>
        <v>0.6861927094336373</v>
      </c>
      <c r="I218" s="7">
        <v>1610.87543945636</v>
      </c>
      <c r="J218" s="12">
        <v>7439906.9238092592</v>
      </c>
    </row>
    <row r="219" spans="1:10" x14ac:dyDescent="0.25">
      <c r="A219" s="5">
        <v>2034</v>
      </c>
      <c r="B219" s="5" t="s">
        <v>26</v>
      </c>
      <c r="C219" s="5" t="s">
        <v>15</v>
      </c>
      <c r="D219" s="5" t="s">
        <v>10</v>
      </c>
      <c r="E219" s="5" t="s">
        <v>33</v>
      </c>
      <c r="F219" s="6">
        <f t="shared" si="5"/>
        <v>0.44770776723274097</v>
      </c>
      <c r="G219" s="11">
        <v>0.22225852221270001</v>
      </c>
      <c r="H219" s="6">
        <f t="shared" si="6"/>
        <v>0.66996628944544101</v>
      </c>
      <c r="I219" s="7">
        <v>1612.54465715023</v>
      </c>
      <c r="J219" s="12">
        <v>7502367.3268138245</v>
      </c>
    </row>
    <row r="220" spans="1:10" x14ac:dyDescent="0.25">
      <c r="A220" s="5">
        <v>2035</v>
      </c>
      <c r="B220" s="5" t="s">
        <v>26</v>
      </c>
      <c r="C220" s="5" t="s">
        <v>15</v>
      </c>
      <c r="D220" s="5" t="s">
        <v>10</v>
      </c>
      <c r="E220" s="5" t="s">
        <v>33</v>
      </c>
      <c r="F220" s="6">
        <f t="shared" ref="F220:F283" si="7">F194</f>
        <v>0.42377580121550951</v>
      </c>
      <c r="G220" s="11">
        <v>0.22405998603407978</v>
      </c>
      <c r="H220" s="6">
        <f t="shared" si="6"/>
        <v>0.64783578724958923</v>
      </c>
      <c r="I220" s="7">
        <v>1613.5668761086201</v>
      </c>
      <c r="J220" s="12">
        <v>7567970.4120612647</v>
      </c>
    </row>
    <row r="221" spans="1:10" x14ac:dyDescent="0.25">
      <c r="A221" s="5">
        <v>2036</v>
      </c>
      <c r="B221" s="5" t="s">
        <v>26</v>
      </c>
      <c r="C221" s="5" t="s">
        <v>15</v>
      </c>
      <c r="D221" s="5" t="s">
        <v>10</v>
      </c>
      <c r="E221" s="5" t="s">
        <v>33</v>
      </c>
      <c r="F221" s="6">
        <f t="shared" si="7"/>
        <v>0.42282063014120519</v>
      </c>
      <c r="G221" s="11">
        <v>0.22351021201538454</v>
      </c>
      <c r="H221" s="6">
        <f t="shared" si="6"/>
        <v>0.64633084215658976</v>
      </c>
      <c r="I221" s="7">
        <v>1614.6748795951999</v>
      </c>
      <c r="J221" s="12">
        <v>7554584.9693308324</v>
      </c>
    </row>
    <row r="222" spans="1:10" x14ac:dyDescent="0.25">
      <c r="A222" s="5">
        <v>2037</v>
      </c>
      <c r="B222" s="5" t="s">
        <v>26</v>
      </c>
      <c r="C222" s="5" t="s">
        <v>15</v>
      </c>
      <c r="D222" s="5" t="s">
        <v>10</v>
      </c>
      <c r="E222" s="5" t="s">
        <v>33</v>
      </c>
      <c r="F222" s="6">
        <f t="shared" si="7"/>
        <v>0.46000795551513057</v>
      </c>
      <c r="G222" s="11">
        <v>0.22212546548822315</v>
      </c>
      <c r="H222" s="6">
        <f t="shared" si="6"/>
        <v>0.68213342100335372</v>
      </c>
      <c r="I222" s="7">
        <v>1615.64918750572</v>
      </c>
      <c r="J222" s="12">
        <v>7512311.1655162079</v>
      </c>
    </row>
    <row r="223" spans="1:10" x14ac:dyDescent="0.25">
      <c r="A223" s="5">
        <v>2038</v>
      </c>
      <c r="B223" s="5" t="s">
        <v>26</v>
      </c>
      <c r="C223" s="5" t="s">
        <v>15</v>
      </c>
      <c r="D223" s="5" t="s">
        <v>10</v>
      </c>
      <c r="E223" s="5" t="s">
        <v>33</v>
      </c>
      <c r="F223" s="6">
        <f t="shared" si="7"/>
        <v>0.51456587682669719</v>
      </c>
      <c r="G223" s="11">
        <v>0.2208670835213252</v>
      </c>
      <c r="H223" s="6">
        <f t="shared" si="6"/>
        <v>0.73543296034802241</v>
      </c>
      <c r="I223" s="7">
        <v>1615.0834136840199</v>
      </c>
      <c r="J223" s="12">
        <v>7467136.7445020061</v>
      </c>
    </row>
    <row r="224" spans="1:10" x14ac:dyDescent="0.25">
      <c r="A224" s="5">
        <v>2039</v>
      </c>
      <c r="B224" s="5" t="s">
        <v>26</v>
      </c>
      <c r="C224" s="5" t="s">
        <v>15</v>
      </c>
      <c r="D224" s="5" t="s">
        <v>10</v>
      </c>
      <c r="E224" s="5" t="s">
        <v>33</v>
      </c>
      <c r="F224" s="6">
        <f t="shared" si="7"/>
        <v>0.45348281983617966</v>
      </c>
      <c r="G224" s="11">
        <v>0.21988443204858399</v>
      </c>
      <c r="H224" s="6">
        <f t="shared" si="6"/>
        <v>0.67336725188476365</v>
      </c>
      <c r="I224" s="7">
        <v>1614.43827293667</v>
      </c>
      <c r="J224" s="12">
        <v>7430945.5285109533</v>
      </c>
    </row>
    <row r="225" spans="1:10" x14ac:dyDescent="0.25">
      <c r="A225" s="5">
        <v>2040</v>
      </c>
      <c r="B225" s="5" t="s">
        <v>26</v>
      </c>
      <c r="C225" s="5" t="s">
        <v>15</v>
      </c>
      <c r="D225" s="5" t="s">
        <v>10</v>
      </c>
      <c r="E225" s="5" t="s">
        <v>33</v>
      </c>
      <c r="F225" s="6">
        <f t="shared" si="7"/>
        <v>0.46820443741504958</v>
      </c>
      <c r="G225" s="11">
        <v>0.21882240805387607</v>
      </c>
      <c r="H225" s="6">
        <f t="shared" si="6"/>
        <v>0.68702684546892567</v>
      </c>
      <c r="I225" s="7">
        <v>1613.4107513137701</v>
      </c>
      <c r="J225" s="12">
        <v>7390348.0242968909</v>
      </c>
    </row>
    <row r="226" spans="1:10" x14ac:dyDescent="0.25">
      <c r="A226" s="5">
        <v>2041</v>
      </c>
      <c r="B226" s="5" t="s">
        <v>26</v>
      </c>
      <c r="C226" s="5" t="s">
        <v>15</v>
      </c>
      <c r="D226" s="5" t="s">
        <v>10</v>
      </c>
      <c r="E226" s="5" t="s">
        <v>33</v>
      </c>
      <c r="F226" s="6">
        <f t="shared" si="7"/>
        <v>0.47495294185069048</v>
      </c>
      <c r="G226" s="11">
        <v>0.21131264277821113</v>
      </c>
      <c r="H226" s="6">
        <f t="shared" si="6"/>
        <v>0.68626558462890164</v>
      </c>
      <c r="I226" s="7">
        <v>1611.90284880016</v>
      </c>
      <c r="J226" s="12">
        <v>7130048.6860744487</v>
      </c>
    </row>
    <row r="227" spans="1:10" x14ac:dyDescent="0.25">
      <c r="A227" s="5">
        <v>2042</v>
      </c>
      <c r="B227" s="5" t="s">
        <v>26</v>
      </c>
      <c r="C227" s="5" t="s">
        <v>15</v>
      </c>
      <c r="D227" s="5" t="s">
        <v>10</v>
      </c>
      <c r="E227" s="5" t="s">
        <v>33</v>
      </c>
      <c r="F227" s="6">
        <f t="shared" si="7"/>
        <v>0.51637407407114533</v>
      </c>
      <c r="G227" s="11">
        <v>0.20412035526478517</v>
      </c>
      <c r="H227" s="6">
        <f t="shared" si="6"/>
        <v>0.72049442933593055</v>
      </c>
      <c r="I227" s="7">
        <v>1609.92495996617</v>
      </c>
      <c r="J227" s="12">
        <v>6878917.4878714327</v>
      </c>
    </row>
    <row r="228" spans="1:10" x14ac:dyDescent="0.25">
      <c r="A228" s="5">
        <v>2043</v>
      </c>
      <c r="B228" s="5" t="s">
        <v>26</v>
      </c>
      <c r="C228" s="5" t="s">
        <v>15</v>
      </c>
      <c r="D228" s="5" t="s">
        <v>10</v>
      </c>
      <c r="E228" s="5" t="s">
        <v>33</v>
      </c>
      <c r="F228" s="6">
        <f t="shared" si="7"/>
        <v>0.45061179332571727</v>
      </c>
      <c r="G228" s="11">
        <v>0.19723288451298263</v>
      </c>
      <c r="H228" s="6">
        <f t="shared" si="6"/>
        <v>0.64784467783869992</v>
      </c>
      <c r="I228" s="7">
        <v>1607.4601959624099</v>
      </c>
      <c r="J228" s="12">
        <v>6636631.5138018867</v>
      </c>
    </row>
    <row r="229" spans="1:10" x14ac:dyDescent="0.25">
      <c r="A229" s="5">
        <v>2044</v>
      </c>
      <c r="B229" s="5" t="s">
        <v>26</v>
      </c>
      <c r="C229" s="5" t="s">
        <v>15</v>
      </c>
      <c r="D229" s="5" t="s">
        <v>10</v>
      </c>
      <c r="E229" s="5" t="s">
        <v>33</v>
      </c>
      <c r="F229" s="6">
        <f t="shared" si="7"/>
        <v>0.46432488859086113</v>
      </c>
      <c r="G229" s="11">
        <v>0.19061918715693271</v>
      </c>
      <c r="H229" s="6">
        <f t="shared" si="6"/>
        <v>0.65494407574779379</v>
      </c>
      <c r="I229" s="7">
        <v>1604.6508315024801</v>
      </c>
      <c r="J229" s="12">
        <v>6402879.2215702655</v>
      </c>
    </row>
    <row r="230" spans="1:10" x14ac:dyDescent="0.25">
      <c r="A230" s="5">
        <v>2045</v>
      </c>
      <c r="B230" s="5" t="s">
        <v>26</v>
      </c>
      <c r="C230" s="5" t="s">
        <v>15</v>
      </c>
      <c r="D230" s="5" t="s">
        <v>10</v>
      </c>
      <c r="E230" s="5" t="s">
        <v>33</v>
      </c>
      <c r="F230" s="6">
        <f t="shared" si="7"/>
        <v>0.49308588431374639</v>
      </c>
      <c r="G230" s="11">
        <v>0.18425288278561952</v>
      </c>
      <c r="H230" s="6">
        <f t="shared" si="6"/>
        <v>0.67733876709936591</v>
      </c>
      <c r="I230" s="7">
        <v>1601.62364636338</v>
      </c>
      <c r="J230" s="12">
        <v>6177360.0418762174</v>
      </c>
    </row>
    <row r="231" spans="1:10" x14ac:dyDescent="0.25">
      <c r="A231" s="5">
        <v>2046</v>
      </c>
      <c r="B231" s="5" t="s">
        <v>26</v>
      </c>
      <c r="C231" s="5" t="s">
        <v>15</v>
      </c>
      <c r="D231" s="5" t="s">
        <v>10</v>
      </c>
      <c r="E231" s="5" t="s">
        <v>33</v>
      </c>
      <c r="F231" s="6">
        <f t="shared" si="7"/>
        <v>0.49390307754194734</v>
      </c>
      <c r="G231" s="11">
        <v>0.17816502613315485</v>
      </c>
      <c r="H231" s="6">
        <f t="shared" si="6"/>
        <v>0.67206810367510217</v>
      </c>
      <c r="I231" s="7">
        <v>1598.01154461224</v>
      </c>
      <c r="J231" s="12">
        <v>5959783.9919289462</v>
      </c>
    </row>
    <row r="232" spans="1:10" x14ac:dyDescent="0.25">
      <c r="A232" s="5">
        <v>2047</v>
      </c>
      <c r="B232" s="5" t="s">
        <v>26</v>
      </c>
      <c r="C232" s="5" t="s">
        <v>15</v>
      </c>
      <c r="D232" s="5" t="s">
        <v>10</v>
      </c>
      <c r="E232" s="5" t="s">
        <v>33</v>
      </c>
      <c r="F232" s="6">
        <f t="shared" si="7"/>
        <v>0.45043048646855255</v>
      </c>
      <c r="G232" s="11">
        <v>0.17231298415209093</v>
      </c>
      <c r="H232" s="6">
        <f t="shared" si="6"/>
        <v>0.6227434706206435</v>
      </c>
      <c r="I232" s="7">
        <v>1594.0868142950601</v>
      </c>
      <c r="J232" s="12">
        <v>5749871.3025741847</v>
      </c>
    </row>
    <row r="233" spans="1:10" x14ac:dyDescent="0.25">
      <c r="A233" s="5">
        <v>2048</v>
      </c>
      <c r="B233" s="5" t="s">
        <v>26</v>
      </c>
      <c r="C233" s="5" t="s">
        <v>15</v>
      </c>
      <c r="D233" s="5" t="s">
        <v>10</v>
      </c>
      <c r="E233" s="5" t="s">
        <v>33</v>
      </c>
      <c r="F233" s="6">
        <f t="shared" si="7"/>
        <v>0.46818453309586233</v>
      </c>
      <c r="G233" s="11">
        <v>0.1667080779504938</v>
      </c>
      <c r="H233" s="6">
        <f t="shared" si="6"/>
        <v>0.63489261104635619</v>
      </c>
      <c r="I233" s="7">
        <v>1589.6478741666401</v>
      </c>
      <c r="J233" s="12">
        <v>5547352.0585543253</v>
      </c>
    </row>
    <row r="234" spans="1:10" x14ac:dyDescent="0.25">
      <c r="A234" s="5">
        <v>2049</v>
      </c>
      <c r="B234" s="5" t="s">
        <v>26</v>
      </c>
      <c r="C234" s="5" t="s">
        <v>15</v>
      </c>
      <c r="D234" s="5" t="s">
        <v>10</v>
      </c>
      <c r="E234" s="5" t="s">
        <v>33</v>
      </c>
      <c r="F234" s="6">
        <f t="shared" si="7"/>
        <v>0.46550725195995413</v>
      </c>
      <c r="G234" s="11">
        <v>0.1613105762817624</v>
      </c>
      <c r="H234" s="6">
        <f t="shared" si="6"/>
        <v>0.6268178282417165</v>
      </c>
      <c r="I234" s="7">
        <v>1584.9747212426598</v>
      </c>
      <c r="J234" s="12">
        <v>5351965.851439137</v>
      </c>
    </row>
    <row r="235" spans="1:10" x14ac:dyDescent="0.25">
      <c r="A235" s="5">
        <v>2050</v>
      </c>
      <c r="B235" s="5" t="s">
        <v>26</v>
      </c>
      <c r="C235" s="5" t="s">
        <v>15</v>
      </c>
      <c r="D235" s="5" t="s">
        <v>10</v>
      </c>
      <c r="E235" s="5" t="s">
        <v>33</v>
      </c>
      <c r="F235" s="6">
        <f t="shared" si="7"/>
        <v>0.44366242421892194</v>
      </c>
      <c r="G235" s="11">
        <v>0.15609665906729778</v>
      </c>
      <c r="H235" s="6">
        <f t="shared" si="6"/>
        <v>0.59975908328621974</v>
      </c>
      <c r="I235" s="7">
        <v>1580.2259144065101</v>
      </c>
      <c r="J235" s="12">
        <v>5163461.4447807977</v>
      </c>
    </row>
    <row r="236" spans="1:10" x14ac:dyDescent="0.25">
      <c r="A236" s="5">
        <v>2025</v>
      </c>
      <c r="B236" s="5" t="s">
        <v>27</v>
      </c>
      <c r="C236" s="5" t="s">
        <v>15</v>
      </c>
      <c r="D236" s="5" t="s">
        <v>10</v>
      </c>
      <c r="E236" s="5" t="s">
        <v>33</v>
      </c>
      <c r="F236" s="6">
        <f t="shared" si="7"/>
        <v>0.42032268491719482</v>
      </c>
      <c r="G236" s="11">
        <v>0.14374717825336436</v>
      </c>
      <c r="H236" s="6">
        <f t="shared" si="6"/>
        <v>0.56406986317055918</v>
      </c>
      <c r="I236" s="7">
        <v>1616.0311574142099</v>
      </c>
      <c r="J236" s="20">
        <v>4862697</v>
      </c>
    </row>
    <row r="237" spans="1:10" x14ac:dyDescent="0.25">
      <c r="A237" s="5">
        <v>2026</v>
      </c>
      <c r="B237" s="5" t="s">
        <v>27</v>
      </c>
      <c r="C237" s="5" t="s">
        <v>15</v>
      </c>
      <c r="D237" s="5" t="s">
        <v>10</v>
      </c>
      <c r="E237" s="5" t="s">
        <v>33</v>
      </c>
      <c r="F237" s="6">
        <f t="shared" si="7"/>
        <v>0.39891887694622175</v>
      </c>
      <c r="G237" s="11">
        <v>0.15455741580819038</v>
      </c>
      <c r="H237" s="6">
        <f t="shared" si="6"/>
        <v>0.55347629275441212</v>
      </c>
      <c r="I237" s="7">
        <v>1611.2168523437301</v>
      </c>
      <c r="J237" s="21">
        <v>5212811.1840000004</v>
      </c>
    </row>
    <row r="238" spans="1:10" x14ac:dyDescent="0.25">
      <c r="A238" s="5">
        <v>2027</v>
      </c>
      <c r="B238" s="5" t="s">
        <v>27</v>
      </c>
      <c r="C238" s="5" t="s">
        <v>15</v>
      </c>
      <c r="D238" s="5" t="s">
        <v>10</v>
      </c>
      <c r="E238" s="5" t="s">
        <v>33</v>
      </c>
      <c r="F238" s="6">
        <f t="shared" si="7"/>
        <v>0.36160487260877</v>
      </c>
      <c r="G238" s="11">
        <v>0.16615875782759315</v>
      </c>
      <c r="H238" s="6">
        <f t="shared" si="6"/>
        <v>0.5277636304363631</v>
      </c>
      <c r="I238" s="7">
        <v>1606.6282237027599</v>
      </c>
      <c r="J238" s="21">
        <v>5588133.5892480006</v>
      </c>
    </row>
    <row r="239" spans="1:10" x14ac:dyDescent="0.25">
      <c r="A239" s="5">
        <v>2028</v>
      </c>
      <c r="B239" s="5" t="s">
        <v>27</v>
      </c>
      <c r="C239" s="5" t="s">
        <v>15</v>
      </c>
      <c r="D239" s="5" t="s">
        <v>10</v>
      </c>
      <c r="E239" s="5" t="s">
        <v>33</v>
      </c>
      <c r="F239" s="6">
        <f t="shared" si="7"/>
        <v>0.4089028028437513</v>
      </c>
      <c r="G239" s="11">
        <v>0.17846917604391502</v>
      </c>
      <c r="H239" s="6">
        <f t="shared" si="6"/>
        <v>0.58737197888766635</v>
      </c>
      <c r="I239" s="7">
        <v>1603.5045461662901</v>
      </c>
      <c r="J239" s="21">
        <v>5990479.207673857</v>
      </c>
    </row>
    <row r="240" spans="1:10" x14ac:dyDescent="0.25">
      <c r="A240" s="5">
        <v>2029</v>
      </c>
      <c r="B240" s="5" t="s">
        <v>27</v>
      </c>
      <c r="C240" s="5" t="s">
        <v>15</v>
      </c>
      <c r="D240" s="5" t="s">
        <v>10</v>
      </c>
      <c r="E240" s="5" t="s">
        <v>33</v>
      </c>
      <c r="F240" s="6">
        <f t="shared" si="7"/>
        <v>0.38117010929765083</v>
      </c>
      <c r="G240" s="11">
        <v>0.19135204629980956</v>
      </c>
      <c r="H240" s="6">
        <f t="shared" si="6"/>
        <v>0.57252215559746045</v>
      </c>
      <c r="I240" s="7">
        <v>1603.2272599069499</v>
      </c>
      <c r="J240" s="21">
        <v>6421793.7106263749</v>
      </c>
    </row>
    <row r="241" spans="1:10" x14ac:dyDescent="0.25">
      <c r="A241" s="5">
        <v>2030</v>
      </c>
      <c r="B241" s="5" t="s">
        <v>27</v>
      </c>
      <c r="C241" s="5" t="s">
        <v>15</v>
      </c>
      <c r="D241" s="5" t="s">
        <v>10</v>
      </c>
      <c r="E241" s="5" t="s">
        <v>33</v>
      </c>
      <c r="F241" s="6">
        <f t="shared" si="7"/>
        <v>0.37757636290725344</v>
      </c>
      <c r="G241" s="11">
        <v>0.20507073146138358</v>
      </c>
      <c r="H241" s="6">
        <f t="shared" si="6"/>
        <v>0.58264709436863704</v>
      </c>
      <c r="I241" s="7">
        <v>1603.68587627129</v>
      </c>
      <c r="J241" s="21">
        <v>6884162.8577914741</v>
      </c>
    </row>
    <row r="242" spans="1:10" x14ac:dyDescent="0.25">
      <c r="A242" s="5">
        <v>2031</v>
      </c>
      <c r="B242" s="5" t="s">
        <v>27</v>
      </c>
      <c r="C242" s="5" t="s">
        <v>15</v>
      </c>
      <c r="D242" s="5" t="s">
        <v>10</v>
      </c>
      <c r="E242" s="5" t="s">
        <v>33</v>
      </c>
      <c r="F242" s="6">
        <f t="shared" si="7"/>
        <v>0.39518145775694219</v>
      </c>
      <c r="G242" s="11">
        <v>0.2196835197762968</v>
      </c>
      <c r="H242" s="6">
        <f t="shared" si="6"/>
        <v>0.61486497753323899</v>
      </c>
      <c r="I242" s="7">
        <v>1604.79769538148</v>
      </c>
      <c r="J242" s="21">
        <v>7379822.5835524611</v>
      </c>
    </row>
    <row r="243" spans="1:10" x14ac:dyDescent="0.25">
      <c r="A243" s="5">
        <v>2032</v>
      </c>
      <c r="B243" s="5" t="s">
        <v>27</v>
      </c>
      <c r="C243" s="5" t="s">
        <v>15</v>
      </c>
      <c r="D243" s="5" t="s">
        <v>10</v>
      </c>
      <c r="E243" s="5" t="s">
        <v>33</v>
      </c>
      <c r="F243" s="6">
        <f t="shared" si="7"/>
        <v>0.43546275981049942</v>
      </c>
      <c r="G243" s="11">
        <v>0.23544176821343438</v>
      </c>
      <c r="H243" s="6">
        <f t="shared" si="6"/>
        <v>0.67090452802393385</v>
      </c>
      <c r="I243" s="7">
        <v>1605.1996073938301</v>
      </c>
      <c r="J243" s="21">
        <v>7911169.8095682384</v>
      </c>
    </row>
    <row r="244" spans="1:10" x14ac:dyDescent="0.25">
      <c r="A244" s="5">
        <v>2033</v>
      </c>
      <c r="B244" s="5" t="s">
        <v>27</v>
      </c>
      <c r="C244" s="5" t="s">
        <v>15</v>
      </c>
      <c r="D244" s="5" t="s">
        <v>10</v>
      </c>
      <c r="E244" s="5" t="s">
        <v>33</v>
      </c>
      <c r="F244" s="6">
        <f t="shared" si="7"/>
        <v>0.46555619326316988</v>
      </c>
      <c r="G244" s="11">
        <v>0.25232349458066522</v>
      </c>
      <c r="H244" s="6">
        <f t="shared" si="6"/>
        <v>0.71787968784383516</v>
      </c>
      <c r="I244" s="7">
        <v>1605.64543945636</v>
      </c>
      <c r="J244" s="21">
        <v>8480774.0358571522</v>
      </c>
    </row>
    <row r="245" spans="1:10" x14ac:dyDescent="0.25">
      <c r="A245" s="5">
        <v>2034</v>
      </c>
      <c r="B245" s="5" t="s">
        <v>27</v>
      </c>
      <c r="C245" s="5" t="s">
        <v>15</v>
      </c>
      <c r="D245" s="5" t="s">
        <v>10</v>
      </c>
      <c r="E245" s="5" t="s">
        <v>33</v>
      </c>
      <c r="F245" s="6">
        <f t="shared" si="7"/>
        <v>0.44770776723274097</v>
      </c>
      <c r="G245" s="11">
        <v>0.27038146166297</v>
      </c>
      <c r="H245" s="6">
        <f t="shared" si="6"/>
        <v>0.71808922889571103</v>
      </c>
      <c r="I245" s="7">
        <v>1606.29465715023</v>
      </c>
      <c r="J245" s="21">
        <v>9091389.7664388679</v>
      </c>
    </row>
    <row r="246" spans="1:10" x14ac:dyDescent="0.25">
      <c r="A246" s="5">
        <v>2035</v>
      </c>
      <c r="B246" s="5" t="s">
        <v>27</v>
      </c>
      <c r="C246" s="5" t="s">
        <v>15</v>
      </c>
      <c r="D246" s="5" t="s">
        <v>10</v>
      </c>
      <c r="E246" s="5" t="s">
        <v>33</v>
      </c>
      <c r="F246" s="6">
        <f t="shared" si="7"/>
        <v>0.42377580121550951</v>
      </c>
      <c r="G246" s="11">
        <v>0.28984852650180803</v>
      </c>
      <c r="H246" s="6">
        <f t="shared" si="6"/>
        <v>0.71362432771731754</v>
      </c>
      <c r="I246" s="7">
        <v>1606.2968761086202</v>
      </c>
      <c r="J246" s="21">
        <v>9745969.8296224661</v>
      </c>
    </row>
    <row r="247" spans="1:10" x14ac:dyDescent="0.25">
      <c r="A247" s="5">
        <v>2036</v>
      </c>
      <c r="B247" s="5" t="s">
        <v>27</v>
      </c>
      <c r="C247" s="5" t="s">
        <v>15</v>
      </c>
      <c r="D247" s="5" t="s">
        <v>10</v>
      </c>
      <c r="E247" s="5" t="s">
        <v>33</v>
      </c>
      <c r="F247" s="6">
        <f t="shared" si="7"/>
        <v>0.42282063014120519</v>
      </c>
      <c r="G247" s="11">
        <v>0.31069672991914582</v>
      </c>
      <c r="H247" s="6">
        <f t="shared" si="6"/>
        <v>0.73351736006035106</v>
      </c>
      <c r="I247" s="7">
        <v>1606.4048795951999</v>
      </c>
      <c r="J247" s="21">
        <v>10447679.657355284</v>
      </c>
    </row>
    <row r="248" spans="1:10" x14ac:dyDescent="0.25">
      <c r="A248" s="5">
        <v>2037</v>
      </c>
      <c r="B248" s="5" t="s">
        <v>27</v>
      </c>
      <c r="C248" s="5" t="s">
        <v>15</v>
      </c>
      <c r="D248" s="5" t="s">
        <v>10</v>
      </c>
      <c r="E248" s="5" t="s">
        <v>33</v>
      </c>
      <c r="F248" s="6">
        <f t="shared" si="7"/>
        <v>0.46000795551513057</v>
      </c>
      <c r="G248" s="11">
        <v>0.33307014805318624</v>
      </c>
      <c r="H248" s="6">
        <f t="shared" si="6"/>
        <v>0.79307810356831676</v>
      </c>
      <c r="I248" s="7">
        <v>1606.38918750572</v>
      </c>
      <c r="J248" s="21">
        <v>11199912.592684865</v>
      </c>
    </row>
    <row r="249" spans="1:10" x14ac:dyDescent="0.25">
      <c r="A249" s="5">
        <v>2038</v>
      </c>
      <c r="B249" s="5" t="s">
        <v>27</v>
      </c>
      <c r="C249" s="5" t="s">
        <v>15</v>
      </c>
      <c r="D249" s="5" t="s">
        <v>10</v>
      </c>
      <c r="E249" s="5" t="s">
        <v>33</v>
      </c>
      <c r="F249" s="6">
        <f t="shared" si="7"/>
        <v>0.51456587682669719</v>
      </c>
      <c r="G249" s="11">
        <v>0.35739065400083514</v>
      </c>
      <c r="H249" s="6">
        <f t="shared" ref="H249:H310" si="8">F249+G249</f>
        <v>0.87195653082753233</v>
      </c>
      <c r="I249" s="7">
        <v>1604.8634136840199</v>
      </c>
      <c r="J249" s="21">
        <v>12006306.299358176</v>
      </c>
    </row>
    <row r="250" spans="1:10" x14ac:dyDescent="0.25">
      <c r="A250" s="5">
        <v>2039</v>
      </c>
      <c r="B250" s="5" t="s">
        <v>27</v>
      </c>
      <c r="C250" s="5" t="s">
        <v>15</v>
      </c>
      <c r="D250" s="5" t="s">
        <v>10</v>
      </c>
      <c r="E250" s="5" t="s">
        <v>33</v>
      </c>
      <c r="F250" s="6">
        <f t="shared" si="7"/>
        <v>0.45348281983617966</v>
      </c>
      <c r="G250" s="11">
        <v>0.38349439387114453</v>
      </c>
      <c r="H250" s="6">
        <f t="shared" si="8"/>
        <v>0.83697721370732414</v>
      </c>
      <c r="I250" s="7">
        <v>1603.3082729366699</v>
      </c>
      <c r="J250" s="21">
        <v>12870760.352911966</v>
      </c>
    </row>
    <row r="251" spans="1:10" x14ac:dyDescent="0.25">
      <c r="A251" s="5">
        <v>2040</v>
      </c>
      <c r="B251" s="5" t="s">
        <v>27</v>
      </c>
      <c r="C251" s="5" t="s">
        <v>15</v>
      </c>
      <c r="D251" s="5" t="s">
        <v>10</v>
      </c>
      <c r="E251" s="5" t="s">
        <v>33</v>
      </c>
      <c r="F251" s="6">
        <f t="shared" si="7"/>
        <v>0.46820443741504958</v>
      </c>
      <c r="G251" s="11">
        <v>0.4115776917240912</v>
      </c>
      <c r="H251" s="6">
        <f t="shared" si="8"/>
        <v>0.87978212913914078</v>
      </c>
      <c r="I251" s="7">
        <v>1601.4707513137701</v>
      </c>
      <c r="J251" s="21">
        <v>13797455.098321628</v>
      </c>
    </row>
    <row r="252" spans="1:10" x14ac:dyDescent="0.25">
      <c r="A252" s="5">
        <v>2041</v>
      </c>
      <c r="B252" s="5" t="s">
        <v>27</v>
      </c>
      <c r="C252" s="5" t="s">
        <v>15</v>
      </c>
      <c r="D252" s="5" t="s">
        <v>10</v>
      </c>
      <c r="E252" s="5" t="s">
        <v>33</v>
      </c>
      <c r="F252" s="6">
        <f t="shared" si="7"/>
        <v>0.47495294185069048</v>
      </c>
      <c r="G252" s="11">
        <v>0.44183698737976596</v>
      </c>
      <c r="H252" s="6">
        <f t="shared" si="8"/>
        <v>0.91678992923045644</v>
      </c>
      <c r="I252" s="7">
        <v>1599.2028488001602</v>
      </c>
      <c r="J252" s="21">
        <v>14790871.865400786</v>
      </c>
    </row>
    <row r="253" spans="1:10" x14ac:dyDescent="0.25">
      <c r="A253" s="5">
        <v>2042</v>
      </c>
      <c r="B253" s="5" t="s">
        <v>27</v>
      </c>
      <c r="C253" s="5" t="s">
        <v>15</v>
      </c>
      <c r="D253" s="5" t="s">
        <v>10</v>
      </c>
      <c r="E253" s="5" t="s">
        <v>33</v>
      </c>
      <c r="F253" s="6">
        <f t="shared" si="7"/>
        <v>0.51637407407114533</v>
      </c>
      <c r="G253" s="11">
        <v>0.47441994086095535</v>
      </c>
      <c r="H253" s="6">
        <f t="shared" si="8"/>
        <v>0.99079401493210062</v>
      </c>
      <c r="I253" s="7">
        <v>1596.6049599661699</v>
      </c>
      <c r="J253" s="21">
        <v>15855814.639709644</v>
      </c>
    </row>
    <row r="254" spans="1:10" x14ac:dyDescent="0.25">
      <c r="A254" s="5">
        <v>2043</v>
      </c>
      <c r="B254" s="5" t="s">
        <v>27</v>
      </c>
      <c r="C254" s="5" t="s">
        <v>15</v>
      </c>
      <c r="D254" s="5" t="s">
        <v>10</v>
      </c>
      <c r="E254" s="5" t="s">
        <v>33</v>
      </c>
      <c r="F254" s="6">
        <f t="shared" si="7"/>
        <v>0.45061179332571727</v>
      </c>
      <c r="G254" s="11">
        <v>0.50950513864024383</v>
      </c>
      <c r="H254" s="6">
        <f t="shared" si="8"/>
        <v>0.96011693196596104</v>
      </c>
      <c r="I254" s="7">
        <v>1593.7001959624099</v>
      </c>
      <c r="J254" s="21">
        <v>16997433.293768741</v>
      </c>
    </row>
    <row r="255" spans="1:10" x14ac:dyDescent="0.25">
      <c r="A255" s="5">
        <v>2044</v>
      </c>
      <c r="B255" s="5" t="s">
        <v>27</v>
      </c>
      <c r="C255" s="5" t="s">
        <v>15</v>
      </c>
      <c r="D255" s="5" t="s">
        <v>10</v>
      </c>
      <c r="E255" s="5" t="s">
        <v>33</v>
      </c>
      <c r="F255" s="6">
        <f t="shared" si="7"/>
        <v>0.46432488859086113</v>
      </c>
      <c r="G255" s="11">
        <v>0.54727787081106993</v>
      </c>
      <c r="H255" s="6">
        <f t="shared" si="8"/>
        <v>1.011602759401931</v>
      </c>
      <c r="I255" s="7">
        <v>1590.5308315024799</v>
      </c>
      <c r="J255" s="21">
        <v>18221248.490920093</v>
      </c>
    </row>
    <row r="256" spans="1:10" x14ac:dyDescent="0.25">
      <c r="A256" s="5">
        <v>2045</v>
      </c>
      <c r="B256" s="5" t="s">
        <v>27</v>
      </c>
      <c r="C256" s="5" t="s">
        <v>15</v>
      </c>
      <c r="D256" s="5" t="s">
        <v>10</v>
      </c>
      <c r="E256" s="5" t="s">
        <v>33</v>
      </c>
      <c r="F256" s="6">
        <f t="shared" si="7"/>
        <v>0.49308588431374639</v>
      </c>
      <c r="G256" s="11">
        <v>0.58787467451514108</v>
      </c>
      <c r="H256" s="6">
        <f t="shared" si="8"/>
        <v>1.0809605588288875</v>
      </c>
      <c r="I256" s="7">
        <v>1587.30364636338</v>
      </c>
      <c r="J256" s="21">
        <v>19533178.382266339</v>
      </c>
    </row>
    <row r="257" spans="1:10" x14ac:dyDescent="0.25">
      <c r="A257" s="5">
        <v>2046</v>
      </c>
      <c r="B257" s="5" t="s">
        <v>27</v>
      </c>
      <c r="C257" s="5" t="s">
        <v>15</v>
      </c>
      <c r="D257" s="5" t="s">
        <v>10</v>
      </c>
      <c r="E257" s="5" t="s">
        <v>33</v>
      </c>
      <c r="F257" s="6">
        <f t="shared" si="7"/>
        <v>0.49390307754194734</v>
      </c>
      <c r="G257" s="11">
        <v>0.63169486469025538</v>
      </c>
      <c r="H257" s="6">
        <f t="shared" si="8"/>
        <v>1.1255979422322027</v>
      </c>
      <c r="I257" s="7">
        <v>1583.5515446122399</v>
      </c>
      <c r="J257" s="21">
        <v>20939567.225789517</v>
      </c>
    </row>
    <row r="258" spans="1:10" x14ac:dyDescent="0.25">
      <c r="A258" s="5">
        <v>2047</v>
      </c>
      <c r="B258" s="5" t="s">
        <v>27</v>
      </c>
      <c r="C258" s="5" t="s">
        <v>15</v>
      </c>
      <c r="D258" s="5" t="s">
        <v>10</v>
      </c>
      <c r="E258" s="5" t="s">
        <v>33</v>
      </c>
      <c r="F258" s="6">
        <f t="shared" si="7"/>
        <v>0.45043048646855255</v>
      </c>
      <c r="G258" s="11">
        <v>0.67890668099607487</v>
      </c>
      <c r="H258" s="6">
        <f t="shared" si="8"/>
        <v>1.1293371674646275</v>
      </c>
      <c r="I258" s="7">
        <v>1579.5168142950599</v>
      </c>
      <c r="J258" s="21">
        <v>22447216.066046365</v>
      </c>
    </row>
    <row r="259" spans="1:10" x14ac:dyDescent="0.25">
      <c r="A259" s="5">
        <v>2048</v>
      </c>
      <c r="B259" s="5" t="s">
        <v>27</v>
      </c>
      <c r="C259" s="5" t="s">
        <v>15</v>
      </c>
      <c r="D259" s="5" t="s">
        <v>10</v>
      </c>
      <c r="E259" s="5" t="s">
        <v>33</v>
      </c>
      <c r="F259" s="6">
        <f t="shared" si="7"/>
        <v>0.46818453309586233</v>
      </c>
      <c r="G259" s="11">
        <v>0.72987147691098264</v>
      </c>
      <c r="H259" s="6">
        <f t="shared" si="8"/>
        <v>1.1980560100068449</v>
      </c>
      <c r="I259" s="7">
        <v>1575.00787416664</v>
      </c>
      <c r="J259" s="21">
        <v>24063415.622801702</v>
      </c>
    </row>
    <row r="260" spans="1:10" x14ac:dyDescent="0.25">
      <c r="A260" s="5">
        <v>2049</v>
      </c>
      <c r="B260" s="5" t="s">
        <v>27</v>
      </c>
      <c r="C260" s="5" t="s">
        <v>15</v>
      </c>
      <c r="D260" s="5" t="s">
        <v>10</v>
      </c>
      <c r="E260" s="5" t="s">
        <v>33</v>
      </c>
      <c r="F260" s="6">
        <f t="shared" si="7"/>
        <v>0.46550725195995413</v>
      </c>
      <c r="G260" s="11">
        <v>0.78425620489500592</v>
      </c>
      <c r="H260" s="6">
        <f t="shared" si="8"/>
        <v>1.24976345685496</v>
      </c>
      <c r="I260" s="7">
        <v>1571.32472124266</v>
      </c>
      <c r="J260" s="21">
        <v>25795981.547643427</v>
      </c>
    </row>
    <row r="261" spans="1:10" x14ac:dyDescent="0.25">
      <c r="A261" s="5">
        <v>2050</v>
      </c>
      <c r="B261" s="5" t="s">
        <v>27</v>
      </c>
      <c r="C261" s="5" t="s">
        <v>15</v>
      </c>
      <c r="D261" s="5" t="s">
        <v>10</v>
      </c>
      <c r="E261" s="5" t="s">
        <v>33</v>
      </c>
      <c r="F261" s="6">
        <f t="shared" si="7"/>
        <v>0.44366242421892194</v>
      </c>
      <c r="G261" s="11">
        <v>0.8427117089727012</v>
      </c>
      <c r="H261" s="6">
        <f t="shared" si="8"/>
        <v>1.2863741331916232</v>
      </c>
      <c r="I261" s="7">
        <v>1567.61591440651</v>
      </c>
      <c r="J261" s="21">
        <v>27653292.219073754</v>
      </c>
    </row>
    <row r="262" spans="1:10" x14ac:dyDescent="0.25">
      <c r="A262" s="5">
        <v>2025</v>
      </c>
      <c r="B262" s="5" t="s">
        <v>28</v>
      </c>
      <c r="C262" s="5" t="s">
        <v>15</v>
      </c>
      <c r="D262" s="5" t="s">
        <v>10</v>
      </c>
      <c r="E262" s="5" t="s">
        <v>33</v>
      </c>
      <c r="F262" s="6">
        <f t="shared" si="7"/>
        <v>0.42032268491719482</v>
      </c>
      <c r="G262" s="11">
        <v>0.14374717825336436</v>
      </c>
      <c r="H262" s="6">
        <f t="shared" si="8"/>
        <v>0.56406986317055918</v>
      </c>
      <c r="I262" s="7">
        <v>1616.0311574142099</v>
      </c>
      <c r="J262" s="12">
        <v>4862697</v>
      </c>
    </row>
    <row r="263" spans="1:10" x14ac:dyDescent="0.25">
      <c r="A263" s="5">
        <v>2026</v>
      </c>
      <c r="B263" s="5" t="s">
        <v>28</v>
      </c>
      <c r="C263" s="5" t="s">
        <v>15</v>
      </c>
      <c r="D263" s="5" t="s">
        <v>10</v>
      </c>
      <c r="E263" s="5" t="s">
        <v>33</v>
      </c>
      <c r="F263" s="6">
        <f t="shared" si="7"/>
        <v>0.39891887694622175</v>
      </c>
      <c r="G263" s="11">
        <v>0.15484576919589221</v>
      </c>
      <c r="H263" s="6">
        <f t="shared" si="8"/>
        <v>0.55376464614211396</v>
      </c>
      <c r="I263" s="7">
        <v>1611.2168523437301</v>
      </c>
      <c r="J263" s="12">
        <v>5222536.5780000007</v>
      </c>
    </row>
    <row r="264" spans="1:10" x14ac:dyDescent="0.25">
      <c r="A264" s="5">
        <v>2027</v>
      </c>
      <c r="B264" s="5" t="s">
        <v>28</v>
      </c>
      <c r="C264" s="5" t="s">
        <v>15</v>
      </c>
      <c r="D264" s="5" t="s">
        <v>10</v>
      </c>
      <c r="E264" s="5" t="s">
        <v>33</v>
      </c>
      <c r="F264" s="6">
        <f t="shared" si="7"/>
        <v>0.36160487260877</v>
      </c>
      <c r="G264" s="11">
        <v>0.16677933154650676</v>
      </c>
      <c r="H264" s="6">
        <f t="shared" si="8"/>
        <v>0.52838420415527676</v>
      </c>
      <c r="I264" s="7">
        <v>1606.6282237027599</v>
      </c>
      <c r="J264" s="12">
        <v>5609004.2847720012</v>
      </c>
    </row>
    <row r="265" spans="1:10" x14ac:dyDescent="0.25">
      <c r="A265" s="5">
        <v>2028</v>
      </c>
      <c r="B265" s="5" t="s">
        <v>28</v>
      </c>
      <c r="C265" s="5" t="s">
        <v>15</v>
      </c>
      <c r="D265" s="5" t="s">
        <v>10</v>
      </c>
      <c r="E265" s="5" t="s">
        <v>33</v>
      </c>
      <c r="F265" s="6">
        <f t="shared" si="7"/>
        <v>0.4089028028437513</v>
      </c>
      <c r="G265" s="11">
        <v>0.17946993545431972</v>
      </c>
      <c r="H265" s="6">
        <f t="shared" si="8"/>
        <v>0.58837273829807102</v>
      </c>
      <c r="I265" s="7">
        <v>1603.5045461662901</v>
      </c>
      <c r="J265" s="12">
        <v>6024070.6018451294</v>
      </c>
    </row>
    <row r="266" spans="1:10" x14ac:dyDescent="0.25">
      <c r="A266" s="5">
        <v>2029</v>
      </c>
      <c r="B266" s="5" t="s">
        <v>28</v>
      </c>
      <c r="C266" s="5" t="s">
        <v>15</v>
      </c>
      <c r="D266" s="5" t="s">
        <v>10</v>
      </c>
      <c r="E266" s="5" t="s">
        <v>33</v>
      </c>
      <c r="F266" s="6">
        <f t="shared" si="7"/>
        <v>0.38117010929765083</v>
      </c>
      <c r="G266" s="11">
        <v>0.19765592052108383</v>
      </c>
      <c r="H266" s="6">
        <f t="shared" si="8"/>
        <v>0.57882602981873466</v>
      </c>
      <c r="I266" s="7">
        <v>1603.2272599069499</v>
      </c>
      <c r="J266" s="12">
        <v>6633352.3566380916</v>
      </c>
    </row>
    <row r="267" spans="1:10" x14ac:dyDescent="0.25">
      <c r="A267" s="5">
        <v>2030</v>
      </c>
      <c r="B267" s="5" t="s">
        <v>28</v>
      </c>
      <c r="C267" s="5" t="s">
        <v>15</v>
      </c>
      <c r="D267" s="5" t="s">
        <v>10</v>
      </c>
      <c r="E267" s="5" t="s">
        <v>33</v>
      </c>
      <c r="F267" s="6">
        <f t="shared" si="7"/>
        <v>0.37757636290725344</v>
      </c>
      <c r="G267" s="11">
        <v>0.21018999881063138</v>
      </c>
      <c r="H267" s="6">
        <f t="shared" si="8"/>
        <v>0.58776636171788477</v>
      </c>
      <c r="I267" s="7">
        <v>1603.68587627129</v>
      </c>
      <c r="J267" s="12">
        <v>7056015.1250246083</v>
      </c>
    </row>
    <row r="268" spans="1:10" x14ac:dyDescent="0.25">
      <c r="A268" s="5">
        <v>2031</v>
      </c>
      <c r="B268" s="5" t="s">
        <v>28</v>
      </c>
      <c r="C268" s="5" t="s">
        <v>15</v>
      </c>
      <c r="D268" s="5" t="s">
        <v>10</v>
      </c>
      <c r="E268" s="5" t="s">
        <v>33</v>
      </c>
      <c r="F268" s="6">
        <f t="shared" si="7"/>
        <v>0.39518145775694219</v>
      </c>
      <c r="G268" s="11">
        <v>0.21731828357122432</v>
      </c>
      <c r="H268" s="6">
        <f t="shared" si="8"/>
        <v>0.61249974132816654</v>
      </c>
      <c r="I268" s="7">
        <v>1604.79769538148</v>
      </c>
      <c r="J268" s="12">
        <v>7300367.2671982609</v>
      </c>
    </row>
    <row r="269" spans="1:10" x14ac:dyDescent="0.25">
      <c r="A269" s="5">
        <v>2032</v>
      </c>
      <c r="B269" s="5" t="s">
        <v>28</v>
      </c>
      <c r="C269" s="5" t="s">
        <v>15</v>
      </c>
      <c r="D269" s="5" t="s">
        <v>10</v>
      </c>
      <c r="E269" s="5" t="s">
        <v>33</v>
      </c>
      <c r="F269" s="6">
        <f t="shared" si="7"/>
        <v>0.43546275981049942</v>
      </c>
      <c r="G269" s="11">
        <v>0.21971163316236847</v>
      </c>
      <c r="H269" s="6">
        <f t="shared" si="8"/>
        <v>0.65517439297286795</v>
      </c>
      <c r="I269" s="7">
        <v>1605.1996073938301</v>
      </c>
      <c r="J269" s="12">
        <v>7382615.4648539554</v>
      </c>
    </row>
    <row r="270" spans="1:10" x14ac:dyDescent="0.25">
      <c r="A270" s="5">
        <v>2033</v>
      </c>
      <c r="B270" s="5" t="s">
        <v>28</v>
      </c>
      <c r="C270" s="5" t="s">
        <v>15</v>
      </c>
      <c r="D270" s="5" t="s">
        <v>10</v>
      </c>
      <c r="E270" s="5" t="s">
        <v>33</v>
      </c>
      <c r="F270" s="6">
        <f t="shared" si="7"/>
        <v>0.46555619326316988</v>
      </c>
      <c r="G270" s="11">
        <v>0.2213551860282178</v>
      </c>
      <c r="H270" s="6">
        <f t="shared" si="8"/>
        <v>0.68691137929138768</v>
      </c>
      <c r="I270" s="7">
        <v>1605.64543945636</v>
      </c>
      <c r="J270" s="12">
        <v>7439906.9238092592</v>
      </c>
    </row>
    <row r="271" spans="1:10" x14ac:dyDescent="0.25">
      <c r="A271" s="5">
        <v>2034</v>
      </c>
      <c r="B271" s="5" t="s">
        <v>28</v>
      </c>
      <c r="C271" s="5" t="s">
        <v>15</v>
      </c>
      <c r="D271" s="5" t="s">
        <v>10</v>
      </c>
      <c r="E271" s="5" t="s">
        <v>33</v>
      </c>
      <c r="F271" s="6">
        <f t="shared" si="7"/>
        <v>0.44770776723274097</v>
      </c>
      <c r="G271" s="11">
        <v>0.22312331732214388</v>
      </c>
      <c r="H271" s="6">
        <f t="shared" si="8"/>
        <v>0.67083108455488483</v>
      </c>
      <c r="I271" s="7">
        <v>1606.29465715023</v>
      </c>
      <c r="J271" s="12">
        <v>7502367.3268138245</v>
      </c>
    </row>
    <row r="272" spans="1:10" x14ac:dyDescent="0.25">
      <c r="A272" s="5">
        <v>2035</v>
      </c>
      <c r="B272" s="5" t="s">
        <v>28</v>
      </c>
      <c r="C272" s="5" t="s">
        <v>15</v>
      </c>
      <c r="D272" s="5" t="s">
        <v>10</v>
      </c>
      <c r="E272" s="5" t="s">
        <v>33</v>
      </c>
      <c r="F272" s="6">
        <f t="shared" si="7"/>
        <v>0.42377580121550951</v>
      </c>
      <c r="G272" s="11">
        <v>0.22507406762926654</v>
      </c>
      <c r="H272" s="6">
        <f t="shared" si="8"/>
        <v>0.64884986884477602</v>
      </c>
      <c r="I272" s="7">
        <v>1606.2968761086202</v>
      </c>
      <c r="J272" s="12">
        <v>7567970.4120612647</v>
      </c>
    </row>
    <row r="273" spans="1:10" x14ac:dyDescent="0.25">
      <c r="A273" s="5">
        <v>2036</v>
      </c>
      <c r="B273" s="5" t="s">
        <v>28</v>
      </c>
      <c r="C273" s="5" t="s">
        <v>15</v>
      </c>
      <c r="D273" s="5" t="s">
        <v>10</v>
      </c>
      <c r="E273" s="5" t="s">
        <v>33</v>
      </c>
      <c r="F273" s="6">
        <f t="shared" si="7"/>
        <v>0.42282063014120519</v>
      </c>
      <c r="G273" s="11">
        <v>0.22711296348462967</v>
      </c>
      <c r="H273" s="6">
        <f t="shared" si="8"/>
        <v>0.6499335936258348</v>
      </c>
      <c r="I273" s="7">
        <v>1606.4048795951999</v>
      </c>
      <c r="J273" s="12">
        <v>7637040.4321201742</v>
      </c>
    </row>
    <row r="274" spans="1:10" x14ac:dyDescent="0.25">
      <c r="A274" s="5">
        <v>2037</v>
      </c>
      <c r="B274" s="5" t="s">
        <v>28</v>
      </c>
      <c r="C274" s="5" t="s">
        <v>15</v>
      </c>
      <c r="D274" s="5" t="s">
        <v>10</v>
      </c>
      <c r="E274" s="5" t="s">
        <v>33</v>
      </c>
      <c r="F274" s="6">
        <f t="shared" si="7"/>
        <v>0.46000795551513057</v>
      </c>
      <c r="G274" s="11">
        <v>0.2292774333010916</v>
      </c>
      <c r="H274" s="6">
        <f t="shared" si="8"/>
        <v>0.68928538881622214</v>
      </c>
      <c r="I274" s="7">
        <v>1606.38918750572</v>
      </c>
      <c r="J274" s="12">
        <v>7709748.9146259595</v>
      </c>
    </row>
    <row r="275" spans="1:10" x14ac:dyDescent="0.25">
      <c r="A275" s="5">
        <v>2038</v>
      </c>
      <c r="B275" s="5" t="s">
        <v>28</v>
      </c>
      <c r="C275" s="5" t="s">
        <v>15</v>
      </c>
      <c r="D275" s="5" t="s">
        <v>10</v>
      </c>
      <c r="E275" s="5" t="s">
        <v>33</v>
      </c>
      <c r="F275" s="6">
        <f t="shared" si="7"/>
        <v>0.51456587682669719</v>
      </c>
      <c r="G275" s="11">
        <v>0.23168032390866003</v>
      </c>
      <c r="H275" s="6">
        <f t="shared" si="8"/>
        <v>0.74624620073535719</v>
      </c>
      <c r="I275" s="7">
        <v>1604.8634136840199</v>
      </c>
      <c r="J275" s="12">
        <v>7783149.6186114242</v>
      </c>
    </row>
    <row r="276" spans="1:10" x14ac:dyDescent="0.25">
      <c r="A276" s="5">
        <v>2039</v>
      </c>
      <c r="B276" s="5" t="s">
        <v>28</v>
      </c>
      <c r="C276" s="5" t="s">
        <v>15</v>
      </c>
      <c r="D276" s="5" t="s">
        <v>10</v>
      </c>
      <c r="E276" s="5" t="s">
        <v>33</v>
      </c>
      <c r="F276" s="6">
        <f t="shared" si="7"/>
        <v>0.45348281983617966</v>
      </c>
      <c r="G276" s="11">
        <v>0.23411289711410677</v>
      </c>
      <c r="H276" s="6">
        <f t="shared" si="8"/>
        <v>0.68759571695028643</v>
      </c>
      <c r="I276" s="7">
        <v>1603.3082729366699</v>
      </c>
      <c r="J276" s="12">
        <v>7857249.134374707</v>
      </c>
    </row>
    <row r="277" spans="1:10" x14ac:dyDescent="0.25">
      <c r="A277" s="5">
        <v>2040</v>
      </c>
      <c r="B277" s="5" t="s">
        <v>28</v>
      </c>
      <c r="C277" s="5" t="s">
        <v>15</v>
      </c>
      <c r="D277" s="5" t="s">
        <v>10</v>
      </c>
      <c r="E277" s="5" t="s">
        <v>33</v>
      </c>
      <c r="F277" s="6">
        <f t="shared" si="7"/>
        <v>0.46820443741504958</v>
      </c>
      <c r="G277" s="11">
        <v>0.23661294782265105</v>
      </c>
      <c r="H277" s="6">
        <f t="shared" si="8"/>
        <v>0.70481738523770066</v>
      </c>
      <c r="I277" s="7">
        <v>1601.4707513137701</v>
      </c>
      <c r="J277" s="12">
        <v>7932054.1149569135</v>
      </c>
    </row>
    <row r="278" spans="1:10" x14ac:dyDescent="0.25">
      <c r="A278" s="5">
        <v>2041</v>
      </c>
      <c r="B278" s="5" t="s">
        <v>28</v>
      </c>
      <c r="C278" s="5" t="s">
        <v>15</v>
      </c>
      <c r="D278" s="5" t="s">
        <v>10</v>
      </c>
      <c r="E278" s="5" t="s">
        <v>33</v>
      </c>
      <c r="F278" s="6">
        <f t="shared" si="7"/>
        <v>0.47495294185069048</v>
      </c>
      <c r="G278" s="11">
        <v>0.23920436883910767</v>
      </c>
      <c r="H278" s="6">
        <f t="shared" si="8"/>
        <v>0.71415731068979815</v>
      </c>
      <c r="I278" s="7">
        <v>1599.2028488001602</v>
      </c>
      <c r="J278" s="12">
        <v>8007571.2767394623</v>
      </c>
    </row>
    <row r="279" spans="1:10" x14ac:dyDescent="0.25">
      <c r="A279" s="5">
        <v>2042</v>
      </c>
      <c r="B279" s="5" t="s">
        <v>28</v>
      </c>
      <c r="C279" s="5" t="s">
        <v>15</v>
      </c>
      <c r="D279" s="5" t="s">
        <v>10</v>
      </c>
      <c r="E279" s="5" t="s">
        <v>33</v>
      </c>
      <c r="F279" s="6">
        <f t="shared" si="7"/>
        <v>0.51637407407114533</v>
      </c>
      <c r="G279" s="11">
        <v>0.24187463815684054</v>
      </c>
      <c r="H279" s="6">
        <f t="shared" si="8"/>
        <v>0.75824871222798584</v>
      </c>
      <c r="I279" s="7">
        <v>1596.6049599661699</v>
      </c>
      <c r="J279" s="12">
        <v>8083807.4000471141</v>
      </c>
    </row>
    <row r="280" spans="1:10" x14ac:dyDescent="0.25">
      <c r="A280" s="5">
        <v>2043</v>
      </c>
      <c r="B280" s="5" t="s">
        <v>28</v>
      </c>
      <c r="C280" s="5" t="s">
        <v>15</v>
      </c>
      <c r="D280" s="5" t="s">
        <v>10</v>
      </c>
      <c r="E280" s="5" t="s">
        <v>33</v>
      </c>
      <c r="F280" s="6">
        <f t="shared" si="7"/>
        <v>0.45061179332571727</v>
      </c>
      <c r="G280" s="11">
        <v>0.2446224578091486</v>
      </c>
      <c r="H280" s="6">
        <f t="shared" si="8"/>
        <v>0.69523425113486592</v>
      </c>
      <c r="I280" s="7">
        <v>1593.7001959624099</v>
      </c>
      <c r="J280" s="12">
        <v>8160769.329756747</v>
      </c>
    </row>
    <row r="281" spans="1:10" x14ac:dyDescent="0.25">
      <c r="A281" s="5">
        <v>2044</v>
      </c>
      <c r="B281" s="5" t="s">
        <v>28</v>
      </c>
      <c r="C281" s="5" t="s">
        <v>15</v>
      </c>
      <c r="D281" s="5" t="s">
        <v>10</v>
      </c>
      <c r="E281" s="5" t="s">
        <v>33</v>
      </c>
      <c r="F281" s="6">
        <f t="shared" si="7"/>
        <v>0.46432488859086113</v>
      </c>
      <c r="G281" s="11">
        <v>0.24744347379585677</v>
      </c>
      <c r="H281" s="6">
        <f t="shared" si="8"/>
        <v>0.71176836238671792</v>
      </c>
      <c r="I281" s="7">
        <v>1590.5308315024799</v>
      </c>
      <c r="J281" s="12">
        <v>8238463.9759119246</v>
      </c>
    </row>
    <row r="282" spans="1:10" x14ac:dyDescent="0.25">
      <c r="A282" s="5">
        <v>2045</v>
      </c>
      <c r="B282" s="5" t="s">
        <v>28</v>
      </c>
      <c r="C282" s="5" t="s">
        <v>15</v>
      </c>
      <c r="D282" s="5" t="s">
        <v>10</v>
      </c>
      <c r="E282" s="5" t="s">
        <v>33</v>
      </c>
      <c r="F282" s="6">
        <f t="shared" si="7"/>
        <v>0.49308588431374639</v>
      </c>
      <c r="G282" s="11">
        <v>0.2503071335261528</v>
      </c>
      <c r="H282" s="6">
        <f t="shared" si="8"/>
        <v>0.7433930178398992</v>
      </c>
      <c r="I282" s="7">
        <v>1587.30364636338</v>
      </c>
      <c r="J282" s="12">
        <v>8316898.3143433155</v>
      </c>
    </row>
    <row r="283" spans="1:10" x14ac:dyDescent="0.25">
      <c r="A283" s="5">
        <v>2046</v>
      </c>
      <c r="B283" s="5" t="s">
        <v>28</v>
      </c>
      <c r="C283" s="5" t="s">
        <v>15</v>
      </c>
      <c r="D283" s="5" t="s">
        <v>10</v>
      </c>
      <c r="E283" s="5" t="s">
        <v>33</v>
      </c>
      <c r="F283" s="6">
        <f t="shared" si="7"/>
        <v>0.49390307754194734</v>
      </c>
      <c r="G283" s="11">
        <v>0.25328891353369382</v>
      </c>
      <c r="H283" s="6">
        <f t="shared" si="8"/>
        <v>0.74719199107564116</v>
      </c>
      <c r="I283" s="7">
        <v>1583.5515446122399</v>
      </c>
      <c r="J283" s="12">
        <v>8396079.3872950207</v>
      </c>
    </row>
    <row r="284" spans="1:10" x14ac:dyDescent="0.25">
      <c r="A284" s="5">
        <v>2047</v>
      </c>
      <c r="B284" s="5" t="s">
        <v>28</v>
      </c>
      <c r="C284" s="5" t="s">
        <v>15</v>
      </c>
      <c r="D284" s="5" t="s">
        <v>10</v>
      </c>
      <c r="E284" s="5" t="s">
        <v>33</v>
      </c>
      <c r="F284" s="6">
        <f t="shared" ref="F284:F347" si="9">F258</f>
        <v>0.45043048646855255</v>
      </c>
      <c r="G284" s="11">
        <v>0.25635351494418196</v>
      </c>
      <c r="H284" s="6">
        <f t="shared" si="8"/>
        <v>0.70678400141273445</v>
      </c>
      <c r="I284" s="7">
        <v>1579.5168142950599</v>
      </c>
      <c r="J284" s="12">
        <v>8476014.3040568586</v>
      </c>
    </row>
    <row r="285" spans="1:10" x14ac:dyDescent="0.25">
      <c r="A285" s="5">
        <v>2048</v>
      </c>
      <c r="B285" s="5" t="s">
        <v>28</v>
      </c>
      <c r="C285" s="5" t="s">
        <v>15</v>
      </c>
      <c r="D285" s="5" t="s">
        <v>10</v>
      </c>
      <c r="E285" s="5" t="s">
        <v>33</v>
      </c>
      <c r="F285" s="6">
        <f t="shared" si="9"/>
        <v>0.46818453309586233</v>
      </c>
      <c r="G285" s="11">
        <v>0.25953500697631804</v>
      </c>
      <c r="H285" s="6">
        <f t="shared" si="8"/>
        <v>0.72771954007218032</v>
      </c>
      <c r="I285" s="7">
        <v>1575.00787416664</v>
      </c>
      <c r="J285" s="12">
        <v>8556710.2416026816</v>
      </c>
    </row>
    <row r="286" spans="1:10" x14ac:dyDescent="0.25">
      <c r="A286" s="5">
        <v>2049</v>
      </c>
      <c r="B286" s="5" t="s">
        <v>28</v>
      </c>
      <c r="C286" s="5" t="s">
        <v>15</v>
      </c>
      <c r="D286" s="5" t="s">
        <v>10</v>
      </c>
      <c r="E286" s="5" t="s">
        <v>33</v>
      </c>
      <c r="F286" s="6">
        <f t="shared" si="9"/>
        <v>0.46550725195995413</v>
      </c>
      <c r="G286" s="11">
        <v>0.26262004782135223</v>
      </c>
      <c r="H286" s="6">
        <f t="shared" si="8"/>
        <v>0.72812729978130641</v>
      </c>
      <c r="I286" s="7">
        <v>1571.32472124266</v>
      </c>
      <c r="J286" s="12">
        <v>8638174.4452347588</v>
      </c>
    </row>
    <row r="287" spans="1:10" x14ac:dyDescent="0.25">
      <c r="A287" s="5">
        <v>2050</v>
      </c>
      <c r="B287" s="5" t="s">
        <v>28</v>
      </c>
      <c r="C287" s="5" t="s">
        <v>15</v>
      </c>
      <c r="D287" s="5" t="s">
        <v>10</v>
      </c>
      <c r="E287" s="5" t="s">
        <v>33</v>
      </c>
      <c r="F287" s="6">
        <f t="shared" si="9"/>
        <v>0.44366242421892194</v>
      </c>
      <c r="G287" s="11">
        <v>0.26574756885543949</v>
      </c>
      <c r="H287" s="6">
        <f t="shared" si="8"/>
        <v>0.70940999307436137</v>
      </c>
      <c r="I287" s="7">
        <v>1567.61591440651</v>
      </c>
      <c r="J287" s="12">
        <v>8720414.2292342931</v>
      </c>
    </row>
    <row r="288" spans="1:10" x14ac:dyDescent="0.25">
      <c r="A288" s="5">
        <v>2025</v>
      </c>
      <c r="B288" s="5" t="s">
        <v>29</v>
      </c>
      <c r="C288" s="5" t="s">
        <v>15</v>
      </c>
      <c r="D288" s="5" t="s">
        <v>10</v>
      </c>
      <c r="E288" s="5" t="s">
        <v>33</v>
      </c>
      <c r="F288" s="6">
        <f t="shared" si="9"/>
        <v>0.42032268491719482</v>
      </c>
      <c r="G288" s="11">
        <v>0.14374717825336436</v>
      </c>
      <c r="H288" s="6">
        <f t="shared" si="8"/>
        <v>0.56406986317055918</v>
      </c>
      <c r="I288" s="7">
        <v>1616.0311574142099</v>
      </c>
      <c r="J288" s="12">
        <v>4862697</v>
      </c>
    </row>
    <row r="289" spans="1:10" x14ac:dyDescent="0.25">
      <c r="A289" s="5">
        <v>2026</v>
      </c>
      <c r="B289" s="5" t="s">
        <v>29</v>
      </c>
      <c r="C289" s="5" t="s">
        <v>15</v>
      </c>
      <c r="D289" s="5" t="s">
        <v>10</v>
      </c>
      <c r="E289" s="5" t="s">
        <v>33</v>
      </c>
      <c r="F289" s="6">
        <f t="shared" si="9"/>
        <v>0.39891887694622175</v>
      </c>
      <c r="G289" s="11">
        <v>0.15484576919589221</v>
      </c>
      <c r="H289" s="6">
        <f t="shared" si="8"/>
        <v>0.55376464614211396</v>
      </c>
      <c r="I289" s="7">
        <v>1611.2168523437301</v>
      </c>
      <c r="J289" s="12">
        <v>5222536.5780000007</v>
      </c>
    </row>
    <row r="290" spans="1:10" x14ac:dyDescent="0.25">
      <c r="A290" s="5">
        <v>2027</v>
      </c>
      <c r="B290" s="5" t="s">
        <v>29</v>
      </c>
      <c r="C290" s="5" t="s">
        <v>15</v>
      </c>
      <c r="D290" s="5" t="s">
        <v>10</v>
      </c>
      <c r="E290" s="5" t="s">
        <v>33</v>
      </c>
      <c r="F290" s="6">
        <f t="shared" si="9"/>
        <v>0.36160487260877</v>
      </c>
      <c r="G290" s="11">
        <v>0.16677933154650676</v>
      </c>
      <c r="H290" s="6">
        <f t="shared" si="8"/>
        <v>0.52838420415527676</v>
      </c>
      <c r="I290" s="7">
        <v>1606.6282237027599</v>
      </c>
      <c r="J290" s="12">
        <v>5609004.2847720012</v>
      </c>
    </row>
    <row r="291" spans="1:10" x14ac:dyDescent="0.25">
      <c r="A291" s="5">
        <v>2028</v>
      </c>
      <c r="B291" s="5" t="s">
        <v>29</v>
      </c>
      <c r="C291" s="5" t="s">
        <v>15</v>
      </c>
      <c r="D291" s="5" t="s">
        <v>10</v>
      </c>
      <c r="E291" s="5" t="s">
        <v>33</v>
      </c>
      <c r="F291" s="6">
        <f t="shared" si="9"/>
        <v>0.4089028028437513</v>
      </c>
      <c r="G291" s="11">
        <v>0.17946993545431972</v>
      </c>
      <c r="H291" s="6">
        <f t="shared" si="8"/>
        <v>0.58837273829807102</v>
      </c>
      <c r="I291" s="7">
        <v>1603.5045461662901</v>
      </c>
      <c r="J291" s="12">
        <v>6024070.6018451294</v>
      </c>
    </row>
    <row r="292" spans="1:10" x14ac:dyDescent="0.25">
      <c r="A292" s="5">
        <v>2029</v>
      </c>
      <c r="B292" s="5" t="s">
        <v>29</v>
      </c>
      <c r="C292" s="5" t="s">
        <v>15</v>
      </c>
      <c r="D292" s="5" t="s">
        <v>10</v>
      </c>
      <c r="E292" s="5" t="s">
        <v>33</v>
      </c>
      <c r="F292" s="6">
        <f t="shared" si="9"/>
        <v>0.38117010929765083</v>
      </c>
      <c r="G292" s="11">
        <v>0.19765592052108383</v>
      </c>
      <c r="H292" s="6">
        <f t="shared" si="8"/>
        <v>0.57882602981873466</v>
      </c>
      <c r="I292" s="7">
        <v>1603.2272599069499</v>
      </c>
      <c r="J292" s="12">
        <v>6633352.3566380916</v>
      </c>
    </row>
    <row r="293" spans="1:10" x14ac:dyDescent="0.25">
      <c r="A293" s="5">
        <v>2030</v>
      </c>
      <c r="B293" s="5" t="s">
        <v>29</v>
      </c>
      <c r="C293" s="5" t="s">
        <v>15</v>
      </c>
      <c r="D293" s="5" t="s">
        <v>10</v>
      </c>
      <c r="E293" s="5" t="s">
        <v>33</v>
      </c>
      <c r="F293" s="6">
        <f t="shared" si="9"/>
        <v>0.37757636290725344</v>
      </c>
      <c r="G293" s="11">
        <v>0.21018999881063138</v>
      </c>
      <c r="H293" s="6">
        <f t="shared" si="8"/>
        <v>0.58776636171788477</v>
      </c>
      <c r="I293" s="7">
        <v>1603.68587627129</v>
      </c>
      <c r="J293" s="12">
        <v>7056015.1250246083</v>
      </c>
    </row>
    <row r="294" spans="1:10" x14ac:dyDescent="0.25">
      <c r="A294" s="5">
        <v>2031</v>
      </c>
      <c r="B294" s="5" t="s">
        <v>29</v>
      </c>
      <c r="C294" s="5" t="s">
        <v>15</v>
      </c>
      <c r="D294" s="5" t="s">
        <v>10</v>
      </c>
      <c r="E294" s="5" t="s">
        <v>33</v>
      </c>
      <c r="F294" s="6">
        <f t="shared" si="9"/>
        <v>0.39518145775694219</v>
      </c>
      <c r="G294" s="11">
        <v>0.21731828357122432</v>
      </c>
      <c r="H294" s="6">
        <f t="shared" si="8"/>
        <v>0.61249974132816654</v>
      </c>
      <c r="I294" s="7">
        <v>1604.79769538148</v>
      </c>
      <c r="J294" s="12">
        <v>7300367.2671982609</v>
      </c>
    </row>
    <row r="295" spans="1:10" x14ac:dyDescent="0.25">
      <c r="A295" s="5">
        <v>2032</v>
      </c>
      <c r="B295" s="5" t="s">
        <v>29</v>
      </c>
      <c r="C295" s="5" t="s">
        <v>15</v>
      </c>
      <c r="D295" s="5" t="s">
        <v>10</v>
      </c>
      <c r="E295" s="5" t="s">
        <v>33</v>
      </c>
      <c r="F295" s="6">
        <f t="shared" si="9"/>
        <v>0.43546275981049942</v>
      </c>
      <c r="G295" s="11">
        <v>0.21971163316236847</v>
      </c>
      <c r="H295" s="6">
        <f t="shared" si="8"/>
        <v>0.65517439297286795</v>
      </c>
      <c r="I295" s="7">
        <v>1605.1996073938301</v>
      </c>
      <c r="J295" s="12">
        <v>7382615.4648539554</v>
      </c>
    </row>
    <row r="296" spans="1:10" x14ac:dyDescent="0.25">
      <c r="A296" s="5">
        <v>2033</v>
      </c>
      <c r="B296" s="5" t="s">
        <v>29</v>
      </c>
      <c r="C296" s="5" t="s">
        <v>15</v>
      </c>
      <c r="D296" s="5" t="s">
        <v>10</v>
      </c>
      <c r="E296" s="5" t="s">
        <v>33</v>
      </c>
      <c r="F296" s="6">
        <f t="shared" si="9"/>
        <v>0.46555619326316988</v>
      </c>
      <c r="G296" s="11">
        <v>0.2213551860282178</v>
      </c>
      <c r="H296" s="6">
        <f t="shared" si="8"/>
        <v>0.68691137929138768</v>
      </c>
      <c r="I296" s="7">
        <v>1605.64543945636</v>
      </c>
      <c r="J296" s="12">
        <v>7439906.9238092592</v>
      </c>
    </row>
    <row r="297" spans="1:10" x14ac:dyDescent="0.25">
      <c r="A297" s="5">
        <v>2034</v>
      </c>
      <c r="B297" s="5" t="s">
        <v>29</v>
      </c>
      <c r="C297" s="5" t="s">
        <v>15</v>
      </c>
      <c r="D297" s="5" t="s">
        <v>10</v>
      </c>
      <c r="E297" s="5" t="s">
        <v>33</v>
      </c>
      <c r="F297" s="6">
        <f t="shared" si="9"/>
        <v>0.44770776723274097</v>
      </c>
      <c r="G297" s="11">
        <v>0.22312331732214388</v>
      </c>
      <c r="H297" s="6">
        <f t="shared" si="8"/>
        <v>0.67083108455488483</v>
      </c>
      <c r="I297" s="7">
        <v>1606.29465715023</v>
      </c>
      <c r="J297" s="12">
        <v>7502367.3268138245</v>
      </c>
    </row>
    <row r="298" spans="1:10" x14ac:dyDescent="0.25">
      <c r="A298" s="5">
        <v>2035</v>
      </c>
      <c r="B298" s="5" t="s">
        <v>29</v>
      </c>
      <c r="C298" s="5" t="s">
        <v>15</v>
      </c>
      <c r="D298" s="5" t="s">
        <v>10</v>
      </c>
      <c r="E298" s="5" t="s">
        <v>33</v>
      </c>
      <c r="F298" s="6">
        <f t="shared" si="9"/>
        <v>0.42377580121550951</v>
      </c>
      <c r="G298" s="11">
        <v>0.22507406762926654</v>
      </c>
      <c r="H298" s="6">
        <f t="shared" si="8"/>
        <v>0.64884986884477602</v>
      </c>
      <c r="I298" s="7">
        <v>1606.2968761086202</v>
      </c>
      <c r="J298" s="12">
        <v>7567970.4120612647</v>
      </c>
    </row>
    <row r="299" spans="1:10" x14ac:dyDescent="0.25">
      <c r="A299" s="5">
        <v>2036</v>
      </c>
      <c r="B299" s="5" t="s">
        <v>29</v>
      </c>
      <c r="C299" s="5" t="s">
        <v>15</v>
      </c>
      <c r="D299" s="5" t="s">
        <v>10</v>
      </c>
      <c r="E299" s="5" t="s">
        <v>33</v>
      </c>
      <c r="F299" s="6">
        <f t="shared" si="9"/>
        <v>0.42282063014120519</v>
      </c>
      <c r="G299" s="11">
        <v>0.22466087426550982</v>
      </c>
      <c r="H299" s="6">
        <f t="shared" si="8"/>
        <v>0.64748150440671504</v>
      </c>
      <c r="I299" s="7">
        <v>1606.4048795951999</v>
      </c>
      <c r="J299" s="12">
        <v>7554584.9693308324</v>
      </c>
    </row>
    <row r="300" spans="1:10" x14ac:dyDescent="0.25">
      <c r="A300" s="5">
        <v>2037</v>
      </c>
      <c r="B300" s="5" t="s">
        <v>29</v>
      </c>
      <c r="C300" s="5" t="s">
        <v>15</v>
      </c>
      <c r="D300" s="5" t="s">
        <v>10</v>
      </c>
      <c r="E300" s="5" t="s">
        <v>33</v>
      </c>
      <c r="F300" s="6">
        <f t="shared" si="9"/>
        <v>0.46000795551513057</v>
      </c>
      <c r="G300" s="11">
        <v>0.22340590352056244</v>
      </c>
      <c r="H300" s="6">
        <f t="shared" si="8"/>
        <v>0.68341385903569307</v>
      </c>
      <c r="I300" s="7">
        <v>1606.38918750572</v>
      </c>
      <c r="J300" s="12">
        <v>7512311.1655162079</v>
      </c>
    </row>
    <row r="301" spans="1:10" x14ac:dyDescent="0.25">
      <c r="A301" s="5">
        <v>2038</v>
      </c>
      <c r="B301" s="5" t="s">
        <v>29</v>
      </c>
      <c r="C301" s="5" t="s">
        <v>15</v>
      </c>
      <c r="D301" s="5" t="s">
        <v>10</v>
      </c>
      <c r="E301" s="5" t="s">
        <v>33</v>
      </c>
      <c r="F301" s="6">
        <f t="shared" si="9"/>
        <v>0.51456587682669719</v>
      </c>
      <c r="G301" s="11">
        <v>0.22227359673256872</v>
      </c>
      <c r="H301" s="6">
        <f t="shared" si="8"/>
        <v>0.73683947355926593</v>
      </c>
      <c r="I301" s="7">
        <v>1604.8634136840199</v>
      </c>
      <c r="J301" s="12">
        <v>7467136.7445020061</v>
      </c>
    </row>
    <row r="302" spans="1:10" x14ac:dyDescent="0.25">
      <c r="A302" s="5">
        <v>2039</v>
      </c>
      <c r="B302" s="5" t="s">
        <v>29</v>
      </c>
      <c r="C302" s="5" t="s">
        <v>15</v>
      </c>
      <c r="D302" s="5" t="s">
        <v>10</v>
      </c>
      <c r="E302" s="5" t="s">
        <v>33</v>
      </c>
      <c r="F302" s="6">
        <f t="shared" si="9"/>
        <v>0.45348281983617966</v>
      </c>
      <c r="G302" s="11">
        <v>0.22141084700571398</v>
      </c>
      <c r="H302" s="6">
        <f t="shared" si="8"/>
        <v>0.67489366684189367</v>
      </c>
      <c r="I302" s="7">
        <v>1603.3082729366699</v>
      </c>
      <c r="J302" s="12">
        <v>7430945.5285109533</v>
      </c>
    </row>
    <row r="303" spans="1:10" x14ac:dyDescent="0.25">
      <c r="A303" s="5">
        <v>2040</v>
      </c>
      <c r="B303" s="5" t="s">
        <v>29</v>
      </c>
      <c r="C303" s="5" t="s">
        <v>15</v>
      </c>
      <c r="D303" s="5" t="s">
        <v>10</v>
      </c>
      <c r="E303" s="5" t="s">
        <v>33</v>
      </c>
      <c r="F303" s="6">
        <f t="shared" si="9"/>
        <v>0.46820443741504958</v>
      </c>
      <c r="G303" s="11">
        <v>0.22045387060167465</v>
      </c>
      <c r="H303" s="6">
        <f t="shared" si="8"/>
        <v>0.68865830801672423</v>
      </c>
      <c r="I303" s="7">
        <v>1601.4707513137701</v>
      </c>
      <c r="J303" s="12">
        <v>7390348.0242968909</v>
      </c>
    </row>
    <row r="304" spans="1:10" x14ac:dyDescent="0.25">
      <c r="A304" s="5">
        <v>2041</v>
      </c>
      <c r="B304" s="5" t="s">
        <v>29</v>
      </c>
      <c r="C304" s="5" t="s">
        <v>15</v>
      </c>
      <c r="D304" s="5" t="s">
        <v>10</v>
      </c>
      <c r="E304" s="5" t="s">
        <v>33</v>
      </c>
      <c r="F304" s="6">
        <f t="shared" si="9"/>
        <v>0.47495294185069048</v>
      </c>
      <c r="G304" s="11">
        <v>0.21299077295744184</v>
      </c>
      <c r="H304" s="6">
        <f t="shared" si="8"/>
        <v>0.68794371480813232</v>
      </c>
      <c r="I304" s="7">
        <v>1599.2028488001602</v>
      </c>
      <c r="J304" s="12">
        <v>7130048.6860744487</v>
      </c>
    </row>
    <row r="305" spans="1:10" x14ac:dyDescent="0.25">
      <c r="A305" s="5">
        <v>2042</v>
      </c>
      <c r="B305" s="5" t="s">
        <v>29</v>
      </c>
      <c r="C305" s="5" t="s">
        <v>15</v>
      </c>
      <c r="D305" s="5" t="s">
        <v>10</v>
      </c>
      <c r="E305" s="5" t="s">
        <v>33</v>
      </c>
      <c r="F305" s="6">
        <f t="shared" si="9"/>
        <v>0.51637407407114533</v>
      </c>
      <c r="G305" s="11">
        <v>0.20582327063853209</v>
      </c>
      <c r="H305" s="6">
        <f t="shared" si="8"/>
        <v>0.72219734470967745</v>
      </c>
      <c r="I305" s="7">
        <v>1596.6049599661699</v>
      </c>
      <c r="J305" s="12">
        <v>6878917.4878714327</v>
      </c>
    </row>
    <row r="306" spans="1:10" x14ac:dyDescent="0.25">
      <c r="A306" s="5">
        <v>2043</v>
      </c>
      <c r="B306" s="5" t="s">
        <v>29</v>
      </c>
      <c r="C306" s="5" t="s">
        <v>15</v>
      </c>
      <c r="D306" s="5" t="s">
        <v>10</v>
      </c>
      <c r="E306" s="5" t="s">
        <v>33</v>
      </c>
      <c r="F306" s="6">
        <f t="shared" si="9"/>
        <v>0.45061179332571727</v>
      </c>
      <c r="G306" s="11">
        <v>0.19893579231068151</v>
      </c>
      <c r="H306" s="6">
        <f t="shared" si="8"/>
        <v>0.64954758563639881</v>
      </c>
      <c r="I306" s="7">
        <v>1593.7001959624099</v>
      </c>
      <c r="J306" s="12">
        <v>6636631.5138018867</v>
      </c>
    </row>
    <row r="307" spans="1:10" x14ac:dyDescent="0.25">
      <c r="A307" s="5">
        <v>2044</v>
      </c>
      <c r="B307" s="5" t="s">
        <v>29</v>
      </c>
      <c r="C307" s="5" t="s">
        <v>15</v>
      </c>
      <c r="D307" s="5" t="s">
        <v>10</v>
      </c>
      <c r="E307" s="5" t="s">
        <v>33</v>
      </c>
      <c r="F307" s="6">
        <f t="shared" si="9"/>
        <v>0.46432488859086113</v>
      </c>
      <c r="G307" s="11">
        <v>0.19231141648650402</v>
      </c>
      <c r="H307" s="6">
        <f t="shared" si="8"/>
        <v>0.65663630507736515</v>
      </c>
      <c r="I307" s="7">
        <v>1590.5308315024799</v>
      </c>
      <c r="J307" s="12">
        <v>6402879.2215702655</v>
      </c>
    </row>
    <row r="308" spans="1:10" x14ac:dyDescent="0.25">
      <c r="A308" s="5">
        <v>2045</v>
      </c>
      <c r="B308" s="5" t="s">
        <v>29</v>
      </c>
      <c r="C308" s="5" t="s">
        <v>15</v>
      </c>
      <c r="D308" s="5" t="s">
        <v>10</v>
      </c>
      <c r="E308" s="5" t="s">
        <v>33</v>
      </c>
      <c r="F308" s="6">
        <f t="shared" si="9"/>
        <v>0.49308588431374639</v>
      </c>
      <c r="G308" s="11">
        <v>0.18591513643666799</v>
      </c>
      <c r="H308" s="6">
        <f t="shared" si="8"/>
        <v>0.67900102075041435</v>
      </c>
      <c r="I308" s="7">
        <v>1587.30364636338</v>
      </c>
      <c r="J308" s="12">
        <v>6177360.0418762174</v>
      </c>
    </row>
    <row r="309" spans="1:10" x14ac:dyDescent="0.25">
      <c r="A309" s="5">
        <v>2046</v>
      </c>
      <c r="B309" s="5" t="s">
        <v>29</v>
      </c>
      <c r="C309" s="5" t="s">
        <v>15</v>
      </c>
      <c r="D309" s="5" t="s">
        <v>10</v>
      </c>
      <c r="E309" s="5" t="s">
        <v>33</v>
      </c>
      <c r="F309" s="6">
        <f t="shared" si="9"/>
        <v>0.49390307754194734</v>
      </c>
      <c r="G309" s="11">
        <v>0.1797919174627429</v>
      </c>
      <c r="H309" s="6">
        <f t="shared" si="8"/>
        <v>0.67369499500469021</v>
      </c>
      <c r="I309" s="7">
        <v>1583.5515446122399</v>
      </c>
      <c r="J309" s="12">
        <v>5959783.9919289462</v>
      </c>
    </row>
    <row r="310" spans="1:10" x14ac:dyDescent="0.25">
      <c r="A310" s="5">
        <v>2047</v>
      </c>
      <c r="B310" s="5" t="s">
        <v>29</v>
      </c>
      <c r="C310" s="5" t="s">
        <v>15</v>
      </c>
      <c r="D310" s="5" t="s">
        <v>10</v>
      </c>
      <c r="E310" s="5" t="s">
        <v>33</v>
      </c>
      <c r="F310" s="6">
        <f t="shared" si="9"/>
        <v>0.45043048646855255</v>
      </c>
      <c r="G310" s="11">
        <v>0.17390245769005797</v>
      </c>
      <c r="H310" s="6">
        <f t="shared" si="8"/>
        <v>0.62433294415861051</v>
      </c>
      <c r="I310" s="7">
        <v>1579.5168142950599</v>
      </c>
      <c r="J310" s="12">
        <v>5749871.3025741847</v>
      </c>
    </row>
    <row r="311" spans="1:10" x14ac:dyDescent="0.25">
      <c r="A311" s="5">
        <v>2048</v>
      </c>
      <c r="B311" s="5" t="s">
        <v>29</v>
      </c>
      <c r="C311" s="5" t="s">
        <v>15</v>
      </c>
      <c r="D311" s="5" t="s">
        <v>10</v>
      </c>
      <c r="E311" s="5" t="s">
        <v>33</v>
      </c>
      <c r="F311" s="6">
        <f t="shared" si="9"/>
        <v>0.46818453309586233</v>
      </c>
      <c r="G311" s="11">
        <v>0.16825766148034546</v>
      </c>
      <c r="H311" s="6">
        <f t="shared" ref="H311:H371" si="10">F311+G311</f>
        <v>0.63644219457620776</v>
      </c>
      <c r="I311" s="7">
        <v>1575.00787416664</v>
      </c>
      <c r="J311" s="12">
        <v>5547352.0585543253</v>
      </c>
    </row>
    <row r="312" spans="1:10" x14ac:dyDescent="0.25">
      <c r="A312" s="5">
        <v>2049</v>
      </c>
      <c r="B312" s="5" t="s">
        <v>29</v>
      </c>
      <c r="C312" s="5" t="s">
        <v>15</v>
      </c>
      <c r="D312" s="5" t="s">
        <v>10</v>
      </c>
      <c r="E312" s="5" t="s">
        <v>33</v>
      </c>
      <c r="F312" s="6">
        <f t="shared" si="9"/>
        <v>0.46550725195995413</v>
      </c>
      <c r="G312" s="11">
        <v>0.16271187121238928</v>
      </c>
      <c r="H312" s="6">
        <f t="shared" si="10"/>
        <v>0.62821912317234341</v>
      </c>
      <c r="I312" s="7">
        <v>1571.32472124266</v>
      </c>
      <c r="J312" s="12">
        <v>5351965.851439137</v>
      </c>
    </row>
    <row r="313" spans="1:10" x14ac:dyDescent="0.25">
      <c r="A313" s="5">
        <v>2050</v>
      </c>
      <c r="B313" s="5" t="s">
        <v>29</v>
      </c>
      <c r="C313" s="5" t="s">
        <v>15</v>
      </c>
      <c r="D313" s="5" t="s">
        <v>10</v>
      </c>
      <c r="E313" s="5" t="s">
        <v>33</v>
      </c>
      <c r="F313" s="6">
        <f t="shared" si="9"/>
        <v>0.44366242421892194</v>
      </c>
      <c r="G313" s="11">
        <v>0.1573523103098943</v>
      </c>
      <c r="H313" s="6">
        <f t="shared" si="10"/>
        <v>0.60101473452881626</v>
      </c>
      <c r="I313" s="7">
        <v>1567.61591440651</v>
      </c>
      <c r="J313" s="12">
        <v>5163461.4447807977</v>
      </c>
    </row>
    <row r="314" spans="1:10" x14ac:dyDescent="0.25">
      <c r="A314" s="5">
        <v>2025</v>
      </c>
      <c r="B314" s="5" t="s">
        <v>51</v>
      </c>
      <c r="C314" s="5" t="s">
        <v>15</v>
      </c>
      <c r="D314" s="5" t="s">
        <v>10</v>
      </c>
      <c r="E314" s="5" t="s">
        <v>33</v>
      </c>
      <c r="F314" s="6">
        <f t="shared" si="9"/>
        <v>0.42032268491719482</v>
      </c>
      <c r="G314" s="9">
        <v>0.14230431716533845</v>
      </c>
      <c r="H314" s="6">
        <f t="shared" si="10"/>
        <v>0.56262700208253325</v>
      </c>
      <c r="I314" s="7">
        <v>844.89287012240254</v>
      </c>
      <c r="J314" s="20">
        <v>4862697</v>
      </c>
    </row>
    <row r="315" spans="1:10" x14ac:dyDescent="0.25">
      <c r="A315" s="5">
        <v>2026</v>
      </c>
      <c r="B315" s="5" t="s">
        <v>51</v>
      </c>
      <c r="C315" s="5" t="s">
        <v>15</v>
      </c>
      <c r="D315" s="5" t="s">
        <v>10</v>
      </c>
      <c r="E315" s="5" t="s">
        <v>33</v>
      </c>
      <c r="F315" s="6">
        <f t="shared" si="9"/>
        <v>0.39891887694622175</v>
      </c>
      <c r="G315" s="9">
        <v>0.15212856728352173</v>
      </c>
      <c r="H315" s="6">
        <f t="shared" si="10"/>
        <v>0.5510474442297435</v>
      </c>
      <c r="I315" s="7">
        <v>854.26285684479137</v>
      </c>
      <c r="J315" s="21">
        <v>5212811.1840000004</v>
      </c>
    </row>
    <row r="316" spans="1:10" x14ac:dyDescent="0.25">
      <c r="A316" s="5">
        <v>2027</v>
      </c>
      <c r="B316" s="5" t="s">
        <v>51</v>
      </c>
      <c r="C316" s="5" t="s">
        <v>15</v>
      </c>
      <c r="D316" s="5" t="s">
        <v>10</v>
      </c>
      <c r="E316" s="5" t="s">
        <v>33</v>
      </c>
      <c r="F316" s="6">
        <f t="shared" si="9"/>
        <v>0.36160487260877</v>
      </c>
      <c r="G316" s="9">
        <v>0.16250645960753346</v>
      </c>
      <c r="H316" s="6">
        <f t="shared" si="10"/>
        <v>0.52411133221630346</v>
      </c>
      <c r="I316" s="7">
        <v>860.98716593085203</v>
      </c>
      <c r="J316" s="21">
        <v>5588133.5892480006</v>
      </c>
    </row>
    <row r="317" spans="1:10" x14ac:dyDescent="0.25">
      <c r="A317" s="5">
        <v>2028</v>
      </c>
      <c r="B317" s="5" t="s">
        <v>51</v>
      </c>
      <c r="C317" s="5" t="s">
        <v>15</v>
      </c>
      <c r="D317" s="5" t="s">
        <v>10</v>
      </c>
      <c r="E317" s="5" t="s">
        <v>33</v>
      </c>
      <c r="F317" s="6">
        <f t="shared" si="9"/>
        <v>0.4089028028437513</v>
      </c>
      <c r="G317" s="9">
        <v>0.17362020247532664</v>
      </c>
      <c r="H317" s="6">
        <f t="shared" si="10"/>
        <v>0.58252300531907797</v>
      </c>
      <c r="I317" s="7">
        <v>864.1846411095479</v>
      </c>
      <c r="J317" s="21">
        <v>5990479.207673857</v>
      </c>
    </row>
    <row r="318" spans="1:10" x14ac:dyDescent="0.25">
      <c r="A318" s="5">
        <v>2029</v>
      </c>
      <c r="B318" s="5" t="s">
        <v>51</v>
      </c>
      <c r="C318" s="5" t="s">
        <v>15</v>
      </c>
      <c r="D318" s="5" t="s">
        <v>10</v>
      </c>
      <c r="E318" s="5" t="s">
        <v>33</v>
      </c>
      <c r="F318" s="6">
        <f t="shared" si="9"/>
        <v>0.38117010929765083</v>
      </c>
      <c r="G318" s="9">
        <v>0.18556512336949893</v>
      </c>
      <c r="H318" s="6">
        <f t="shared" si="10"/>
        <v>0.56673523266714976</v>
      </c>
      <c r="I318" s="7">
        <v>867.59190850342713</v>
      </c>
      <c r="J318" s="21">
        <v>6421793.7106263749</v>
      </c>
    </row>
    <row r="319" spans="1:10" x14ac:dyDescent="0.25">
      <c r="A319" s="5">
        <v>2030</v>
      </c>
      <c r="B319" s="5" t="s">
        <v>51</v>
      </c>
      <c r="C319" s="5" t="s">
        <v>15</v>
      </c>
      <c r="D319" s="5" t="s">
        <v>10</v>
      </c>
      <c r="E319" s="5" t="s">
        <v>33</v>
      </c>
      <c r="F319" s="6">
        <f t="shared" si="9"/>
        <v>0.37757636290725344</v>
      </c>
      <c r="G319" s="9">
        <v>0.19844055550805259</v>
      </c>
      <c r="H319" s="6">
        <f t="shared" si="10"/>
        <v>0.576016918415306</v>
      </c>
      <c r="I319" s="7">
        <v>871.60160239056904</v>
      </c>
      <c r="J319" s="21">
        <v>6884162.8577914741</v>
      </c>
    </row>
    <row r="320" spans="1:10" x14ac:dyDescent="0.25">
      <c r="A320" s="5">
        <v>2031</v>
      </c>
      <c r="B320" s="5" t="s">
        <v>51</v>
      </c>
      <c r="C320" s="5" t="s">
        <v>15</v>
      </c>
      <c r="D320" s="5" t="s">
        <v>10</v>
      </c>
      <c r="E320" s="5" t="s">
        <v>33</v>
      </c>
      <c r="F320" s="6">
        <f t="shared" si="9"/>
        <v>0.39518145775694219</v>
      </c>
      <c r="G320" s="9">
        <v>0.2124118730519432</v>
      </c>
      <c r="H320" s="6">
        <f t="shared" si="10"/>
        <v>0.60759333080888545</v>
      </c>
      <c r="I320" s="7">
        <v>875.09333823840871</v>
      </c>
      <c r="J320" s="21">
        <v>7379822.5835524611</v>
      </c>
    </row>
    <row r="321" spans="1:10" x14ac:dyDescent="0.25">
      <c r="A321" s="5">
        <v>2032</v>
      </c>
      <c r="B321" s="5" t="s">
        <v>51</v>
      </c>
      <c r="C321" s="5" t="s">
        <v>15</v>
      </c>
      <c r="D321" s="5" t="s">
        <v>10</v>
      </c>
      <c r="E321" s="5" t="s">
        <v>33</v>
      </c>
      <c r="F321" s="6">
        <f t="shared" si="9"/>
        <v>0.43546275981049942</v>
      </c>
      <c r="G321" s="9">
        <v>0.2274763954391919</v>
      </c>
      <c r="H321" s="6">
        <f t="shared" si="10"/>
        <v>0.66293915524969127</v>
      </c>
      <c r="I321" s="7">
        <v>875.53380983647696</v>
      </c>
      <c r="J321" s="21">
        <v>7911169.8095682384</v>
      </c>
    </row>
    <row r="322" spans="1:10" x14ac:dyDescent="0.25">
      <c r="A322" s="5">
        <v>2033</v>
      </c>
      <c r="B322" s="5" t="s">
        <v>51</v>
      </c>
      <c r="C322" s="5" t="s">
        <v>15</v>
      </c>
      <c r="D322" s="5" t="s">
        <v>10</v>
      </c>
      <c r="E322" s="5" t="s">
        <v>33</v>
      </c>
      <c r="F322" s="6">
        <f t="shared" si="9"/>
        <v>0.46555619326316988</v>
      </c>
      <c r="G322" s="9">
        <v>0.24369013733008618</v>
      </c>
      <c r="H322" s="6">
        <f t="shared" si="10"/>
        <v>0.70924633059325604</v>
      </c>
      <c r="I322" s="7">
        <v>878.13318042608023</v>
      </c>
      <c r="J322" s="21">
        <v>8480774.0358571522</v>
      </c>
    </row>
    <row r="323" spans="1:10" x14ac:dyDescent="0.25">
      <c r="A323" s="5">
        <v>2034</v>
      </c>
      <c r="B323" s="5" t="s">
        <v>51</v>
      </c>
      <c r="C323" s="5" t="s">
        <v>15</v>
      </c>
      <c r="D323" s="5" t="s">
        <v>10</v>
      </c>
      <c r="E323" s="5" t="s">
        <v>33</v>
      </c>
      <c r="F323" s="6">
        <f t="shared" si="9"/>
        <v>0.44770776723274097</v>
      </c>
      <c r="G323" s="9">
        <v>0.26101040740581377</v>
      </c>
      <c r="H323" s="6">
        <f t="shared" si="10"/>
        <v>0.70871817463855469</v>
      </c>
      <c r="I323" s="7">
        <v>883.31462695442053</v>
      </c>
      <c r="J323" s="21">
        <v>9091389.7664388679</v>
      </c>
    </row>
    <row r="324" spans="1:10" x14ac:dyDescent="0.25">
      <c r="A324" s="5">
        <v>2035</v>
      </c>
      <c r="B324" s="5" t="s">
        <v>51</v>
      </c>
      <c r="C324" s="5" t="s">
        <v>15</v>
      </c>
      <c r="D324" s="5" t="s">
        <v>10</v>
      </c>
      <c r="E324" s="5" t="s">
        <v>33</v>
      </c>
      <c r="F324" s="6">
        <f t="shared" si="9"/>
        <v>0.42377580121550951</v>
      </c>
      <c r="G324" s="9">
        <v>0.2795395344466528</v>
      </c>
      <c r="H324" s="6">
        <f t="shared" si="10"/>
        <v>0.70331533566216231</v>
      </c>
      <c r="I324" s="7">
        <v>888.92042453420436</v>
      </c>
      <c r="J324" s="21">
        <v>9745969.8296224661</v>
      </c>
    </row>
    <row r="325" spans="1:10" x14ac:dyDescent="0.25">
      <c r="A325" s="5">
        <v>2036</v>
      </c>
      <c r="B325" s="5" t="s">
        <v>51</v>
      </c>
      <c r="C325" s="5" t="s">
        <v>15</v>
      </c>
      <c r="D325" s="5" t="s">
        <v>10</v>
      </c>
      <c r="E325" s="5" t="s">
        <v>33</v>
      </c>
      <c r="F325" s="6">
        <f t="shared" si="9"/>
        <v>0.42282063014120519</v>
      </c>
      <c r="G325" s="9">
        <v>0.29947179233042831</v>
      </c>
      <c r="H325" s="6">
        <f t="shared" si="10"/>
        <v>0.7222924224716335</v>
      </c>
      <c r="I325" s="7">
        <v>893.98122496403971</v>
      </c>
      <c r="J325" s="21">
        <v>10447679.657355284</v>
      </c>
    </row>
    <row r="326" spans="1:10" x14ac:dyDescent="0.25">
      <c r="A326" s="5">
        <v>2037</v>
      </c>
      <c r="B326" s="5" t="s">
        <v>51</v>
      </c>
      <c r="C326" s="5" t="s">
        <v>15</v>
      </c>
      <c r="D326" s="5" t="s">
        <v>10</v>
      </c>
      <c r="E326" s="5" t="s">
        <v>33</v>
      </c>
      <c r="F326" s="6">
        <f t="shared" si="9"/>
        <v>0.46000795551513057</v>
      </c>
      <c r="G326" s="9">
        <v>0.32093593651093649</v>
      </c>
      <c r="H326" s="6">
        <f t="shared" si="10"/>
        <v>0.78094389202606707</v>
      </c>
      <c r="I326" s="7">
        <v>899.27541984396873</v>
      </c>
      <c r="J326" s="21">
        <v>11199912.592684865</v>
      </c>
    </row>
    <row r="327" spans="1:10" x14ac:dyDescent="0.25">
      <c r="A327" s="5">
        <v>2038</v>
      </c>
      <c r="B327" s="5" t="s">
        <v>51</v>
      </c>
      <c r="C327" s="5" t="s">
        <v>15</v>
      </c>
      <c r="D327" s="5" t="s">
        <v>10</v>
      </c>
      <c r="E327" s="5" t="s">
        <v>33</v>
      </c>
      <c r="F327" s="6">
        <f t="shared" si="9"/>
        <v>0.51456587682669719</v>
      </c>
      <c r="G327" s="9">
        <v>0.34396197015068958</v>
      </c>
      <c r="H327" s="6">
        <f t="shared" si="10"/>
        <v>0.85852784697738671</v>
      </c>
      <c r="I327" s="7">
        <v>906.06064432235939</v>
      </c>
      <c r="J327" s="21">
        <v>12006306.299358176</v>
      </c>
    </row>
    <row r="328" spans="1:10" x14ac:dyDescent="0.25">
      <c r="A328" s="5">
        <v>2039</v>
      </c>
      <c r="B328" s="5" t="s">
        <v>51</v>
      </c>
      <c r="C328" s="5" t="s">
        <v>15</v>
      </c>
      <c r="D328" s="5" t="s">
        <v>10</v>
      </c>
      <c r="E328" s="5" t="s">
        <v>33</v>
      </c>
      <c r="F328" s="6">
        <f t="shared" si="9"/>
        <v>0.45348281983617966</v>
      </c>
      <c r="G328" s="9">
        <v>0.36866881471153173</v>
      </c>
      <c r="H328" s="6">
        <f t="shared" si="10"/>
        <v>0.82215163454771134</v>
      </c>
      <c r="I328" s="7">
        <v>911.87654315152486</v>
      </c>
      <c r="J328" s="21">
        <v>12870760.352911966</v>
      </c>
    </row>
    <row r="329" spans="1:10" x14ac:dyDescent="0.25">
      <c r="A329" s="5">
        <v>2040</v>
      </c>
      <c r="B329" s="5" t="s">
        <v>51</v>
      </c>
      <c r="C329" s="5" t="s">
        <v>15</v>
      </c>
      <c r="D329" s="5" t="s">
        <v>10</v>
      </c>
      <c r="E329" s="5" t="s">
        <v>33</v>
      </c>
      <c r="F329" s="6">
        <f t="shared" si="9"/>
        <v>0.46820443741504958</v>
      </c>
      <c r="G329" s="9">
        <v>0.39515969188145211</v>
      </c>
      <c r="H329" s="6">
        <f t="shared" si="10"/>
        <v>0.86336412929650175</v>
      </c>
      <c r="I329" s="7">
        <v>915.8291409826453</v>
      </c>
      <c r="J329" s="21">
        <v>13797455.098321628</v>
      </c>
    </row>
    <row r="330" spans="1:10" x14ac:dyDescent="0.25">
      <c r="A330" s="5">
        <v>2041</v>
      </c>
      <c r="B330" s="5" t="s">
        <v>51</v>
      </c>
      <c r="C330" s="5" t="s">
        <v>15</v>
      </c>
      <c r="D330" s="5" t="s">
        <v>10</v>
      </c>
      <c r="E330" s="5" t="s">
        <v>33</v>
      </c>
      <c r="F330" s="6">
        <f t="shared" si="9"/>
        <v>0.47495294185069048</v>
      </c>
      <c r="G330" s="9">
        <v>0.42363341805445209</v>
      </c>
      <c r="H330" s="6">
        <f t="shared" si="10"/>
        <v>0.89858635990514257</v>
      </c>
      <c r="I330" s="7">
        <v>922.02969298847393</v>
      </c>
      <c r="J330" s="21">
        <v>14790871.865400786</v>
      </c>
    </row>
    <row r="331" spans="1:10" x14ac:dyDescent="0.25">
      <c r="A331" s="5">
        <v>2042</v>
      </c>
      <c r="B331" s="5" t="s">
        <v>51</v>
      </c>
      <c r="C331" s="5" t="s">
        <v>15</v>
      </c>
      <c r="D331" s="5" t="s">
        <v>10</v>
      </c>
      <c r="E331" s="5" t="s">
        <v>33</v>
      </c>
      <c r="F331" s="6">
        <f t="shared" si="9"/>
        <v>0.51637407407114533</v>
      </c>
      <c r="G331" s="9">
        <v>0.45424338936673503</v>
      </c>
      <c r="H331" s="6">
        <f t="shared" si="10"/>
        <v>0.97061746343788036</v>
      </c>
      <c r="I331" s="7">
        <v>932.23021651895772</v>
      </c>
      <c r="J331" s="21">
        <v>15855814.639709644</v>
      </c>
    </row>
    <row r="332" spans="1:10" x14ac:dyDescent="0.25">
      <c r="A332" s="5">
        <v>2043</v>
      </c>
      <c r="B332" s="5" t="s">
        <v>51</v>
      </c>
      <c r="C332" s="5" t="s">
        <v>15</v>
      </c>
      <c r="D332" s="5" t="s">
        <v>10</v>
      </c>
      <c r="E332" s="5" t="s">
        <v>33</v>
      </c>
      <c r="F332" s="6">
        <f t="shared" si="9"/>
        <v>0.45061179332571727</v>
      </c>
      <c r="G332" s="9">
        <v>0.48709727194727148</v>
      </c>
      <c r="H332" s="6">
        <f t="shared" si="10"/>
        <v>0.9377090652729887</v>
      </c>
      <c r="I332" s="7">
        <v>942.86121318650396</v>
      </c>
      <c r="J332" s="21">
        <v>16997433.293768741</v>
      </c>
    </row>
    <row r="333" spans="1:10" x14ac:dyDescent="0.25">
      <c r="A333" s="5">
        <v>2044</v>
      </c>
      <c r="B333" s="5" t="s">
        <v>51</v>
      </c>
      <c r="C333" s="5" t="s">
        <v>15</v>
      </c>
      <c r="D333" s="5" t="s">
        <v>10</v>
      </c>
      <c r="E333" s="5" t="s">
        <v>33</v>
      </c>
      <c r="F333" s="6">
        <f t="shared" si="9"/>
        <v>0.46432488859086113</v>
      </c>
      <c r="G333" s="9">
        <v>0.52236404716802209</v>
      </c>
      <c r="H333" s="6">
        <f t="shared" si="10"/>
        <v>0.98668893575888328</v>
      </c>
      <c r="I333" s="7">
        <v>950.01876601165031</v>
      </c>
      <c r="J333" s="21">
        <v>18221248.490920093</v>
      </c>
    </row>
    <row r="334" spans="1:10" x14ac:dyDescent="0.25">
      <c r="A334" s="5">
        <v>2045</v>
      </c>
      <c r="B334" s="5" t="s">
        <v>51</v>
      </c>
      <c r="C334" s="5" t="s">
        <v>15</v>
      </c>
      <c r="D334" s="5" t="s">
        <v>10</v>
      </c>
      <c r="E334" s="5" t="s">
        <v>33</v>
      </c>
      <c r="F334" s="6">
        <f t="shared" si="9"/>
        <v>0.49308588431374639</v>
      </c>
      <c r="G334" s="9">
        <v>0.56018919325460914</v>
      </c>
      <c r="H334" s="6">
        <f t="shared" si="10"/>
        <v>1.0532750775683555</v>
      </c>
      <c r="I334" s="7">
        <v>956.75235587317377</v>
      </c>
      <c r="J334" s="21">
        <v>19533178.382266339</v>
      </c>
    </row>
    <row r="335" spans="1:10" x14ac:dyDescent="0.25">
      <c r="A335" s="5">
        <v>2046</v>
      </c>
      <c r="B335" s="5" t="s">
        <v>51</v>
      </c>
      <c r="C335" s="5" t="s">
        <v>15</v>
      </c>
      <c r="D335" s="5" t="s">
        <v>10</v>
      </c>
      <c r="E335" s="5" t="s">
        <v>33</v>
      </c>
      <c r="F335" s="6">
        <f t="shared" si="9"/>
        <v>0.49390307754194734</v>
      </c>
      <c r="G335" s="9">
        <v>0.60075261582810446</v>
      </c>
      <c r="H335" s="6">
        <f t="shared" si="10"/>
        <v>1.0946556933700518</v>
      </c>
      <c r="I335" s="7">
        <v>948.75262706718866</v>
      </c>
      <c r="J335" s="21">
        <v>20939567.225789517</v>
      </c>
    </row>
    <row r="336" spans="1:10" x14ac:dyDescent="0.25">
      <c r="A336" s="5">
        <v>2047</v>
      </c>
      <c r="B336" s="5" t="s">
        <v>51</v>
      </c>
      <c r="C336" s="5" t="s">
        <v>15</v>
      </c>
      <c r="D336" s="5" t="s">
        <v>10</v>
      </c>
      <c r="E336" s="5" t="s">
        <v>33</v>
      </c>
      <c r="F336" s="6">
        <f t="shared" si="9"/>
        <v>0.45043048646855255</v>
      </c>
      <c r="G336" s="9">
        <v>0.64442172218749127</v>
      </c>
      <c r="H336" s="6">
        <f t="shared" si="10"/>
        <v>1.0948522086560439</v>
      </c>
      <c r="I336" s="7">
        <v>940.81978668909869</v>
      </c>
      <c r="J336" s="21">
        <v>22447216.066046365</v>
      </c>
    </row>
    <row r="337" spans="1:10" x14ac:dyDescent="0.25">
      <c r="A337" s="5">
        <v>2048</v>
      </c>
      <c r="B337" s="5" t="s">
        <v>51</v>
      </c>
      <c r="C337" s="5" t="s">
        <v>15</v>
      </c>
      <c r="D337" s="5" t="s">
        <v>10</v>
      </c>
      <c r="E337" s="5" t="s">
        <v>33</v>
      </c>
      <c r="F337" s="6">
        <f t="shared" si="9"/>
        <v>0.46818453309586233</v>
      </c>
      <c r="G337" s="9">
        <v>0.69137463886067618</v>
      </c>
      <c r="H337" s="6">
        <f t="shared" si="10"/>
        <v>1.1595591719565386</v>
      </c>
      <c r="I337" s="7">
        <v>932.95327546222143</v>
      </c>
      <c r="J337" s="21">
        <v>24063415.622801702</v>
      </c>
    </row>
    <row r="338" spans="1:10" x14ac:dyDescent="0.25">
      <c r="A338" s="5">
        <v>2049</v>
      </c>
      <c r="B338" s="5" t="s">
        <v>51</v>
      </c>
      <c r="C338" s="5" t="s">
        <v>15</v>
      </c>
      <c r="D338" s="5" t="s">
        <v>10</v>
      </c>
      <c r="E338" s="5" t="s">
        <v>33</v>
      </c>
      <c r="F338" s="6">
        <f t="shared" si="9"/>
        <v>0.46550725195995413</v>
      </c>
      <c r="G338" s="9">
        <v>0.74194742692110027</v>
      </c>
      <c r="H338" s="6">
        <f t="shared" si="10"/>
        <v>1.2074546788810543</v>
      </c>
      <c r="I338" s="7">
        <v>925.15253878617546</v>
      </c>
      <c r="J338" s="21">
        <v>25795981.547643427</v>
      </c>
    </row>
    <row r="339" spans="1:10" x14ac:dyDescent="0.25">
      <c r="A339" s="5">
        <v>2050</v>
      </c>
      <c r="B339" s="5" t="s">
        <v>51</v>
      </c>
      <c r="C339" s="5" t="s">
        <v>15</v>
      </c>
      <c r="D339" s="5" t="s">
        <v>10</v>
      </c>
      <c r="E339" s="5" t="s">
        <v>33</v>
      </c>
      <c r="F339" s="6">
        <f t="shared" si="9"/>
        <v>0.44366242421892194</v>
      </c>
      <c r="G339" s="9">
        <v>0.79633764936948093</v>
      </c>
      <c r="H339" s="6">
        <f t="shared" si="10"/>
        <v>1.2400000735884029</v>
      </c>
      <c r="I339" s="7">
        <v>917.41702669777965</v>
      </c>
      <c r="J339" s="21">
        <v>27653292.219073754</v>
      </c>
    </row>
    <row r="340" spans="1:10" x14ac:dyDescent="0.25">
      <c r="A340" s="5">
        <v>2025</v>
      </c>
      <c r="B340" s="5" t="s">
        <v>52</v>
      </c>
      <c r="C340" s="5" t="s">
        <v>15</v>
      </c>
      <c r="D340" s="5" t="s">
        <v>10</v>
      </c>
      <c r="E340" s="5" t="s">
        <v>33</v>
      </c>
      <c r="F340" s="6">
        <f t="shared" si="9"/>
        <v>0.42032268491719482</v>
      </c>
      <c r="G340" s="9">
        <v>0.28013592829695094</v>
      </c>
      <c r="H340" s="6">
        <f t="shared" si="10"/>
        <v>0.70045861321414571</v>
      </c>
      <c r="I340" s="7">
        <v>844.89287012240254</v>
      </c>
      <c r="J340" s="12">
        <v>4862697</v>
      </c>
    </row>
    <row r="341" spans="1:10" x14ac:dyDescent="0.25">
      <c r="A341" s="5">
        <v>2026</v>
      </c>
      <c r="B341" s="5" t="s">
        <v>52</v>
      </c>
      <c r="C341" s="5" t="s">
        <v>15</v>
      </c>
      <c r="D341" s="5" t="s">
        <v>10</v>
      </c>
      <c r="E341" s="5" t="s">
        <v>33</v>
      </c>
      <c r="F341" s="6">
        <f t="shared" si="9"/>
        <v>0.39891887694622175</v>
      </c>
      <c r="G341" s="9">
        <v>0.29529200880391465</v>
      </c>
      <c r="H341" s="6">
        <f t="shared" si="10"/>
        <v>0.69421088575013634</v>
      </c>
      <c r="I341" s="7">
        <v>854.26285684479137</v>
      </c>
      <c r="J341" s="12">
        <v>5222536.5780000007</v>
      </c>
    </row>
    <row r="342" spans="1:10" x14ac:dyDescent="0.25">
      <c r="A342" s="5">
        <v>2027</v>
      </c>
      <c r="B342" s="5" t="s">
        <v>52</v>
      </c>
      <c r="C342" s="5" t="s">
        <v>15</v>
      </c>
      <c r="D342" s="5" t="s">
        <v>10</v>
      </c>
      <c r="E342" s="5" t="s">
        <v>33</v>
      </c>
      <c r="F342" s="6">
        <f t="shared" si="9"/>
        <v>0.36160487260877</v>
      </c>
      <c r="G342" s="9">
        <v>0.31366502598810919</v>
      </c>
      <c r="H342" s="6">
        <f t="shared" si="10"/>
        <v>0.67526989859687925</v>
      </c>
      <c r="I342" s="7">
        <v>860.98716593085203</v>
      </c>
      <c r="J342" s="12">
        <v>5609004.2847720012</v>
      </c>
    </row>
    <row r="343" spans="1:10" x14ac:dyDescent="0.25">
      <c r="A343" s="5">
        <v>2028</v>
      </c>
      <c r="B343" s="5" t="s">
        <v>52</v>
      </c>
      <c r="C343" s="5" t="s">
        <v>15</v>
      </c>
      <c r="D343" s="5" t="s">
        <v>10</v>
      </c>
      <c r="E343" s="5" t="s">
        <v>33</v>
      </c>
      <c r="F343" s="6">
        <f t="shared" si="9"/>
        <v>0.4089028028437513</v>
      </c>
      <c r="G343" s="9">
        <v>0.3342452347591493</v>
      </c>
      <c r="H343" s="6">
        <f t="shared" si="10"/>
        <v>0.7431480376029006</v>
      </c>
      <c r="I343" s="7">
        <v>864.1846411095479</v>
      </c>
      <c r="J343" s="12">
        <v>6024070.6018451294</v>
      </c>
    </row>
    <row r="344" spans="1:10" x14ac:dyDescent="0.25">
      <c r="A344" s="5">
        <v>2029</v>
      </c>
      <c r="B344" s="5" t="s">
        <v>52</v>
      </c>
      <c r="C344" s="5" t="s">
        <v>15</v>
      </c>
      <c r="D344" s="5" t="s">
        <v>10</v>
      </c>
      <c r="E344" s="5" t="s">
        <v>33</v>
      </c>
      <c r="F344" s="6">
        <f t="shared" si="9"/>
        <v>0.38117010929765083</v>
      </c>
      <c r="G344" s="9">
        <v>0.36668941426052615</v>
      </c>
      <c r="H344" s="6">
        <f t="shared" si="10"/>
        <v>0.74785952355817698</v>
      </c>
      <c r="I344" s="7">
        <v>867.59190850342713</v>
      </c>
      <c r="J344" s="12">
        <v>6633352.3566380916</v>
      </c>
    </row>
    <row r="345" spans="1:10" x14ac:dyDescent="0.25">
      <c r="A345" s="5">
        <v>2030</v>
      </c>
      <c r="B345" s="5" t="s">
        <v>52</v>
      </c>
      <c r="C345" s="5" t="s">
        <v>15</v>
      </c>
      <c r="D345" s="5" t="s">
        <v>10</v>
      </c>
      <c r="E345" s="5" t="s">
        <v>33</v>
      </c>
      <c r="F345" s="6">
        <f t="shared" si="9"/>
        <v>0.37757636290725344</v>
      </c>
      <c r="G345" s="9">
        <v>0.38852221778732421</v>
      </c>
      <c r="H345" s="6">
        <f t="shared" si="10"/>
        <v>0.7660985806945777</v>
      </c>
      <c r="I345" s="7">
        <v>871.60160239056904</v>
      </c>
      <c r="J345" s="12">
        <v>7056015.1250246083</v>
      </c>
    </row>
    <row r="346" spans="1:10" x14ac:dyDescent="0.25">
      <c r="A346" s="5">
        <v>2031</v>
      </c>
      <c r="B346" s="5" t="s">
        <v>52</v>
      </c>
      <c r="C346" s="5" t="s">
        <v>15</v>
      </c>
      <c r="D346" s="5" t="s">
        <v>10</v>
      </c>
      <c r="E346" s="5" t="s">
        <v>33</v>
      </c>
      <c r="F346" s="6">
        <f t="shared" si="9"/>
        <v>0.39518145775694219</v>
      </c>
      <c r="G346" s="9">
        <v>0.40012762675381397</v>
      </c>
      <c r="H346" s="6">
        <f t="shared" si="10"/>
        <v>0.79530908451075621</v>
      </c>
      <c r="I346" s="7">
        <v>875.09333823840871</v>
      </c>
      <c r="J346" s="12">
        <v>7300367.2671982609</v>
      </c>
    </row>
    <row r="347" spans="1:10" x14ac:dyDescent="0.25">
      <c r="A347" s="5">
        <v>2032</v>
      </c>
      <c r="B347" s="5" t="s">
        <v>52</v>
      </c>
      <c r="C347" s="5" t="s">
        <v>15</v>
      </c>
      <c r="D347" s="5" t="s">
        <v>10</v>
      </c>
      <c r="E347" s="5" t="s">
        <v>33</v>
      </c>
      <c r="F347" s="6">
        <f t="shared" si="9"/>
        <v>0.43546275981049942</v>
      </c>
      <c r="G347" s="9">
        <v>0.40302104002077016</v>
      </c>
      <c r="H347" s="6">
        <f t="shared" si="10"/>
        <v>0.83848379983126953</v>
      </c>
      <c r="I347" s="7">
        <v>875.53380983647696</v>
      </c>
      <c r="J347" s="12">
        <v>7382615.4648539554</v>
      </c>
    </row>
    <row r="348" spans="1:10" x14ac:dyDescent="0.25">
      <c r="A348" s="5">
        <v>2033</v>
      </c>
      <c r="B348" s="5" t="s">
        <v>52</v>
      </c>
      <c r="C348" s="5" t="s">
        <v>15</v>
      </c>
      <c r="D348" s="5" t="s">
        <v>10</v>
      </c>
      <c r="E348" s="5" t="s">
        <v>33</v>
      </c>
      <c r="F348" s="6">
        <f t="shared" ref="F348:F411" si="11">F322</f>
        <v>0.46555619326316988</v>
      </c>
      <c r="G348" s="9">
        <v>0.40594428330826343</v>
      </c>
      <c r="H348" s="6">
        <f t="shared" si="10"/>
        <v>0.87150047657143337</v>
      </c>
      <c r="I348" s="7">
        <v>878.13318042608023</v>
      </c>
      <c r="J348" s="12">
        <v>7439906.9238092592</v>
      </c>
    </row>
    <row r="349" spans="1:10" x14ac:dyDescent="0.25">
      <c r="A349" s="5">
        <v>2034</v>
      </c>
      <c r="B349" s="5" t="s">
        <v>52</v>
      </c>
      <c r="C349" s="5" t="s">
        <v>15</v>
      </c>
      <c r="D349" s="5" t="s">
        <v>10</v>
      </c>
      <c r="E349" s="5" t="s">
        <v>33</v>
      </c>
      <c r="F349" s="6">
        <f t="shared" si="11"/>
        <v>0.44770776723274097</v>
      </c>
      <c r="G349" s="9">
        <v>0.408140587884738</v>
      </c>
      <c r="H349" s="6">
        <f t="shared" si="10"/>
        <v>0.85584835511747892</v>
      </c>
      <c r="I349" s="7">
        <v>883.31462695442053</v>
      </c>
      <c r="J349" s="12">
        <v>7502367.3268138245</v>
      </c>
    </row>
    <row r="350" spans="1:10" x14ac:dyDescent="0.25">
      <c r="A350" s="5">
        <v>2035</v>
      </c>
      <c r="B350" s="5" t="s">
        <v>52</v>
      </c>
      <c r="C350" s="5" t="s">
        <v>15</v>
      </c>
      <c r="D350" s="5" t="s">
        <v>10</v>
      </c>
      <c r="E350" s="5" t="s">
        <v>33</v>
      </c>
      <c r="F350" s="6">
        <f t="shared" si="11"/>
        <v>0.42377580121550951</v>
      </c>
      <c r="G350" s="9">
        <v>0.40929444695429751</v>
      </c>
      <c r="H350" s="6">
        <f t="shared" si="10"/>
        <v>0.83307024816980701</v>
      </c>
      <c r="I350" s="7">
        <v>888.92042453420436</v>
      </c>
      <c r="J350" s="12">
        <v>7567970.4120612647</v>
      </c>
    </row>
    <row r="351" spans="1:10" x14ac:dyDescent="0.25">
      <c r="A351" s="5">
        <v>2036</v>
      </c>
      <c r="B351" s="5" t="s">
        <v>52</v>
      </c>
      <c r="C351" s="5" t="s">
        <v>15</v>
      </c>
      <c r="D351" s="5" t="s">
        <v>10</v>
      </c>
      <c r="E351" s="5" t="s">
        <v>33</v>
      </c>
      <c r="F351" s="6">
        <f t="shared" si="11"/>
        <v>0.42282063014120519</v>
      </c>
      <c r="G351" s="9">
        <v>0.4104252334535004</v>
      </c>
      <c r="H351" s="6">
        <f t="shared" si="10"/>
        <v>0.83324586359470554</v>
      </c>
      <c r="I351" s="7">
        <v>893.98122496403971</v>
      </c>
      <c r="J351" s="12">
        <v>7637040.4321201742</v>
      </c>
    </row>
    <row r="352" spans="1:10" x14ac:dyDescent="0.25">
      <c r="A352" s="5">
        <v>2037</v>
      </c>
      <c r="B352" s="5" t="s">
        <v>52</v>
      </c>
      <c r="C352" s="5" t="s">
        <v>15</v>
      </c>
      <c r="D352" s="5" t="s">
        <v>10</v>
      </c>
      <c r="E352" s="5" t="s">
        <v>33</v>
      </c>
      <c r="F352" s="6">
        <f t="shared" si="11"/>
        <v>0.46000795551513057</v>
      </c>
      <c r="G352" s="9">
        <v>0.41198716428161297</v>
      </c>
      <c r="H352" s="6">
        <f t="shared" si="10"/>
        <v>0.87199511979674349</v>
      </c>
      <c r="I352" s="7">
        <v>899.27541984396873</v>
      </c>
      <c r="J352" s="12">
        <v>7709748.9146259595</v>
      </c>
    </row>
    <row r="353" spans="1:10" x14ac:dyDescent="0.25">
      <c r="A353" s="5">
        <v>2038</v>
      </c>
      <c r="B353" s="5" t="s">
        <v>52</v>
      </c>
      <c r="C353" s="5" t="s">
        <v>15</v>
      </c>
      <c r="D353" s="5" t="s">
        <v>10</v>
      </c>
      <c r="E353" s="5" t="s">
        <v>33</v>
      </c>
      <c r="F353" s="6">
        <f t="shared" si="11"/>
        <v>0.51456587682669719</v>
      </c>
      <c r="G353" s="9">
        <v>0.41346095679562156</v>
      </c>
      <c r="H353" s="6">
        <f t="shared" si="10"/>
        <v>0.92802683362231875</v>
      </c>
      <c r="I353" s="7">
        <v>906.06064432235939</v>
      </c>
      <c r="J353" s="12">
        <v>7783149.6186114242</v>
      </c>
    </row>
    <row r="354" spans="1:10" x14ac:dyDescent="0.25">
      <c r="A354" s="5">
        <v>2039</v>
      </c>
      <c r="B354" s="5" t="s">
        <v>52</v>
      </c>
      <c r="C354" s="5" t="s">
        <v>15</v>
      </c>
      <c r="D354" s="5" t="s">
        <v>10</v>
      </c>
      <c r="E354" s="5" t="s">
        <v>33</v>
      </c>
      <c r="F354" s="6">
        <f t="shared" si="11"/>
        <v>0.45348281983617966</v>
      </c>
      <c r="G354" s="9">
        <v>0.41427154693927365</v>
      </c>
      <c r="H354" s="6">
        <f t="shared" si="10"/>
        <v>0.86775436677545326</v>
      </c>
      <c r="I354" s="7">
        <v>911.87654315152486</v>
      </c>
      <c r="J354" s="12">
        <v>7857249.134374707</v>
      </c>
    </row>
    <row r="355" spans="1:10" x14ac:dyDescent="0.25">
      <c r="A355" s="5">
        <v>2040</v>
      </c>
      <c r="B355" s="5" t="s">
        <v>52</v>
      </c>
      <c r="C355" s="5" t="s">
        <v>15</v>
      </c>
      <c r="D355" s="5" t="s">
        <v>10</v>
      </c>
      <c r="E355" s="5" t="s">
        <v>33</v>
      </c>
      <c r="F355" s="6">
        <f t="shared" si="11"/>
        <v>0.46820443741504958</v>
      </c>
      <c r="G355" s="9">
        <v>0.41554826491149355</v>
      </c>
      <c r="H355" s="6">
        <f t="shared" si="10"/>
        <v>0.88375270232654313</v>
      </c>
      <c r="I355" s="7">
        <v>915.8291409826453</v>
      </c>
      <c r="J355" s="12">
        <v>7932054.1149569135</v>
      </c>
    </row>
    <row r="356" spans="1:10" x14ac:dyDescent="0.25">
      <c r="A356" s="5">
        <v>2041</v>
      </c>
      <c r="B356" s="5" t="s">
        <v>52</v>
      </c>
      <c r="C356" s="5" t="s">
        <v>15</v>
      </c>
      <c r="D356" s="5" t="s">
        <v>10</v>
      </c>
      <c r="E356" s="5" t="s">
        <v>33</v>
      </c>
      <c r="F356" s="6">
        <f t="shared" si="11"/>
        <v>0.47495294185069048</v>
      </c>
      <c r="G356" s="9">
        <v>0.41769396820295568</v>
      </c>
      <c r="H356" s="6">
        <f t="shared" si="10"/>
        <v>0.89264691005364616</v>
      </c>
      <c r="I356" s="7">
        <v>922.02969298847393</v>
      </c>
      <c r="J356" s="12">
        <v>8007571.2767394623</v>
      </c>
    </row>
    <row r="357" spans="1:10" x14ac:dyDescent="0.25">
      <c r="A357" s="5">
        <v>2042</v>
      </c>
      <c r="B357" s="5" t="s">
        <v>52</v>
      </c>
      <c r="C357" s="5" t="s">
        <v>15</v>
      </c>
      <c r="D357" s="5" t="s">
        <v>10</v>
      </c>
      <c r="E357" s="5" t="s">
        <v>33</v>
      </c>
      <c r="F357" s="6">
        <f t="shared" si="11"/>
        <v>0.51637407407114533</v>
      </c>
      <c r="G357" s="9">
        <v>0.41883493547757333</v>
      </c>
      <c r="H357" s="6">
        <f t="shared" si="10"/>
        <v>0.93520900954871866</v>
      </c>
      <c r="I357" s="7">
        <v>932.23021651895772</v>
      </c>
      <c r="J357" s="12">
        <v>8083807.4000471141</v>
      </c>
    </row>
    <row r="358" spans="1:10" x14ac:dyDescent="0.25">
      <c r="A358" s="5">
        <v>2043</v>
      </c>
      <c r="B358" s="5" t="s">
        <v>52</v>
      </c>
      <c r="C358" s="5" t="s">
        <v>15</v>
      </c>
      <c r="D358" s="5" t="s">
        <v>10</v>
      </c>
      <c r="E358" s="5" t="s">
        <v>33</v>
      </c>
      <c r="F358" s="6">
        <f t="shared" si="11"/>
        <v>0.45061179332571727</v>
      </c>
      <c r="G358" s="9">
        <v>0.418195904873159</v>
      </c>
      <c r="H358" s="6">
        <f t="shared" si="10"/>
        <v>0.86880769819887627</v>
      </c>
      <c r="I358" s="7">
        <v>942.86121318650396</v>
      </c>
      <c r="J358" s="12">
        <v>8160769.329756747</v>
      </c>
    </row>
    <row r="359" spans="1:10" x14ac:dyDescent="0.25">
      <c r="A359" s="5">
        <v>2044</v>
      </c>
      <c r="B359" s="5" t="s">
        <v>52</v>
      </c>
      <c r="C359" s="5" t="s">
        <v>15</v>
      </c>
      <c r="D359" s="5" t="s">
        <v>10</v>
      </c>
      <c r="E359" s="5" t="s">
        <v>33</v>
      </c>
      <c r="F359" s="6">
        <f t="shared" si="11"/>
        <v>0.46432488859086113</v>
      </c>
      <c r="G359" s="9">
        <v>0.41741718571313868</v>
      </c>
      <c r="H359" s="6">
        <f t="shared" si="10"/>
        <v>0.88174207430399987</v>
      </c>
      <c r="I359" s="7">
        <v>950.01876601165031</v>
      </c>
      <c r="J359" s="12">
        <v>8238463.9759119246</v>
      </c>
    </row>
    <row r="360" spans="1:10" x14ac:dyDescent="0.25">
      <c r="A360" s="5">
        <v>2045</v>
      </c>
      <c r="B360" s="5" t="s">
        <v>52</v>
      </c>
      <c r="C360" s="5" t="s">
        <v>15</v>
      </c>
      <c r="D360" s="5" t="s">
        <v>10</v>
      </c>
      <c r="E360" s="5" t="s">
        <v>33</v>
      </c>
      <c r="F360" s="6">
        <f t="shared" si="11"/>
        <v>0.49308588431374639</v>
      </c>
      <c r="G360" s="9">
        <v>0.41821639737162353</v>
      </c>
      <c r="H360" s="6">
        <f t="shared" si="10"/>
        <v>0.91130228168536997</v>
      </c>
      <c r="I360" s="7">
        <v>956.75235587317377</v>
      </c>
      <c r="J360" s="12">
        <v>8316898.3143433155</v>
      </c>
    </row>
    <row r="361" spans="1:10" x14ac:dyDescent="0.25">
      <c r="A361" s="5">
        <v>2046</v>
      </c>
      <c r="B361" s="5" t="s">
        <v>52</v>
      </c>
      <c r="C361" s="5" t="s">
        <v>15</v>
      </c>
      <c r="D361" s="5" t="s">
        <v>10</v>
      </c>
      <c r="E361" s="5" t="s">
        <v>33</v>
      </c>
      <c r="F361" s="6">
        <f t="shared" si="11"/>
        <v>0.49390307754194734</v>
      </c>
      <c r="G361" s="9">
        <v>0.42175408582265933</v>
      </c>
      <c r="H361" s="6">
        <f t="shared" si="10"/>
        <v>0.91565716336460667</v>
      </c>
      <c r="I361" s="7">
        <v>948.75262706718866</v>
      </c>
      <c r="J361" s="12">
        <v>8396079.3872950207</v>
      </c>
    </row>
    <row r="362" spans="1:10" x14ac:dyDescent="0.25">
      <c r="A362" s="5">
        <v>2047</v>
      </c>
      <c r="B362" s="5" t="s">
        <v>52</v>
      </c>
      <c r="C362" s="5" t="s">
        <v>15</v>
      </c>
      <c r="D362" s="5" t="s">
        <v>10</v>
      </c>
      <c r="E362" s="5" t="s">
        <v>33</v>
      </c>
      <c r="F362" s="6">
        <f t="shared" si="11"/>
        <v>0.45043048646855255</v>
      </c>
      <c r="G362" s="9">
        <v>0.42532216980796389</v>
      </c>
      <c r="H362" s="6">
        <f t="shared" si="10"/>
        <v>0.87575265627651644</v>
      </c>
      <c r="I362" s="7">
        <v>940.81978668909869</v>
      </c>
      <c r="J362" s="12">
        <v>8476014.3040568586</v>
      </c>
    </row>
    <row r="363" spans="1:10" x14ac:dyDescent="0.25">
      <c r="A363" s="5">
        <v>2048</v>
      </c>
      <c r="B363" s="5" t="s">
        <v>52</v>
      </c>
      <c r="C363" s="5" t="s">
        <v>15</v>
      </c>
      <c r="D363" s="5" t="s">
        <v>10</v>
      </c>
      <c r="E363" s="5" t="s">
        <v>33</v>
      </c>
      <c r="F363" s="6">
        <f t="shared" si="11"/>
        <v>0.46818453309586233</v>
      </c>
      <c r="G363" s="9">
        <v>0.42892091340476052</v>
      </c>
      <c r="H363" s="6">
        <f t="shared" si="10"/>
        <v>0.89710544650062285</v>
      </c>
      <c r="I363" s="7">
        <v>932.95327546222143</v>
      </c>
      <c r="J363" s="12">
        <v>8556710.2416026816</v>
      </c>
    </row>
    <row r="364" spans="1:10" x14ac:dyDescent="0.25">
      <c r="A364" s="5">
        <v>2049</v>
      </c>
      <c r="B364" s="5" t="s">
        <v>52</v>
      </c>
      <c r="C364" s="5" t="s">
        <v>15</v>
      </c>
      <c r="D364" s="5" t="s">
        <v>10</v>
      </c>
      <c r="E364" s="5" t="s">
        <v>33</v>
      </c>
      <c r="F364" s="6">
        <f t="shared" si="11"/>
        <v>0.46550725195995413</v>
      </c>
      <c r="G364" s="9">
        <v>0.43255058300454968</v>
      </c>
      <c r="H364" s="6">
        <f t="shared" si="10"/>
        <v>0.89805783496450386</v>
      </c>
      <c r="I364" s="7">
        <v>925.15253878617546</v>
      </c>
      <c r="J364" s="12">
        <v>8638174.4452347588</v>
      </c>
    </row>
    <row r="365" spans="1:10" x14ac:dyDescent="0.25">
      <c r="A365" s="5">
        <v>2050</v>
      </c>
      <c r="B365" s="5" t="s">
        <v>52</v>
      </c>
      <c r="C365" s="5" t="s">
        <v>15</v>
      </c>
      <c r="D365" s="5" t="s">
        <v>10</v>
      </c>
      <c r="E365" s="5" t="s">
        <v>33</v>
      </c>
      <c r="F365" s="6">
        <f t="shared" si="11"/>
        <v>0.44366242421892194</v>
      </c>
      <c r="G365" s="9">
        <v>0.43621144733353329</v>
      </c>
      <c r="H365" s="6">
        <f t="shared" si="10"/>
        <v>0.87987387155245522</v>
      </c>
      <c r="I365" s="7">
        <v>917.41702669777965</v>
      </c>
      <c r="J365" s="12">
        <v>8720414.2292342931</v>
      </c>
    </row>
    <row r="366" spans="1:10" x14ac:dyDescent="0.25">
      <c r="A366" s="5">
        <v>2025</v>
      </c>
      <c r="B366" s="5" t="s">
        <v>53</v>
      </c>
      <c r="C366" s="5" t="s">
        <v>15</v>
      </c>
      <c r="D366" s="5" t="s">
        <v>10</v>
      </c>
      <c r="E366" s="5" t="s">
        <v>33</v>
      </c>
      <c r="F366" s="6">
        <f t="shared" si="11"/>
        <v>0.42032268491719482</v>
      </c>
      <c r="G366" s="9">
        <v>0.28013592829695094</v>
      </c>
      <c r="H366" s="6">
        <f t="shared" si="10"/>
        <v>0.70045861321414571</v>
      </c>
      <c r="I366" s="7">
        <v>844.89287012240254</v>
      </c>
      <c r="J366" s="12">
        <v>4862697</v>
      </c>
    </row>
    <row r="367" spans="1:10" x14ac:dyDescent="0.25">
      <c r="A367" s="5">
        <v>2026</v>
      </c>
      <c r="B367" s="5" t="s">
        <v>53</v>
      </c>
      <c r="C367" s="5" t="s">
        <v>15</v>
      </c>
      <c r="D367" s="5" t="s">
        <v>10</v>
      </c>
      <c r="E367" s="5" t="s">
        <v>33</v>
      </c>
      <c r="F367" s="6">
        <f t="shared" si="11"/>
        <v>0.39891887694622175</v>
      </c>
      <c r="G367" s="9">
        <v>0.29529200880391465</v>
      </c>
      <c r="H367" s="6">
        <f t="shared" si="10"/>
        <v>0.69421088575013634</v>
      </c>
      <c r="I367" s="7">
        <v>854.26285684479137</v>
      </c>
      <c r="J367" s="12">
        <v>5222536.5780000007</v>
      </c>
    </row>
    <row r="368" spans="1:10" x14ac:dyDescent="0.25">
      <c r="A368" s="5">
        <v>2027</v>
      </c>
      <c r="B368" s="5" t="s">
        <v>53</v>
      </c>
      <c r="C368" s="5" t="s">
        <v>15</v>
      </c>
      <c r="D368" s="5" t="s">
        <v>10</v>
      </c>
      <c r="E368" s="5" t="s">
        <v>33</v>
      </c>
      <c r="F368" s="6">
        <f t="shared" si="11"/>
        <v>0.36160487260877</v>
      </c>
      <c r="G368" s="9">
        <v>0.31366502598810919</v>
      </c>
      <c r="H368" s="6">
        <f t="shared" si="10"/>
        <v>0.67526989859687925</v>
      </c>
      <c r="I368" s="7">
        <v>860.98716593085203</v>
      </c>
      <c r="J368" s="12">
        <v>5609004.2847720012</v>
      </c>
    </row>
    <row r="369" spans="1:10" x14ac:dyDescent="0.25">
      <c r="A369" s="5">
        <v>2028</v>
      </c>
      <c r="B369" s="5" t="s">
        <v>53</v>
      </c>
      <c r="C369" s="5" t="s">
        <v>15</v>
      </c>
      <c r="D369" s="5" t="s">
        <v>10</v>
      </c>
      <c r="E369" s="5" t="s">
        <v>33</v>
      </c>
      <c r="F369" s="6">
        <f t="shared" si="11"/>
        <v>0.4089028028437513</v>
      </c>
      <c r="G369" s="9">
        <v>0.3342452347591493</v>
      </c>
      <c r="H369" s="6">
        <f t="shared" si="10"/>
        <v>0.7431480376029006</v>
      </c>
      <c r="I369" s="7">
        <v>864.1846411095479</v>
      </c>
      <c r="J369" s="12">
        <v>6024070.6018451294</v>
      </c>
    </row>
    <row r="370" spans="1:10" x14ac:dyDescent="0.25">
      <c r="A370" s="5">
        <v>2029</v>
      </c>
      <c r="B370" s="5" t="s">
        <v>53</v>
      </c>
      <c r="C370" s="5" t="s">
        <v>15</v>
      </c>
      <c r="D370" s="5" t="s">
        <v>10</v>
      </c>
      <c r="E370" s="5" t="s">
        <v>33</v>
      </c>
      <c r="F370" s="6">
        <f t="shared" si="11"/>
        <v>0.38117010929765083</v>
      </c>
      <c r="G370" s="9">
        <v>0.36668941426052615</v>
      </c>
      <c r="H370" s="6">
        <f t="shared" si="10"/>
        <v>0.74785952355817698</v>
      </c>
      <c r="I370" s="7">
        <v>867.59190850342713</v>
      </c>
      <c r="J370" s="12">
        <v>6633352.3566380916</v>
      </c>
    </row>
    <row r="371" spans="1:10" x14ac:dyDescent="0.25">
      <c r="A371" s="5">
        <v>2030</v>
      </c>
      <c r="B371" s="5" t="s">
        <v>53</v>
      </c>
      <c r="C371" s="5" t="s">
        <v>15</v>
      </c>
      <c r="D371" s="5" t="s">
        <v>10</v>
      </c>
      <c r="E371" s="5" t="s">
        <v>33</v>
      </c>
      <c r="F371" s="6">
        <f t="shared" si="11"/>
        <v>0.37757636290725344</v>
      </c>
      <c r="G371" s="9">
        <v>0.38852221778732421</v>
      </c>
      <c r="H371" s="6">
        <f t="shared" si="10"/>
        <v>0.7660985806945777</v>
      </c>
      <c r="I371" s="7">
        <v>871.60160239056904</v>
      </c>
      <c r="J371" s="12">
        <v>7056015.1250246083</v>
      </c>
    </row>
    <row r="372" spans="1:10" x14ac:dyDescent="0.25">
      <c r="A372" s="5">
        <v>2031</v>
      </c>
      <c r="B372" s="5" t="s">
        <v>53</v>
      </c>
      <c r="C372" s="5" t="s">
        <v>15</v>
      </c>
      <c r="D372" s="5" t="s">
        <v>10</v>
      </c>
      <c r="E372" s="5" t="s">
        <v>33</v>
      </c>
      <c r="F372" s="6">
        <f t="shared" si="11"/>
        <v>0.39518145775694219</v>
      </c>
      <c r="G372" s="9">
        <v>0.40012762675381397</v>
      </c>
      <c r="H372" s="6">
        <f t="shared" ref="H372:H433" si="12">F372+G372</f>
        <v>0.79530908451075621</v>
      </c>
      <c r="I372" s="7">
        <v>875.09333823840871</v>
      </c>
      <c r="J372" s="12">
        <v>7300367.2671982609</v>
      </c>
    </row>
    <row r="373" spans="1:10" x14ac:dyDescent="0.25">
      <c r="A373" s="5">
        <v>2032</v>
      </c>
      <c r="B373" s="5" t="s">
        <v>53</v>
      </c>
      <c r="C373" s="5" t="s">
        <v>15</v>
      </c>
      <c r="D373" s="5" t="s">
        <v>10</v>
      </c>
      <c r="E373" s="5" t="s">
        <v>33</v>
      </c>
      <c r="F373" s="6">
        <f t="shared" si="11"/>
        <v>0.43546275981049942</v>
      </c>
      <c r="G373" s="9">
        <v>0.40302104002077016</v>
      </c>
      <c r="H373" s="6">
        <f t="shared" si="12"/>
        <v>0.83848379983126953</v>
      </c>
      <c r="I373" s="7">
        <v>875.53380983647696</v>
      </c>
      <c r="J373" s="12">
        <v>7382615.4648539554</v>
      </c>
    </row>
    <row r="374" spans="1:10" x14ac:dyDescent="0.25">
      <c r="A374" s="5">
        <v>2033</v>
      </c>
      <c r="B374" s="5" t="s">
        <v>53</v>
      </c>
      <c r="C374" s="5" t="s">
        <v>15</v>
      </c>
      <c r="D374" s="5" t="s">
        <v>10</v>
      </c>
      <c r="E374" s="5" t="s">
        <v>33</v>
      </c>
      <c r="F374" s="6">
        <f t="shared" si="11"/>
        <v>0.46555619326316988</v>
      </c>
      <c r="G374" s="9">
        <v>0.40594428330826343</v>
      </c>
      <c r="H374" s="6">
        <f t="shared" si="12"/>
        <v>0.87150047657143337</v>
      </c>
      <c r="I374" s="7">
        <v>878.13318042608023</v>
      </c>
      <c r="J374" s="12">
        <v>7439906.9238092592</v>
      </c>
    </row>
    <row r="375" spans="1:10" x14ac:dyDescent="0.25">
      <c r="A375" s="5">
        <v>2034</v>
      </c>
      <c r="B375" s="5" t="s">
        <v>53</v>
      </c>
      <c r="C375" s="5" t="s">
        <v>15</v>
      </c>
      <c r="D375" s="5" t="s">
        <v>10</v>
      </c>
      <c r="E375" s="5" t="s">
        <v>33</v>
      </c>
      <c r="F375" s="6">
        <f t="shared" si="11"/>
        <v>0.44770776723274097</v>
      </c>
      <c r="G375" s="9">
        <v>0.408140587884738</v>
      </c>
      <c r="H375" s="6">
        <f t="shared" si="12"/>
        <v>0.85584835511747892</v>
      </c>
      <c r="I375" s="7">
        <v>883.31462695442053</v>
      </c>
      <c r="J375" s="12">
        <v>7502367.3268138245</v>
      </c>
    </row>
    <row r="376" spans="1:10" x14ac:dyDescent="0.25">
      <c r="A376" s="5">
        <v>2035</v>
      </c>
      <c r="B376" s="5" t="s">
        <v>53</v>
      </c>
      <c r="C376" s="5" t="s">
        <v>15</v>
      </c>
      <c r="D376" s="5" t="s">
        <v>10</v>
      </c>
      <c r="E376" s="5" t="s">
        <v>33</v>
      </c>
      <c r="F376" s="6">
        <f t="shared" si="11"/>
        <v>0.42377580121550951</v>
      </c>
      <c r="G376" s="9">
        <v>0.40929444695429751</v>
      </c>
      <c r="H376" s="6">
        <f t="shared" si="12"/>
        <v>0.83307024816980701</v>
      </c>
      <c r="I376" s="7">
        <v>888.92042453420436</v>
      </c>
      <c r="J376" s="12">
        <v>7567970.4120612647</v>
      </c>
    </row>
    <row r="377" spans="1:10" x14ac:dyDescent="0.25">
      <c r="A377" s="5">
        <v>2036</v>
      </c>
      <c r="B377" s="5" t="s">
        <v>53</v>
      </c>
      <c r="C377" s="5" t="s">
        <v>15</v>
      </c>
      <c r="D377" s="5" t="s">
        <v>10</v>
      </c>
      <c r="E377" s="5" t="s">
        <v>33</v>
      </c>
      <c r="F377" s="6">
        <f t="shared" si="11"/>
        <v>0.42282063014120519</v>
      </c>
      <c r="G377" s="9">
        <v>0.40599396156674977</v>
      </c>
      <c r="H377" s="6">
        <f t="shared" si="12"/>
        <v>0.82881459170795502</v>
      </c>
      <c r="I377" s="7">
        <v>893.98122496403971</v>
      </c>
      <c r="J377" s="12">
        <v>7554584.9693308324</v>
      </c>
    </row>
    <row r="378" spans="1:10" x14ac:dyDescent="0.25">
      <c r="A378" s="5">
        <v>2037</v>
      </c>
      <c r="B378" s="5" t="s">
        <v>53</v>
      </c>
      <c r="C378" s="5" t="s">
        <v>15</v>
      </c>
      <c r="D378" s="5" t="s">
        <v>10</v>
      </c>
      <c r="E378" s="5" t="s">
        <v>33</v>
      </c>
      <c r="F378" s="6">
        <f t="shared" si="11"/>
        <v>0.46000795551513057</v>
      </c>
      <c r="G378" s="9">
        <v>0.40143664969565029</v>
      </c>
      <c r="H378" s="6">
        <f t="shared" si="12"/>
        <v>0.86144460521078092</v>
      </c>
      <c r="I378" s="7">
        <v>899.27541984396873</v>
      </c>
      <c r="J378" s="12">
        <v>7512311.1655162079</v>
      </c>
    </row>
    <row r="379" spans="1:10" x14ac:dyDescent="0.25">
      <c r="A379" s="5">
        <v>2038</v>
      </c>
      <c r="B379" s="5" t="s">
        <v>53</v>
      </c>
      <c r="C379" s="5" t="s">
        <v>15</v>
      </c>
      <c r="D379" s="5" t="s">
        <v>10</v>
      </c>
      <c r="E379" s="5" t="s">
        <v>33</v>
      </c>
      <c r="F379" s="6">
        <f t="shared" si="11"/>
        <v>0.51456587682669719</v>
      </c>
      <c r="G379" s="9">
        <v>0.39667353888750667</v>
      </c>
      <c r="H379" s="6">
        <f t="shared" si="12"/>
        <v>0.91123941571420386</v>
      </c>
      <c r="I379" s="7">
        <v>906.06064432235939</v>
      </c>
      <c r="J379" s="12">
        <v>7467136.7445020061</v>
      </c>
    </row>
    <row r="380" spans="1:10" x14ac:dyDescent="0.25">
      <c r="A380" s="5">
        <v>2039</v>
      </c>
      <c r="B380" s="5" t="s">
        <v>53</v>
      </c>
      <c r="C380" s="5" t="s">
        <v>15</v>
      </c>
      <c r="D380" s="5" t="s">
        <v>10</v>
      </c>
      <c r="E380" s="5" t="s">
        <v>33</v>
      </c>
      <c r="F380" s="6">
        <f t="shared" si="11"/>
        <v>0.45348281983617966</v>
      </c>
      <c r="G380" s="9">
        <v>0.39179479314839083</v>
      </c>
      <c r="H380" s="6">
        <f t="shared" si="12"/>
        <v>0.84527761298457049</v>
      </c>
      <c r="I380" s="7">
        <v>911.87654315152486</v>
      </c>
      <c r="J380" s="12">
        <v>7430945.5285109533</v>
      </c>
    </row>
    <row r="381" spans="1:10" x14ac:dyDescent="0.25">
      <c r="A381" s="5">
        <v>2040</v>
      </c>
      <c r="B381" s="5" t="s">
        <v>53</v>
      </c>
      <c r="C381" s="5" t="s">
        <v>15</v>
      </c>
      <c r="D381" s="5" t="s">
        <v>10</v>
      </c>
      <c r="E381" s="5" t="s">
        <v>33</v>
      </c>
      <c r="F381" s="6">
        <f t="shared" si="11"/>
        <v>0.46820443741504958</v>
      </c>
      <c r="G381" s="9">
        <v>0.38716910576767277</v>
      </c>
      <c r="H381" s="6">
        <f t="shared" si="12"/>
        <v>0.8553735431827223</v>
      </c>
      <c r="I381" s="7">
        <v>915.8291409826453</v>
      </c>
      <c r="J381" s="12">
        <v>7390348.0242968909</v>
      </c>
    </row>
    <row r="382" spans="1:10" x14ac:dyDescent="0.25">
      <c r="A382" s="5">
        <v>2041</v>
      </c>
      <c r="B382" s="5" t="s">
        <v>53</v>
      </c>
      <c r="C382" s="5" t="s">
        <v>15</v>
      </c>
      <c r="D382" s="5" t="s">
        <v>10</v>
      </c>
      <c r="E382" s="5" t="s">
        <v>33</v>
      </c>
      <c r="F382" s="6">
        <f t="shared" si="11"/>
        <v>0.47495294185069048</v>
      </c>
      <c r="G382" s="9">
        <v>0.37192030220421174</v>
      </c>
      <c r="H382" s="6">
        <f t="shared" si="12"/>
        <v>0.84687324405490227</v>
      </c>
      <c r="I382" s="7">
        <v>922.02969298847393</v>
      </c>
      <c r="J382" s="12">
        <v>7130048.6860744487</v>
      </c>
    </row>
    <row r="383" spans="1:10" x14ac:dyDescent="0.25">
      <c r="A383" s="5">
        <v>2042</v>
      </c>
      <c r="B383" s="5" t="s">
        <v>53</v>
      </c>
      <c r="C383" s="5" t="s">
        <v>15</v>
      </c>
      <c r="D383" s="5" t="s">
        <v>10</v>
      </c>
      <c r="E383" s="5" t="s">
        <v>33</v>
      </c>
      <c r="F383" s="6">
        <f t="shared" si="11"/>
        <v>0.51637407407114533</v>
      </c>
      <c r="G383" s="9">
        <v>0.35640767024847603</v>
      </c>
      <c r="H383" s="6">
        <f t="shared" si="12"/>
        <v>0.8727817443196213</v>
      </c>
      <c r="I383" s="7">
        <v>932.23021651895772</v>
      </c>
      <c r="J383" s="12">
        <v>6878917.4878714327</v>
      </c>
    </row>
    <row r="384" spans="1:10" x14ac:dyDescent="0.25">
      <c r="A384" s="5">
        <v>2043</v>
      </c>
      <c r="B384" s="5" t="s">
        <v>53</v>
      </c>
      <c r="C384" s="5" t="s">
        <v>15</v>
      </c>
      <c r="D384" s="5" t="s">
        <v>10</v>
      </c>
      <c r="E384" s="5" t="s">
        <v>33</v>
      </c>
      <c r="F384" s="6">
        <f t="shared" si="11"/>
        <v>0.45061179332571727</v>
      </c>
      <c r="G384" s="9">
        <v>0.34009197038618311</v>
      </c>
      <c r="H384" s="6">
        <f t="shared" si="12"/>
        <v>0.79070376371190032</v>
      </c>
      <c r="I384" s="7">
        <v>942.86121318650396</v>
      </c>
      <c r="J384" s="12">
        <v>6636631.5138018867</v>
      </c>
    </row>
    <row r="385" spans="1:10" x14ac:dyDescent="0.25">
      <c r="A385" s="5">
        <v>2044</v>
      </c>
      <c r="B385" s="5" t="s">
        <v>53</v>
      </c>
      <c r="C385" s="5" t="s">
        <v>15</v>
      </c>
      <c r="D385" s="5" t="s">
        <v>10</v>
      </c>
      <c r="E385" s="5" t="s">
        <v>33</v>
      </c>
      <c r="F385" s="6">
        <f t="shared" si="11"/>
        <v>0.46432488859086113</v>
      </c>
      <c r="G385" s="9">
        <v>0.32441385104595927</v>
      </c>
      <c r="H385" s="6">
        <f t="shared" si="12"/>
        <v>0.7887387396368204</v>
      </c>
      <c r="I385" s="7">
        <v>950.01876601165031</v>
      </c>
      <c r="J385" s="12">
        <v>6402879.2215702655</v>
      </c>
    </row>
    <row r="386" spans="1:10" x14ac:dyDescent="0.25">
      <c r="A386" s="5">
        <v>2045</v>
      </c>
      <c r="B386" s="5" t="s">
        <v>53</v>
      </c>
      <c r="C386" s="5" t="s">
        <v>15</v>
      </c>
      <c r="D386" s="5" t="s">
        <v>10</v>
      </c>
      <c r="E386" s="5" t="s">
        <v>33</v>
      </c>
      <c r="F386" s="6">
        <f t="shared" si="11"/>
        <v>0.49308588431374639</v>
      </c>
      <c r="G386" s="9">
        <v>0.31062941547877743</v>
      </c>
      <c r="H386" s="6">
        <f t="shared" si="12"/>
        <v>0.80371529979252387</v>
      </c>
      <c r="I386" s="7">
        <v>956.75235587317377</v>
      </c>
      <c r="J386" s="12">
        <v>6177360.0418762174</v>
      </c>
    </row>
    <row r="387" spans="1:10" x14ac:dyDescent="0.25">
      <c r="A387" s="5">
        <v>2046</v>
      </c>
      <c r="B387" s="5" t="s">
        <v>53</v>
      </c>
      <c r="C387" s="5" t="s">
        <v>15</v>
      </c>
      <c r="D387" s="5" t="s">
        <v>10</v>
      </c>
      <c r="E387" s="5" t="s">
        <v>33</v>
      </c>
      <c r="F387" s="6">
        <f t="shared" si="11"/>
        <v>0.49390307754194734</v>
      </c>
      <c r="G387" s="9">
        <v>0.29937344959125145</v>
      </c>
      <c r="H387" s="6">
        <f t="shared" si="12"/>
        <v>0.79327652713319874</v>
      </c>
      <c r="I387" s="7">
        <v>948.75262706718866</v>
      </c>
      <c r="J387" s="12">
        <v>5959783.9919289462</v>
      </c>
    </row>
    <row r="388" spans="1:10" x14ac:dyDescent="0.25">
      <c r="A388" s="5">
        <v>2047</v>
      </c>
      <c r="B388" s="5" t="s">
        <v>53</v>
      </c>
      <c r="C388" s="5" t="s">
        <v>15</v>
      </c>
      <c r="D388" s="5" t="s">
        <v>10</v>
      </c>
      <c r="E388" s="5" t="s">
        <v>33</v>
      </c>
      <c r="F388" s="6">
        <f t="shared" si="11"/>
        <v>0.45043048646855255</v>
      </c>
      <c r="G388" s="9">
        <v>0.2885256738366862</v>
      </c>
      <c r="H388" s="6">
        <f t="shared" si="12"/>
        <v>0.73895616030523881</v>
      </c>
      <c r="I388" s="7">
        <v>940.81978668909869</v>
      </c>
      <c r="J388" s="12">
        <v>5749871.3025741847</v>
      </c>
    </row>
    <row r="389" spans="1:10" x14ac:dyDescent="0.25">
      <c r="A389" s="5">
        <v>2048</v>
      </c>
      <c r="B389" s="5" t="s">
        <v>53</v>
      </c>
      <c r="C389" s="5" t="s">
        <v>15</v>
      </c>
      <c r="D389" s="5" t="s">
        <v>10</v>
      </c>
      <c r="E389" s="5" t="s">
        <v>33</v>
      </c>
      <c r="F389" s="6">
        <f t="shared" si="11"/>
        <v>0.46818453309586233</v>
      </c>
      <c r="G389" s="9">
        <v>0.27807127327560888</v>
      </c>
      <c r="H389" s="6">
        <f t="shared" si="12"/>
        <v>0.74625580637147126</v>
      </c>
      <c r="I389" s="7">
        <v>932.95327546222143</v>
      </c>
      <c r="J389" s="12">
        <v>5547352.0585543253</v>
      </c>
    </row>
    <row r="390" spans="1:10" x14ac:dyDescent="0.25">
      <c r="A390" s="5">
        <v>2049</v>
      </c>
      <c r="B390" s="5" t="s">
        <v>53</v>
      </c>
      <c r="C390" s="5" t="s">
        <v>15</v>
      </c>
      <c r="D390" s="5" t="s">
        <v>10</v>
      </c>
      <c r="E390" s="5" t="s">
        <v>33</v>
      </c>
      <c r="F390" s="6">
        <f t="shared" si="11"/>
        <v>0.46550725195995413</v>
      </c>
      <c r="G390" s="9">
        <v>0.26799597113224605</v>
      </c>
      <c r="H390" s="6">
        <f t="shared" si="12"/>
        <v>0.73350322309220017</v>
      </c>
      <c r="I390" s="7">
        <v>925.15253878617546</v>
      </c>
      <c r="J390" s="12">
        <v>5351965.851439137</v>
      </c>
    </row>
    <row r="391" spans="1:10" x14ac:dyDescent="0.25">
      <c r="A391" s="5">
        <v>2050</v>
      </c>
      <c r="B391" s="5" t="s">
        <v>53</v>
      </c>
      <c r="C391" s="5" t="s">
        <v>15</v>
      </c>
      <c r="D391" s="5" t="s">
        <v>10</v>
      </c>
      <c r="E391" s="5" t="s">
        <v>33</v>
      </c>
      <c r="F391" s="6">
        <f t="shared" si="11"/>
        <v>0.44366242421892194</v>
      </c>
      <c r="G391" s="9">
        <v>0.25828600922739653</v>
      </c>
      <c r="H391" s="6">
        <f t="shared" si="12"/>
        <v>0.70194843344631841</v>
      </c>
      <c r="I391" s="7">
        <v>917.41702669777965</v>
      </c>
      <c r="J391" s="12">
        <v>5163461.4447807977</v>
      </c>
    </row>
    <row r="392" spans="1:10" x14ac:dyDescent="0.25">
      <c r="A392" s="5">
        <v>2025</v>
      </c>
      <c r="B392" s="5" t="s">
        <v>54</v>
      </c>
      <c r="C392" s="5" t="s">
        <v>15</v>
      </c>
      <c r="D392" s="5" t="s">
        <v>10</v>
      </c>
      <c r="E392" s="5" t="s">
        <v>33</v>
      </c>
      <c r="F392" s="6">
        <f t="shared" si="11"/>
        <v>0.42032268491719482</v>
      </c>
      <c r="G392" s="9">
        <v>0.31153204608149154</v>
      </c>
      <c r="H392" s="6">
        <f t="shared" si="12"/>
        <v>0.73185473099868636</v>
      </c>
      <c r="I392" s="7">
        <v>745.66941593881927</v>
      </c>
      <c r="J392" s="20">
        <v>4862697</v>
      </c>
    </row>
    <row r="393" spans="1:10" x14ac:dyDescent="0.25">
      <c r="A393" s="5">
        <v>2026</v>
      </c>
      <c r="B393" s="5" t="s">
        <v>54</v>
      </c>
      <c r="C393" s="5" t="s">
        <v>15</v>
      </c>
      <c r="D393" s="5" t="s">
        <v>10</v>
      </c>
      <c r="E393" s="5" t="s">
        <v>33</v>
      </c>
      <c r="F393" s="6">
        <f t="shared" si="11"/>
        <v>0.39891887694622175</v>
      </c>
      <c r="G393" s="9">
        <v>0.34047696388234389</v>
      </c>
      <c r="H393" s="6">
        <f t="shared" si="12"/>
        <v>0.73939584082856569</v>
      </c>
      <c r="I393" s="7">
        <v>731.40194321900572</v>
      </c>
      <c r="J393" s="21">
        <v>5212811.1840000004</v>
      </c>
    </row>
    <row r="394" spans="1:10" x14ac:dyDescent="0.25">
      <c r="A394" s="5">
        <v>2027</v>
      </c>
      <c r="B394" s="5" t="s">
        <v>54</v>
      </c>
      <c r="C394" s="5" t="s">
        <v>15</v>
      </c>
      <c r="D394" s="5" t="s">
        <v>10</v>
      </c>
      <c r="E394" s="5" t="s">
        <v>33</v>
      </c>
      <c r="F394" s="6">
        <f t="shared" si="11"/>
        <v>0.36160487260877</v>
      </c>
      <c r="G394" s="9">
        <v>0.37327581992008368</v>
      </c>
      <c r="H394" s="6">
        <f t="shared" si="12"/>
        <v>0.73488069252885369</v>
      </c>
      <c r="I394" s="7">
        <v>715.16914757124289</v>
      </c>
      <c r="J394" s="21">
        <v>5588133.5892480006</v>
      </c>
    </row>
    <row r="395" spans="1:10" x14ac:dyDescent="0.25">
      <c r="A395" s="5">
        <v>2028</v>
      </c>
      <c r="B395" s="5" t="s">
        <v>54</v>
      </c>
      <c r="C395" s="5" t="s">
        <v>15</v>
      </c>
      <c r="D395" s="5" t="s">
        <v>10</v>
      </c>
      <c r="E395" s="5" t="s">
        <v>33</v>
      </c>
      <c r="F395" s="6">
        <f t="shared" si="11"/>
        <v>0.4089028028437513</v>
      </c>
      <c r="G395" s="9">
        <v>0.41066781690520426</v>
      </c>
      <c r="H395" s="6">
        <f t="shared" si="12"/>
        <v>0.81957061974895562</v>
      </c>
      <c r="I395" s="7">
        <v>696.85552009795936</v>
      </c>
      <c r="J395" s="21">
        <v>5990479.207673857</v>
      </c>
    </row>
    <row r="396" spans="1:10" x14ac:dyDescent="0.25">
      <c r="A396" s="5">
        <v>2029</v>
      </c>
      <c r="B396" s="5" t="s">
        <v>54</v>
      </c>
      <c r="C396" s="5" t="s">
        <v>15</v>
      </c>
      <c r="D396" s="5" t="s">
        <v>10</v>
      </c>
      <c r="E396" s="5" t="s">
        <v>33</v>
      </c>
      <c r="F396" s="6">
        <f t="shared" si="11"/>
        <v>0.38117010929765083</v>
      </c>
      <c r="G396" s="9">
        <v>0.45240213096372689</v>
      </c>
      <c r="H396" s="6">
        <f t="shared" si="12"/>
        <v>0.83357224026137766</v>
      </c>
      <c r="I396" s="7">
        <v>678.11532234234517</v>
      </c>
      <c r="J396" s="21">
        <v>6421793.7106263749</v>
      </c>
    </row>
    <row r="397" spans="1:10" x14ac:dyDescent="0.25">
      <c r="A397" s="5">
        <v>2030</v>
      </c>
      <c r="B397" s="5" t="s">
        <v>54</v>
      </c>
      <c r="C397" s="5" t="s">
        <v>15</v>
      </c>
      <c r="D397" s="5" t="s">
        <v>10</v>
      </c>
      <c r="E397" s="5" t="s">
        <v>33</v>
      </c>
      <c r="F397" s="6">
        <f t="shared" si="11"/>
        <v>0.37757636290725344</v>
      </c>
      <c r="G397" s="9">
        <v>0.49739860814580655</v>
      </c>
      <c r="H397" s="6">
        <f t="shared" si="12"/>
        <v>0.87497497105305999</v>
      </c>
      <c r="I397" s="7">
        <v>661.17803768529893</v>
      </c>
      <c r="J397" s="21">
        <v>6884162.8577914741</v>
      </c>
    </row>
    <row r="398" spans="1:10" x14ac:dyDescent="0.25">
      <c r="A398" s="5">
        <v>2031</v>
      </c>
      <c r="B398" s="5" t="s">
        <v>54</v>
      </c>
      <c r="C398" s="5" t="s">
        <v>15</v>
      </c>
      <c r="D398" s="5" t="s">
        <v>10</v>
      </c>
      <c r="E398" s="5" t="s">
        <v>33</v>
      </c>
      <c r="F398" s="6">
        <f t="shared" si="11"/>
        <v>0.39518145775694219</v>
      </c>
      <c r="G398" s="9">
        <v>0.55756140340381466</v>
      </c>
      <c r="H398" s="6">
        <f t="shared" si="12"/>
        <v>0.9527428611607569</v>
      </c>
      <c r="I398" s="7">
        <v>632.30274566720641</v>
      </c>
      <c r="J398" s="21">
        <v>7379822.5835524611</v>
      </c>
    </row>
    <row r="399" spans="1:10" x14ac:dyDescent="0.25">
      <c r="A399" s="5">
        <v>2032</v>
      </c>
      <c r="B399" s="5" t="s">
        <v>54</v>
      </c>
      <c r="C399" s="5" t="s">
        <v>15</v>
      </c>
      <c r="D399" s="5" t="s">
        <v>10</v>
      </c>
      <c r="E399" s="5" t="s">
        <v>33</v>
      </c>
      <c r="F399" s="6">
        <f t="shared" si="11"/>
        <v>0.43546275981049942</v>
      </c>
      <c r="G399" s="9">
        <v>0.62760415335925357</v>
      </c>
      <c r="H399" s="6">
        <f t="shared" si="12"/>
        <v>1.063066913169753</v>
      </c>
      <c r="I399" s="7">
        <v>602.18058130660347</v>
      </c>
      <c r="J399" s="21">
        <v>7911169.8095682384</v>
      </c>
    </row>
    <row r="400" spans="1:10" x14ac:dyDescent="0.25">
      <c r="A400" s="5">
        <v>2033</v>
      </c>
      <c r="B400" s="5" t="s">
        <v>54</v>
      </c>
      <c r="C400" s="5" t="s">
        <v>15</v>
      </c>
      <c r="D400" s="5" t="s">
        <v>10</v>
      </c>
      <c r="E400" s="5" t="s">
        <v>33</v>
      </c>
      <c r="F400" s="6">
        <f t="shared" si="11"/>
        <v>0.46555619326316988</v>
      </c>
      <c r="G400" s="9">
        <v>0.70638972139557965</v>
      </c>
      <c r="H400" s="6">
        <f t="shared" si="12"/>
        <v>1.1719459146587496</v>
      </c>
      <c r="I400" s="7">
        <v>573.53901970815389</v>
      </c>
      <c r="J400" s="21">
        <v>8480774.0358571522</v>
      </c>
    </row>
    <row r="401" spans="1:10" x14ac:dyDescent="0.25">
      <c r="A401" s="5">
        <v>2034</v>
      </c>
      <c r="B401" s="5" t="s">
        <v>54</v>
      </c>
      <c r="C401" s="5" t="s">
        <v>15</v>
      </c>
      <c r="D401" s="5" t="s">
        <v>10</v>
      </c>
      <c r="E401" s="5" t="s">
        <v>33</v>
      </c>
      <c r="F401" s="6">
        <f t="shared" si="11"/>
        <v>0.44770776723274097</v>
      </c>
      <c r="G401" s="9">
        <v>0.79554038994203324</v>
      </c>
      <c r="H401" s="6">
        <f t="shared" si="12"/>
        <v>1.2432481571747742</v>
      </c>
      <c r="I401" s="7">
        <v>545.93368577218882</v>
      </c>
      <c r="J401" s="21">
        <v>9091389.7664388679</v>
      </c>
    </row>
    <row r="402" spans="1:10" x14ac:dyDescent="0.25">
      <c r="A402" s="5">
        <v>2035</v>
      </c>
      <c r="B402" s="5" t="s">
        <v>54</v>
      </c>
      <c r="C402" s="5" t="s">
        <v>15</v>
      </c>
      <c r="D402" s="5" t="s">
        <v>10</v>
      </c>
      <c r="E402" s="5" t="s">
        <v>33</v>
      </c>
      <c r="F402" s="6">
        <f t="shared" si="11"/>
        <v>0.42377580121550951</v>
      </c>
      <c r="G402" s="9">
        <v>0.89883019580819212</v>
      </c>
      <c r="H402" s="6">
        <f t="shared" si="12"/>
        <v>1.3226059970237016</v>
      </c>
      <c r="I402" s="7">
        <v>517.98747398100863</v>
      </c>
      <c r="J402" s="21">
        <v>9745969.8296224661</v>
      </c>
    </row>
    <row r="403" spans="1:10" x14ac:dyDescent="0.25">
      <c r="A403" s="5">
        <v>2036</v>
      </c>
      <c r="B403" s="5" t="s">
        <v>54</v>
      </c>
      <c r="C403" s="5" t="s">
        <v>15</v>
      </c>
      <c r="D403" s="5" t="s">
        <v>10</v>
      </c>
      <c r="E403" s="5" t="s">
        <v>33</v>
      </c>
      <c r="F403" s="6">
        <f t="shared" si="11"/>
        <v>0.42282063014120519</v>
      </c>
      <c r="G403" s="9">
        <v>1.0238246466297307</v>
      </c>
      <c r="H403" s="6">
        <f t="shared" si="12"/>
        <v>1.4466452767709359</v>
      </c>
      <c r="I403" s="7">
        <v>487.49045518620977</v>
      </c>
      <c r="J403" s="21">
        <v>10447679.657355284</v>
      </c>
    </row>
    <row r="404" spans="1:10" x14ac:dyDescent="0.25">
      <c r="A404" s="5">
        <v>2037</v>
      </c>
      <c r="B404" s="5" t="s">
        <v>54</v>
      </c>
      <c r="C404" s="5" t="s">
        <v>15</v>
      </c>
      <c r="D404" s="5" t="s">
        <v>10</v>
      </c>
      <c r="E404" s="5" t="s">
        <v>33</v>
      </c>
      <c r="F404" s="6">
        <f t="shared" si="11"/>
        <v>0.46000795551513057</v>
      </c>
      <c r="G404" s="9">
        <v>1.1730628550024655</v>
      </c>
      <c r="H404" s="6">
        <f t="shared" si="12"/>
        <v>1.6330708105175962</v>
      </c>
      <c r="I404" s="7">
        <v>456.10538449147566</v>
      </c>
      <c r="J404" s="21">
        <v>11199912.592684865</v>
      </c>
    </row>
    <row r="405" spans="1:10" x14ac:dyDescent="0.25">
      <c r="A405" s="5">
        <v>2038</v>
      </c>
      <c r="B405" s="5" t="s">
        <v>54</v>
      </c>
      <c r="C405" s="5" t="s">
        <v>15</v>
      </c>
      <c r="D405" s="5" t="s">
        <v>10</v>
      </c>
      <c r="E405" s="5" t="s">
        <v>33</v>
      </c>
      <c r="F405" s="6">
        <f t="shared" si="11"/>
        <v>0.51456587682669719</v>
      </c>
      <c r="G405" s="9">
        <v>1.3454498029490229</v>
      </c>
      <c r="H405" s="6">
        <f t="shared" si="12"/>
        <v>1.8600156797757201</v>
      </c>
      <c r="I405" s="7">
        <v>426.29846445506973</v>
      </c>
      <c r="J405" s="21">
        <v>12006306.299358176</v>
      </c>
    </row>
    <row r="406" spans="1:10" x14ac:dyDescent="0.25">
      <c r="A406" s="5">
        <v>2039</v>
      </c>
      <c r="B406" s="5" t="s">
        <v>54</v>
      </c>
      <c r="C406" s="5" t="s">
        <v>15</v>
      </c>
      <c r="D406" s="5" t="s">
        <v>10</v>
      </c>
      <c r="E406" s="5" t="s">
        <v>33</v>
      </c>
      <c r="F406" s="6">
        <f t="shared" si="11"/>
        <v>0.45348281983617966</v>
      </c>
      <c r="G406" s="9">
        <v>1.5516995811730563</v>
      </c>
      <c r="H406" s="6">
        <f t="shared" si="12"/>
        <v>2.0051824010092361</v>
      </c>
      <c r="I406" s="7">
        <v>396.24921072261759</v>
      </c>
      <c r="J406" s="21">
        <v>12870760.352911966</v>
      </c>
    </row>
    <row r="407" spans="1:10" x14ac:dyDescent="0.25">
      <c r="A407" s="5">
        <v>2040</v>
      </c>
      <c r="B407" s="5" t="s">
        <v>54</v>
      </c>
      <c r="C407" s="5" t="s">
        <v>15</v>
      </c>
      <c r="D407" s="5" t="s">
        <v>10</v>
      </c>
      <c r="E407" s="5" t="s">
        <v>33</v>
      </c>
      <c r="F407" s="6">
        <f t="shared" si="11"/>
        <v>0.46820443741504958</v>
      </c>
      <c r="G407" s="9">
        <v>1.8122286675077524</v>
      </c>
      <c r="H407" s="6">
        <f t="shared" si="12"/>
        <v>2.2804331049228019</v>
      </c>
      <c r="I407" s="7">
        <v>363.71217772193637</v>
      </c>
      <c r="J407" s="21">
        <v>13797455.098321628</v>
      </c>
    </row>
    <row r="408" spans="1:10" x14ac:dyDescent="0.25">
      <c r="A408" s="5">
        <v>2041</v>
      </c>
      <c r="B408" s="5" t="s">
        <v>54</v>
      </c>
      <c r="C408" s="5" t="s">
        <v>15</v>
      </c>
      <c r="D408" s="5" t="s">
        <v>10</v>
      </c>
      <c r="E408" s="5" t="s">
        <v>33</v>
      </c>
      <c r="F408" s="6">
        <f t="shared" si="11"/>
        <v>0.47495294185069048</v>
      </c>
      <c r="G408" s="9">
        <v>2.1146369096375701</v>
      </c>
      <c r="H408" s="6">
        <f t="shared" si="12"/>
        <v>2.5895898514882605</v>
      </c>
      <c r="I408" s="7">
        <v>334.1410365546418</v>
      </c>
      <c r="J408" s="21">
        <v>14790871.865400786</v>
      </c>
    </row>
    <row r="409" spans="1:10" x14ac:dyDescent="0.25">
      <c r="A409" s="5">
        <v>2042</v>
      </c>
      <c r="B409" s="5" t="s">
        <v>54</v>
      </c>
      <c r="C409" s="5" t="s">
        <v>15</v>
      </c>
      <c r="D409" s="5" t="s">
        <v>10</v>
      </c>
      <c r="E409" s="5" t="s">
        <v>33</v>
      </c>
      <c r="F409" s="6">
        <f t="shared" si="11"/>
        <v>0.51637407407114533</v>
      </c>
      <c r="G409" s="9">
        <v>2.4821731851489166</v>
      </c>
      <c r="H409" s="6">
        <f t="shared" si="12"/>
        <v>2.9985472592200617</v>
      </c>
      <c r="I409" s="7">
        <v>305.16050822618763</v>
      </c>
      <c r="J409" s="21">
        <v>15855814.639709644</v>
      </c>
    </row>
    <row r="410" spans="1:10" x14ac:dyDescent="0.25">
      <c r="A410" s="5">
        <v>2043</v>
      </c>
      <c r="B410" s="5" t="s">
        <v>54</v>
      </c>
      <c r="C410" s="5" t="s">
        <v>15</v>
      </c>
      <c r="D410" s="5" t="s">
        <v>10</v>
      </c>
      <c r="E410" s="5" t="s">
        <v>33</v>
      </c>
      <c r="F410" s="6">
        <f t="shared" si="11"/>
        <v>0.45061179332571727</v>
      </c>
      <c r="G410" s="9">
        <v>2.9370902872678317</v>
      </c>
      <c r="H410" s="6">
        <f t="shared" si="12"/>
        <v>3.3877020805935492</v>
      </c>
      <c r="I410" s="7">
        <v>276.46356082916213</v>
      </c>
      <c r="J410" s="21">
        <v>16997433.293768741</v>
      </c>
    </row>
    <row r="411" spans="1:10" x14ac:dyDescent="0.25">
      <c r="A411" s="5">
        <v>2044</v>
      </c>
      <c r="B411" s="5" t="s">
        <v>54</v>
      </c>
      <c r="C411" s="5" t="s">
        <v>15</v>
      </c>
      <c r="D411" s="5" t="s">
        <v>10</v>
      </c>
      <c r="E411" s="5" t="s">
        <v>33</v>
      </c>
      <c r="F411" s="6">
        <f t="shared" si="11"/>
        <v>0.46432488859086113</v>
      </c>
      <c r="G411" s="9">
        <v>3.514718867002478</v>
      </c>
      <c r="H411" s="6">
        <f t="shared" si="12"/>
        <v>3.9790437555933393</v>
      </c>
      <c r="I411" s="7">
        <v>247.66200651103864</v>
      </c>
      <c r="J411" s="21">
        <v>18221248.490920093</v>
      </c>
    </row>
    <row r="412" spans="1:10" x14ac:dyDescent="0.25">
      <c r="A412" s="5">
        <v>2045</v>
      </c>
      <c r="B412" s="5" t="s">
        <v>54</v>
      </c>
      <c r="C412" s="5" t="s">
        <v>15</v>
      </c>
      <c r="D412" s="5" t="s">
        <v>10</v>
      </c>
      <c r="E412" s="5" t="s">
        <v>33</v>
      </c>
      <c r="F412" s="6">
        <f t="shared" ref="F412:F443" si="13">F386</f>
        <v>0.49308588431374639</v>
      </c>
      <c r="G412" s="9">
        <v>4.4028777201920706</v>
      </c>
      <c r="H412" s="6">
        <f t="shared" si="12"/>
        <v>4.895963604505817</v>
      </c>
      <c r="I412" s="7">
        <v>211.93766299325293</v>
      </c>
      <c r="J412" s="21">
        <v>19533178.382266339</v>
      </c>
    </row>
    <row r="413" spans="1:10" x14ac:dyDescent="0.25">
      <c r="A413" s="5">
        <v>2046</v>
      </c>
      <c r="B413" s="5" t="s">
        <v>54</v>
      </c>
      <c r="C413" s="5" t="s">
        <v>15</v>
      </c>
      <c r="D413" s="5" t="s">
        <v>10</v>
      </c>
      <c r="E413" s="5" t="s">
        <v>33</v>
      </c>
      <c r="F413" s="6">
        <f t="shared" si="13"/>
        <v>0.49390307754194734</v>
      </c>
      <c r="G413" s="9">
        <v>5.0969974469022929</v>
      </c>
      <c r="H413" s="6">
        <f t="shared" si="12"/>
        <v>5.5909005244442405</v>
      </c>
      <c r="I413" s="7">
        <v>196.25699034081731</v>
      </c>
      <c r="J413" s="21">
        <v>20939567.225789517</v>
      </c>
    </row>
    <row r="414" spans="1:10" x14ac:dyDescent="0.25">
      <c r="A414" s="5">
        <v>2047</v>
      </c>
      <c r="B414" s="5" t="s">
        <v>54</v>
      </c>
      <c r="C414" s="5" t="s">
        <v>15</v>
      </c>
      <c r="D414" s="5" t="s">
        <v>10</v>
      </c>
      <c r="E414" s="5" t="s">
        <v>33</v>
      </c>
      <c r="F414" s="6">
        <f t="shared" si="13"/>
        <v>0.45043048646855255</v>
      </c>
      <c r="G414" s="9">
        <v>5.9005461029690291</v>
      </c>
      <c r="H414" s="6">
        <f t="shared" si="12"/>
        <v>6.3509765894375816</v>
      </c>
      <c r="I414" s="7">
        <v>181.73648663315615</v>
      </c>
      <c r="J414" s="21">
        <v>22447216.066046365</v>
      </c>
    </row>
    <row r="415" spans="1:10" x14ac:dyDescent="0.25">
      <c r="A415" s="5">
        <v>2048</v>
      </c>
      <c r="B415" s="5" t="s">
        <v>54</v>
      </c>
      <c r="C415" s="5" t="s">
        <v>15</v>
      </c>
      <c r="D415" s="5" t="s">
        <v>10</v>
      </c>
      <c r="E415" s="5" t="s">
        <v>33</v>
      </c>
      <c r="F415" s="6">
        <f t="shared" si="13"/>
        <v>0.46818453309586233</v>
      </c>
      <c r="G415" s="9">
        <v>6.8307753095742187</v>
      </c>
      <c r="H415" s="6">
        <f t="shared" si="12"/>
        <v>7.2989598426700812</v>
      </c>
      <c r="I415" s="7">
        <v>168.29031422731535</v>
      </c>
      <c r="J415" s="21">
        <v>24063415.622801702</v>
      </c>
    </row>
    <row r="416" spans="1:10" x14ac:dyDescent="0.25">
      <c r="A416" s="5">
        <v>2049</v>
      </c>
      <c r="B416" s="5" t="s">
        <v>54</v>
      </c>
      <c r="C416" s="5" t="s">
        <v>15</v>
      </c>
      <c r="D416" s="5" t="s">
        <v>10</v>
      </c>
      <c r="E416" s="5" t="s">
        <v>33</v>
      </c>
      <c r="F416" s="6">
        <f t="shared" si="13"/>
        <v>0.46550725195995413</v>
      </c>
      <c r="G416" s="9">
        <v>7.9076564297007499</v>
      </c>
      <c r="H416" s="6">
        <f t="shared" si="12"/>
        <v>8.3731636816607047</v>
      </c>
      <c r="I416" s="7">
        <v>155.83898636654683</v>
      </c>
      <c r="J416" s="21">
        <v>25795981.547643427</v>
      </c>
    </row>
    <row r="417" spans="1:10" x14ac:dyDescent="0.25">
      <c r="A417" s="5">
        <v>2050</v>
      </c>
      <c r="B417" s="5" t="s">
        <v>54</v>
      </c>
      <c r="C417" s="5" t="s">
        <v>15</v>
      </c>
      <c r="D417" s="5" t="s">
        <v>10</v>
      </c>
      <c r="E417" s="5" t="s">
        <v>33</v>
      </c>
      <c r="F417" s="6">
        <f t="shared" si="13"/>
        <v>0.44366242421892194</v>
      </c>
      <c r="G417" s="9">
        <v>9.1543093391671455</v>
      </c>
      <c r="H417" s="6">
        <f t="shared" si="12"/>
        <v>9.5979717633860666</v>
      </c>
      <c r="I417" s="7">
        <v>144.30889729606864</v>
      </c>
      <c r="J417" s="21">
        <v>27653292.219073754</v>
      </c>
    </row>
    <row r="418" spans="1:10" x14ac:dyDescent="0.25">
      <c r="A418" s="5">
        <v>2025</v>
      </c>
      <c r="B418" s="5" t="s">
        <v>55</v>
      </c>
      <c r="C418" s="5" t="s">
        <v>15</v>
      </c>
      <c r="D418" s="5" t="s">
        <v>10</v>
      </c>
      <c r="E418" s="5" t="s">
        <v>33</v>
      </c>
      <c r="F418" s="6">
        <f t="shared" si="13"/>
        <v>0.42032268491719482</v>
      </c>
      <c r="G418" s="9">
        <v>0.31153204608149154</v>
      </c>
      <c r="H418" s="6">
        <f t="shared" si="12"/>
        <v>0.73185473099868636</v>
      </c>
      <c r="I418" s="7">
        <v>745.66941593881927</v>
      </c>
      <c r="J418" s="12">
        <v>4862697</v>
      </c>
    </row>
    <row r="419" spans="1:10" x14ac:dyDescent="0.25">
      <c r="A419" s="5">
        <v>2026</v>
      </c>
      <c r="B419" s="5" t="s">
        <v>55</v>
      </c>
      <c r="C419" s="5" t="s">
        <v>15</v>
      </c>
      <c r="D419" s="5" t="s">
        <v>10</v>
      </c>
      <c r="E419" s="5" t="s">
        <v>33</v>
      </c>
      <c r="F419" s="6">
        <f t="shared" si="13"/>
        <v>0.39891887694622175</v>
      </c>
      <c r="G419" s="9">
        <v>0.34111218209854233</v>
      </c>
      <c r="H419" s="6">
        <f t="shared" si="12"/>
        <v>0.74003105904476407</v>
      </c>
      <c r="I419" s="7">
        <v>731.40194321900572</v>
      </c>
      <c r="J419" s="12">
        <v>5222536.5780000007</v>
      </c>
    </row>
    <row r="420" spans="1:10" x14ac:dyDescent="0.25">
      <c r="A420" s="5">
        <v>2027</v>
      </c>
      <c r="B420" s="5" t="s">
        <v>55</v>
      </c>
      <c r="C420" s="5" t="s">
        <v>15</v>
      </c>
      <c r="D420" s="5" t="s">
        <v>10</v>
      </c>
      <c r="E420" s="5" t="s">
        <v>33</v>
      </c>
      <c r="F420" s="6">
        <f t="shared" si="13"/>
        <v>0.36160487260877</v>
      </c>
      <c r="G420" s="9">
        <v>0.37466993941626275</v>
      </c>
      <c r="H420" s="6">
        <f t="shared" si="12"/>
        <v>0.73627481202503275</v>
      </c>
      <c r="I420" s="7">
        <v>715.16914757124289</v>
      </c>
      <c r="J420" s="12">
        <v>5609004.2847720012</v>
      </c>
    </row>
    <row r="421" spans="1:10" x14ac:dyDescent="0.25">
      <c r="A421" s="5">
        <v>2028</v>
      </c>
      <c r="B421" s="5" t="s">
        <v>55</v>
      </c>
      <c r="C421" s="5" t="s">
        <v>15</v>
      </c>
      <c r="D421" s="5" t="s">
        <v>10</v>
      </c>
      <c r="E421" s="5" t="s">
        <v>33</v>
      </c>
      <c r="F421" s="6">
        <f t="shared" si="13"/>
        <v>0.4089028028437513</v>
      </c>
      <c r="G421" s="9">
        <v>0.41297062174483162</v>
      </c>
      <c r="H421" s="6">
        <f t="shared" si="12"/>
        <v>0.82187342458858292</v>
      </c>
      <c r="I421" s="7">
        <v>696.85552009795936</v>
      </c>
      <c r="J421" s="12">
        <v>6024070.6018451294</v>
      </c>
    </row>
    <row r="422" spans="1:10" x14ac:dyDescent="0.25">
      <c r="A422" s="5">
        <v>2029</v>
      </c>
      <c r="B422" s="5" t="s">
        <v>55</v>
      </c>
      <c r="C422" s="5" t="s">
        <v>15</v>
      </c>
      <c r="D422" s="5" t="s">
        <v>10</v>
      </c>
      <c r="E422" s="5" t="s">
        <v>33</v>
      </c>
      <c r="F422" s="6">
        <f t="shared" si="13"/>
        <v>0.38117010929765083</v>
      </c>
      <c r="G422" s="9">
        <v>0.46730600153202728</v>
      </c>
      <c r="H422" s="6">
        <f t="shared" si="12"/>
        <v>0.84847611082967811</v>
      </c>
      <c r="I422" s="7">
        <v>678.11532234234517</v>
      </c>
      <c r="J422" s="12">
        <v>6633352.3566380916</v>
      </c>
    </row>
    <row r="423" spans="1:10" x14ac:dyDescent="0.25">
      <c r="A423" s="5">
        <v>2030</v>
      </c>
      <c r="B423" s="5" t="s">
        <v>55</v>
      </c>
      <c r="C423" s="5" t="s">
        <v>15</v>
      </c>
      <c r="D423" s="5" t="s">
        <v>10</v>
      </c>
      <c r="E423" s="5" t="s">
        <v>33</v>
      </c>
      <c r="F423" s="6">
        <f t="shared" si="13"/>
        <v>0.37757636290725344</v>
      </c>
      <c r="G423" s="9">
        <v>0.50981537984255954</v>
      </c>
      <c r="H423" s="6">
        <f t="shared" si="12"/>
        <v>0.88739174274981303</v>
      </c>
      <c r="I423" s="7">
        <v>661.17803768529893</v>
      </c>
      <c r="J423" s="12">
        <v>7056015.1250246083</v>
      </c>
    </row>
    <row r="424" spans="1:10" x14ac:dyDescent="0.25">
      <c r="A424" s="5">
        <v>2031</v>
      </c>
      <c r="B424" s="5" t="s">
        <v>55</v>
      </c>
      <c r="C424" s="5" t="s">
        <v>15</v>
      </c>
      <c r="D424" s="5" t="s">
        <v>10</v>
      </c>
      <c r="E424" s="5" t="s">
        <v>33</v>
      </c>
      <c r="F424" s="6">
        <f t="shared" si="13"/>
        <v>0.39518145775694219</v>
      </c>
      <c r="G424" s="9">
        <v>0.55155838406388136</v>
      </c>
      <c r="H424" s="6">
        <f t="shared" si="12"/>
        <v>0.94673984182082349</v>
      </c>
      <c r="I424" s="7">
        <v>632.30274566720641</v>
      </c>
      <c r="J424" s="12">
        <v>7300367.2671982609</v>
      </c>
    </row>
    <row r="425" spans="1:10" x14ac:dyDescent="0.25">
      <c r="A425" s="5">
        <v>2032</v>
      </c>
      <c r="B425" s="5" t="s">
        <v>55</v>
      </c>
      <c r="C425" s="5" t="s">
        <v>15</v>
      </c>
      <c r="D425" s="5" t="s">
        <v>10</v>
      </c>
      <c r="E425" s="5" t="s">
        <v>33</v>
      </c>
      <c r="F425" s="6">
        <f t="shared" si="13"/>
        <v>0.43546275981049942</v>
      </c>
      <c r="G425" s="9">
        <v>0.58567319877178448</v>
      </c>
      <c r="H425" s="6">
        <f t="shared" si="12"/>
        <v>1.0211359585822839</v>
      </c>
      <c r="I425" s="7">
        <v>602.18058130660347</v>
      </c>
      <c r="J425" s="12">
        <v>7382615.4648539554</v>
      </c>
    </row>
    <row r="426" spans="1:10" x14ac:dyDescent="0.25">
      <c r="A426" s="5">
        <v>2033</v>
      </c>
      <c r="B426" s="5" t="s">
        <v>55</v>
      </c>
      <c r="C426" s="5" t="s">
        <v>15</v>
      </c>
      <c r="D426" s="5" t="s">
        <v>10</v>
      </c>
      <c r="E426" s="5" t="s">
        <v>33</v>
      </c>
      <c r="F426" s="6">
        <f t="shared" si="13"/>
        <v>0.46555619326316988</v>
      </c>
      <c r="G426" s="9">
        <v>0.61969270221070039</v>
      </c>
      <c r="H426" s="6">
        <f t="shared" si="12"/>
        <v>1.0852488954738702</v>
      </c>
      <c r="I426" s="7">
        <v>573.53901970815389</v>
      </c>
      <c r="J426" s="12">
        <v>7439906.9238092592</v>
      </c>
    </row>
    <row r="427" spans="1:10" x14ac:dyDescent="0.25">
      <c r="A427" s="5">
        <v>2034</v>
      </c>
      <c r="B427" s="5" t="s">
        <v>55</v>
      </c>
      <c r="C427" s="5" t="s">
        <v>15</v>
      </c>
      <c r="D427" s="5" t="s">
        <v>10</v>
      </c>
      <c r="E427" s="5" t="s">
        <v>33</v>
      </c>
      <c r="F427" s="6">
        <f t="shared" si="13"/>
        <v>0.44770776723274097</v>
      </c>
      <c r="G427" s="9">
        <v>0.65649327352507714</v>
      </c>
      <c r="H427" s="6">
        <f t="shared" si="12"/>
        <v>1.1042010407578182</v>
      </c>
      <c r="I427" s="7">
        <v>545.93368577218882</v>
      </c>
      <c r="J427" s="12">
        <v>7502367.3268138245</v>
      </c>
    </row>
    <row r="428" spans="1:10" x14ac:dyDescent="0.25">
      <c r="A428" s="5">
        <v>2035</v>
      </c>
      <c r="B428" s="5" t="s">
        <v>55</v>
      </c>
      <c r="C428" s="5" t="s">
        <v>15</v>
      </c>
      <c r="D428" s="5" t="s">
        <v>10</v>
      </c>
      <c r="E428" s="5" t="s">
        <v>33</v>
      </c>
      <c r="F428" s="6">
        <f t="shared" si="13"/>
        <v>0.42377580121550951</v>
      </c>
      <c r="G428" s="9">
        <v>0.6979623830425028</v>
      </c>
      <c r="H428" s="6">
        <f t="shared" si="12"/>
        <v>1.1217381842580123</v>
      </c>
      <c r="I428" s="7">
        <v>517.98747398100863</v>
      </c>
      <c r="J428" s="12">
        <v>7567970.4120612647</v>
      </c>
    </row>
    <row r="429" spans="1:10" x14ac:dyDescent="0.25">
      <c r="A429" s="5">
        <v>2036</v>
      </c>
      <c r="B429" s="5" t="s">
        <v>55</v>
      </c>
      <c r="C429" s="5" t="s">
        <v>15</v>
      </c>
      <c r="D429" s="5" t="s">
        <v>10</v>
      </c>
      <c r="E429" s="5" t="s">
        <v>33</v>
      </c>
      <c r="F429" s="6">
        <f t="shared" si="13"/>
        <v>0.42282063014120519</v>
      </c>
      <c r="G429" s="9">
        <v>0.74839490472008741</v>
      </c>
      <c r="H429" s="6">
        <f t="shared" si="12"/>
        <v>1.1712155348612927</v>
      </c>
      <c r="I429" s="7">
        <v>487.49045518620977</v>
      </c>
      <c r="J429" s="12">
        <v>7637040.4321201742</v>
      </c>
    </row>
    <row r="430" spans="1:10" x14ac:dyDescent="0.25">
      <c r="A430" s="5">
        <v>2037</v>
      </c>
      <c r="B430" s="5" t="s">
        <v>55</v>
      </c>
      <c r="C430" s="5" t="s">
        <v>15</v>
      </c>
      <c r="D430" s="5" t="s">
        <v>10</v>
      </c>
      <c r="E430" s="5" t="s">
        <v>33</v>
      </c>
      <c r="F430" s="6">
        <f t="shared" si="13"/>
        <v>0.46000795551513057</v>
      </c>
      <c r="G430" s="9">
        <v>0.80750809421944225</v>
      </c>
      <c r="H430" s="6">
        <f t="shared" si="12"/>
        <v>1.2675160497345728</v>
      </c>
      <c r="I430" s="7">
        <v>456.10538449147566</v>
      </c>
      <c r="J430" s="12">
        <v>7709748.9146259595</v>
      </c>
    </row>
    <row r="431" spans="1:10" x14ac:dyDescent="0.25">
      <c r="A431" s="5">
        <v>2038</v>
      </c>
      <c r="B431" s="5" t="s">
        <v>55</v>
      </c>
      <c r="C431" s="5" t="s">
        <v>15</v>
      </c>
      <c r="D431" s="5" t="s">
        <v>10</v>
      </c>
      <c r="E431" s="5" t="s">
        <v>33</v>
      </c>
      <c r="F431" s="6">
        <f t="shared" si="13"/>
        <v>0.51456587682669719</v>
      </c>
      <c r="G431" s="9">
        <v>0.87219473329972441</v>
      </c>
      <c r="H431" s="6">
        <f t="shared" si="12"/>
        <v>1.3867606101264216</v>
      </c>
      <c r="I431" s="7">
        <v>426.29846445506973</v>
      </c>
      <c r="J431" s="12">
        <v>7783149.6186114242</v>
      </c>
    </row>
    <row r="432" spans="1:10" x14ac:dyDescent="0.25">
      <c r="A432" s="5">
        <v>2039</v>
      </c>
      <c r="B432" s="5" t="s">
        <v>55</v>
      </c>
      <c r="C432" s="5" t="s">
        <v>15</v>
      </c>
      <c r="D432" s="5" t="s">
        <v>10</v>
      </c>
      <c r="E432" s="5" t="s">
        <v>33</v>
      </c>
      <c r="F432" s="6">
        <f t="shared" si="13"/>
        <v>0.45348281983617966</v>
      </c>
      <c r="G432" s="9">
        <v>0.94727039092318854</v>
      </c>
      <c r="H432" s="6">
        <f t="shared" si="12"/>
        <v>1.4007532107593681</v>
      </c>
      <c r="I432" s="7">
        <v>396.24921072261759</v>
      </c>
      <c r="J432" s="12">
        <v>7857249.134374707</v>
      </c>
    </row>
    <row r="433" spans="1:10" x14ac:dyDescent="0.25">
      <c r="A433" s="5">
        <v>2040</v>
      </c>
      <c r="B433" s="5" t="s">
        <v>55</v>
      </c>
      <c r="C433" s="5" t="s">
        <v>15</v>
      </c>
      <c r="D433" s="5" t="s">
        <v>10</v>
      </c>
      <c r="E433" s="5" t="s">
        <v>33</v>
      </c>
      <c r="F433" s="6">
        <f t="shared" si="13"/>
        <v>0.46820443741504958</v>
      </c>
      <c r="G433" s="9">
        <v>1.0418367559026405</v>
      </c>
      <c r="H433" s="6">
        <f t="shared" si="12"/>
        <v>1.51004119331769</v>
      </c>
      <c r="I433" s="7">
        <v>363.71217772193637</v>
      </c>
      <c r="J433" s="12">
        <v>7932054.1149569135</v>
      </c>
    </row>
    <row r="434" spans="1:10" x14ac:dyDescent="0.25">
      <c r="A434" s="5">
        <v>2041</v>
      </c>
      <c r="B434" s="5" t="s">
        <v>55</v>
      </c>
      <c r="C434" s="5" t="s">
        <v>15</v>
      </c>
      <c r="D434" s="5" t="s">
        <v>10</v>
      </c>
      <c r="E434" s="5" t="s">
        <v>33</v>
      </c>
      <c r="F434" s="6">
        <f t="shared" si="13"/>
        <v>0.47495294185069048</v>
      </c>
      <c r="G434" s="9">
        <v>1.1448348638566261</v>
      </c>
      <c r="H434" s="6">
        <f t="shared" ref="H434:H469" si="14">F434+G434</f>
        <v>1.6197878057073165</v>
      </c>
      <c r="I434" s="7">
        <v>334.1410365546418</v>
      </c>
      <c r="J434" s="12">
        <v>8007571.2767394623</v>
      </c>
    </row>
    <row r="435" spans="1:10" x14ac:dyDescent="0.25">
      <c r="A435" s="5">
        <v>2042</v>
      </c>
      <c r="B435" s="5" t="s">
        <v>55</v>
      </c>
      <c r="C435" s="5" t="s">
        <v>15</v>
      </c>
      <c r="D435" s="5" t="s">
        <v>10</v>
      </c>
      <c r="E435" s="5" t="s">
        <v>33</v>
      </c>
      <c r="F435" s="6">
        <f t="shared" si="13"/>
        <v>0.51637407407114533</v>
      </c>
      <c r="G435" s="9">
        <v>1.2654922133141671</v>
      </c>
      <c r="H435" s="6">
        <f t="shared" si="14"/>
        <v>1.7818662873853124</v>
      </c>
      <c r="I435" s="7">
        <v>305.16050822618763</v>
      </c>
      <c r="J435" s="12">
        <v>8083807.4000471141</v>
      </c>
    </row>
    <row r="436" spans="1:10" x14ac:dyDescent="0.25">
      <c r="A436" s="5">
        <v>2043</v>
      </c>
      <c r="B436" s="5" t="s">
        <v>55</v>
      </c>
      <c r="C436" s="5" t="s">
        <v>15</v>
      </c>
      <c r="D436" s="5" t="s">
        <v>10</v>
      </c>
      <c r="E436" s="5" t="s">
        <v>33</v>
      </c>
      <c r="F436" s="6">
        <f t="shared" si="13"/>
        <v>0.45061179332571727</v>
      </c>
      <c r="G436" s="9">
        <v>1.4101491631591672</v>
      </c>
      <c r="H436" s="6">
        <f t="shared" si="14"/>
        <v>1.8607609564848844</v>
      </c>
      <c r="I436" s="7">
        <v>276.46356082916213</v>
      </c>
      <c r="J436" s="12">
        <v>8160769.329756747</v>
      </c>
    </row>
    <row r="437" spans="1:10" x14ac:dyDescent="0.25">
      <c r="A437" s="5">
        <v>2044</v>
      </c>
      <c r="B437" s="5" t="s">
        <v>55</v>
      </c>
      <c r="C437" s="5" t="s">
        <v>15</v>
      </c>
      <c r="D437" s="5" t="s">
        <v>10</v>
      </c>
      <c r="E437" s="5" t="s">
        <v>33</v>
      </c>
      <c r="F437" s="6">
        <f t="shared" si="13"/>
        <v>0.46432488859086113</v>
      </c>
      <c r="G437" s="9">
        <v>1.5891273743227319</v>
      </c>
      <c r="H437" s="6">
        <f t="shared" si="14"/>
        <v>2.0534522629135932</v>
      </c>
      <c r="I437" s="7">
        <v>247.66200651103864</v>
      </c>
      <c r="J437" s="12">
        <v>8238463.9759119246</v>
      </c>
    </row>
    <row r="438" spans="1:10" x14ac:dyDescent="0.25">
      <c r="A438" s="5">
        <v>2045</v>
      </c>
      <c r="B438" s="5" t="s">
        <v>55</v>
      </c>
      <c r="C438" s="5" t="s">
        <v>15</v>
      </c>
      <c r="D438" s="5" t="s">
        <v>10</v>
      </c>
      <c r="E438" s="5" t="s">
        <v>33</v>
      </c>
      <c r="F438" s="6">
        <f t="shared" si="13"/>
        <v>0.49308588431374639</v>
      </c>
      <c r="G438" s="9">
        <v>1.8746711657827253</v>
      </c>
      <c r="H438" s="6">
        <f t="shared" si="14"/>
        <v>2.3677570500964715</v>
      </c>
      <c r="I438" s="7">
        <v>211.93766299325293</v>
      </c>
      <c r="J438" s="12">
        <v>8316898.3143433155</v>
      </c>
    </row>
    <row r="439" spans="1:10" x14ac:dyDescent="0.25">
      <c r="A439" s="5">
        <v>2046</v>
      </c>
      <c r="B439" s="5" t="s">
        <v>55</v>
      </c>
      <c r="C439" s="5" t="s">
        <v>15</v>
      </c>
      <c r="D439" s="5" t="s">
        <v>10</v>
      </c>
      <c r="E439" s="5" t="s">
        <v>33</v>
      </c>
      <c r="F439" s="6">
        <f t="shared" si="13"/>
        <v>0.49390307754194734</v>
      </c>
      <c r="G439" s="9">
        <v>2.0437287332435843</v>
      </c>
      <c r="H439" s="6">
        <f t="shared" si="14"/>
        <v>2.5376318107855318</v>
      </c>
      <c r="I439" s="7">
        <v>196.25699034081731</v>
      </c>
      <c r="J439" s="12">
        <v>8396079.3872950207</v>
      </c>
    </row>
    <row r="440" spans="1:10" x14ac:dyDescent="0.25">
      <c r="A440" s="5">
        <v>2047</v>
      </c>
      <c r="B440" s="5" t="s">
        <v>55</v>
      </c>
      <c r="C440" s="5" t="s">
        <v>15</v>
      </c>
      <c r="D440" s="5" t="s">
        <v>10</v>
      </c>
      <c r="E440" s="5" t="s">
        <v>33</v>
      </c>
      <c r="F440" s="6">
        <f t="shared" si="13"/>
        <v>0.45043048646855255</v>
      </c>
      <c r="G440" s="9">
        <v>2.2280318870437674</v>
      </c>
      <c r="H440" s="6">
        <f t="shared" si="14"/>
        <v>2.6784623735123199</v>
      </c>
      <c r="I440" s="7">
        <v>181.73648663315615</v>
      </c>
      <c r="J440" s="12">
        <v>8476014.3040568586</v>
      </c>
    </row>
    <row r="441" spans="1:10" x14ac:dyDescent="0.25">
      <c r="A441" s="5">
        <v>2048</v>
      </c>
      <c r="B441" s="5" t="s">
        <v>55</v>
      </c>
      <c r="C441" s="5" t="s">
        <v>15</v>
      </c>
      <c r="D441" s="5" t="s">
        <v>10</v>
      </c>
      <c r="E441" s="5" t="s">
        <v>33</v>
      </c>
      <c r="F441" s="6">
        <f t="shared" si="13"/>
        <v>0.46818453309586233</v>
      </c>
      <c r="G441" s="9">
        <v>2.4289554718963555</v>
      </c>
      <c r="H441" s="6">
        <f t="shared" si="14"/>
        <v>2.897140004992218</v>
      </c>
      <c r="I441" s="7">
        <v>168.29031422731535</v>
      </c>
      <c r="J441" s="12">
        <v>8556710.2416026816</v>
      </c>
    </row>
    <row r="442" spans="1:10" x14ac:dyDescent="0.25">
      <c r="A442" s="5">
        <v>2049</v>
      </c>
      <c r="B442" s="5" t="s">
        <v>55</v>
      </c>
      <c r="C442" s="5" t="s">
        <v>15</v>
      </c>
      <c r="D442" s="5" t="s">
        <v>10</v>
      </c>
      <c r="E442" s="5" t="s">
        <v>33</v>
      </c>
      <c r="F442" s="6">
        <f t="shared" si="13"/>
        <v>0.46550725195995413</v>
      </c>
      <c r="G442" s="9">
        <v>2.6479983158065781</v>
      </c>
      <c r="H442" s="6">
        <f t="shared" si="14"/>
        <v>3.1135055677665324</v>
      </c>
      <c r="I442" s="7">
        <v>155.83898636654683</v>
      </c>
      <c r="J442" s="12">
        <v>8638174.4452347588</v>
      </c>
    </row>
    <row r="443" spans="1:10" x14ac:dyDescent="0.25">
      <c r="A443" s="5">
        <v>2050</v>
      </c>
      <c r="B443" s="5" t="s">
        <v>55</v>
      </c>
      <c r="C443" s="5" t="s">
        <v>15</v>
      </c>
      <c r="D443" s="5" t="s">
        <v>10</v>
      </c>
      <c r="E443" s="5" t="s">
        <v>33</v>
      </c>
      <c r="F443" s="6">
        <f t="shared" si="13"/>
        <v>0.44366242421892194</v>
      </c>
      <c r="G443" s="9">
        <v>2.886794410866695</v>
      </c>
      <c r="H443" s="6">
        <f t="shared" si="14"/>
        <v>3.330456835085617</v>
      </c>
      <c r="I443" s="7">
        <v>144.30889729606864</v>
      </c>
      <c r="J443" s="12">
        <v>8720414.2292342931</v>
      </c>
    </row>
    <row r="444" spans="1:10" x14ac:dyDescent="0.25">
      <c r="A444" s="5">
        <v>2025</v>
      </c>
      <c r="B444" s="5" t="s">
        <v>56</v>
      </c>
      <c r="C444" s="5" t="s">
        <v>15</v>
      </c>
      <c r="D444" s="5" t="s">
        <v>10</v>
      </c>
      <c r="E444" s="5" t="s">
        <v>33</v>
      </c>
      <c r="F444" s="6">
        <f t="shared" ref="F444:F469" si="15">F418</f>
        <v>0.42032268491719482</v>
      </c>
      <c r="G444" s="9">
        <v>0.31153204608149154</v>
      </c>
      <c r="H444" s="6">
        <f t="shared" si="14"/>
        <v>0.73185473099868636</v>
      </c>
      <c r="I444" s="7">
        <v>745.66941593881927</v>
      </c>
      <c r="J444" s="12">
        <v>4862697</v>
      </c>
    </row>
    <row r="445" spans="1:10" x14ac:dyDescent="0.25">
      <c r="A445" s="5">
        <v>2026</v>
      </c>
      <c r="B445" s="5" t="s">
        <v>56</v>
      </c>
      <c r="C445" s="5" t="s">
        <v>15</v>
      </c>
      <c r="D445" s="5" t="s">
        <v>10</v>
      </c>
      <c r="E445" s="5" t="s">
        <v>33</v>
      </c>
      <c r="F445" s="6">
        <f t="shared" si="15"/>
        <v>0.39891887694622175</v>
      </c>
      <c r="G445" s="9">
        <v>0.34111218209854233</v>
      </c>
      <c r="H445" s="6">
        <f t="shared" si="14"/>
        <v>0.74003105904476407</v>
      </c>
      <c r="I445" s="7">
        <v>731.40194321900572</v>
      </c>
      <c r="J445" s="12">
        <v>5222536.5780000007</v>
      </c>
    </row>
    <row r="446" spans="1:10" x14ac:dyDescent="0.25">
      <c r="A446" s="5">
        <v>2027</v>
      </c>
      <c r="B446" s="5" t="s">
        <v>56</v>
      </c>
      <c r="C446" s="5" t="s">
        <v>15</v>
      </c>
      <c r="D446" s="5" t="s">
        <v>10</v>
      </c>
      <c r="E446" s="5" t="s">
        <v>33</v>
      </c>
      <c r="F446" s="6">
        <f t="shared" si="15"/>
        <v>0.36160487260877</v>
      </c>
      <c r="G446" s="9">
        <v>0.37466993941626275</v>
      </c>
      <c r="H446" s="6">
        <f t="shared" si="14"/>
        <v>0.73627481202503275</v>
      </c>
      <c r="I446" s="7">
        <v>715.16914757124289</v>
      </c>
      <c r="J446" s="12">
        <v>5609004.2847720012</v>
      </c>
    </row>
    <row r="447" spans="1:10" x14ac:dyDescent="0.25">
      <c r="A447" s="5">
        <v>2028</v>
      </c>
      <c r="B447" s="5" t="s">
        <v>56</v>
      </c>
      <c r="C447" s="5" t="s">
        <v>15</v>
      </c>
      <c r="D447" s="5" t="s">
        <v>10</v>
      </c>
      <c r="E447" s="5" t="s">
        <v>33</v>
      </c>
      <c r="F447" s="6">
        <f t="shared" si="15"/>
        <v>0.4089028028437513</v>
      </c>
      <c r="G447" s="9">
        <v>0.41297062174483162</v>
      </c>
      <c r="H447" s="6">
        <f t="shared" si="14"/>
        <v>0.82187342458858292</v>
      </c>
      <c r="I447" s="7">
        <v>696.85552009795936</v>
      </c>
      <c r="J447" s="12">
        <v>6024070.6018451294</v>
      </c>
    </row>
    <row r="448" spans="1:10" x14ac:dyDescent="0.25">
      <c r="A448" s="5">
        <v>2029</v>
      </c>
      <c r="B448" s="5" t="s">
        <v>56</v>
      </c>
      <c r="C448" s="5" t="s">
        <v>15</v>
      </c>
      <c r="D448" s="5" t="s">
        <v>10</v>
      </c>
      <c r="E448" s="5" t="s">
        <v>33</v>
      </c>
      <c r="F448" s="6">
        <f t="shared" si="15"/>
        <v>0.38117010929765083</v>
      </c>
      <c r="G448" s="9">
        <v>0.46730600153202728</v>
      </c>
      <c r="H448" s="6">
        <f t="shared" si="14"/>
        <v>0.84847611082967811</v>
      </c>
      <c r="I448" s="7">
        <v>678.11532234234517</v>
      </c>
      <c r="J448" s="12">
        <v>6633352.3566380916</v>
      </c>
    </row>
    <row r="449" spans="1:10" x14ac:dyDescent="0.25">
      <c r="A449" s="5">
        <v>2030</v>
      </c>
      <c r="B449" s="5" t="s">
        <v>56</v>
      </c>
      <c r="C449" s="5" t="s">
        <v>15</v>
      </c>
      <c r="D449" s="5" t="s">
        <v>10</v>
      </c>
      <c r="E449" s="5" t="s">
        <v>33</v>
      </c>
      <c r="F449" s="6">
        <f t="shared" si="15"/>
        <v>0.37757636290725344</v>
      </c>
      <c r="G449" s="9">
        <v>0.50981537984255954</v>
      </c>
      <c r="H449" s="6">
        <f t="shared" si="14"/>
        <v>0.88739174274981303</v>
      </c>
      <c r="I449" s="7">
        <v>661.17803768529893</v>
      </c>
      <c r="J449" s="12">
        <v>7056015.1250246083</v>
      </c>
    </row>
    <row r="450" spans="1:10" x14ac:dyDescent="0.25">
      <c r="A450" s="5">
        <v>2031</v>
      </c>
      <c r="B450" s="5" t="s">
        <v>56</v>
      </c>
      <c r="C450" s="5" t="s">
        <v>15</v>
      </c>
      <c r="D450" s="5" t="s">
        <v>10</v>
      </c>
      <c r="E450" s="5" t="s">
        <v>33</v>
      </c>
      <c r="F450" s="6">
        <f t="shared" si="15"/>
        <v>0.39518145775694219</v>
      </c>
      <c r="G450" s="9">
        <v>0.55155838406388136</v>
      </c>
      <c r="H450" s="6">
        <f t="shared" si="14"/>
        <v>0.94673984182082349</v>
      </c>
      <c r="I450" s="7">
        <v>632.30274566720641</v>
      </c>
      <c r="J450" s="12">
        <v>7300367.2671982609</v>
      </c>
    </row>
    <row r="451" spans="1:10" x14ac:dyDescent="0.25">
      <c r="A451" s="5">
        <v>2032</v>
      </c>
      <c r="B451" s="5" t="s">
        <v>56</v>
      </c>
      <c r="C451" s="5" t="s">
        <v>15</v>
      </c>
      <c r="D451" s="5" t="s">
        <v>10</v>
      </c>
      <c r="E451" s="5" t="s">
        <v>33</v>
      </c>
      <c r="F451" s="6">
        <f t="shared" si="15"/>
        <v>0.43546275981049942</v>
      </c>
      <c r="G451" s="9">
        <v>0.58567319877178448</v>
      </c>
      <c r="H451" s="6">
        <f t="shared" si="14"/>
        <v>1.0211359585822839</v>
      </c>
      <c r="I451" s="7">
        <v>602.18058130660347</v>
      </c>
      <c r="J451" s="12">
        <v>7382615.4648539554</v>
      </c>
    </row>
    <row r="452" spans="1:10" x14ac:dyDescent="0.25">
      <c r="A452" s="5">
        <v>2033</v>
      </c>
      <c r="B452" s="5" t="s">
        <v>56</v>
      </c>
      <c r="C452" s="5" t="s">
        <v>15</v>
      </c>
      <c r="D452" s="5" t="s">
        <v>10</v>
      </c>
      <c r="E452" s="5" t="s">
        <v>33</v>
      </c>
      <c r="F452" s="6">
        <f t="shared" si="15"/>
        <v>0.46555619326316988</v>
      </c>
      <c r="G452" s="9">
        <v>0.61969270221070039</v>
      </c>
      <c r="H452" s="6">
        <f t="shared" si="14"/>
        <v>1.0852488954738702</v>
      </c>
      <c r="I452" s="7">
        <v>573.53901970815389</v>
      </c>
      <c r="J452" s="12">
        <v>7439906.9238092592</v>
      </c>
    </row>
    <row r="453" spans="1:10" x14ac:dyDescent="0.25">
      <c r="A453" s="5">
        <v>2034</v>
      </c>
      <c r="B453" s="5" t="s">
        <v>56</v>
      </c>
      <c r="C453" s="5" t="s">
        <v>15</v>
      </c>
      <c r="D453" s="5" t="s">
        <v>10</v>
      </c>
      <c r="E453" s="5" t="s">
        <v>33</v>
      </c>
      <c r="F453" s="6">
        <f t="shared" si="15"/>
        <v>0.44770776723274097</v>
      </c>
      <c r="G453" s="9">
        <v>0.65649327352507714</v>
      </c>
      <c r="H453" s="6">
        <f t="shared" si="14"/>
        <v>1.1042010407578182</v>
      </c>
      <c r="I453" s="7">
        <v>545.93368577218882</v>
      </c>
      <c r="J453" s="12">
        <v>7502367.3268138245</v>
      </c>
    </row>
    <row r="454" spans="1:10" x14ac:dyDescent="0.25">
      <c r="A454" s="5">
        <v>2035</v>
      </c>
      <c r="B454" s="5" t="s">
        <v>56</v>
      </c>
      <c r="C454" s="5" t="s">
        <v>15</v>
      </c>
      <c r="D454" s="5" t="s">
        <v>10</v>
      </c>
      <c r="E454" s="5" t="s">
        <v>33</v>
      </c>
      <c r="F454" s="6">
        <f t="shared" si="15"/>
        <v>0.42377580121550951</v>
      </c>
      <c r="G454" s="9">
        <v>0.6979623830425028</v>
      </c>
      <c r="H454" s="6">
        <f t="shared" si="14"/>
        <v>1.1217381842580123</v>
      </c>
      <c r="I454" s="7">
        <v>517.98747398100863</v>
      </c>
      <c r="J454" s="12">
        <v>7567970.4120612647</v>
      </c>
    </row>
    <row r="455" spans="1:10" x14ac:dyDescent="0.25">
      <c r="A455" s="5">
        <v>2036</v>
      </c>
      <c r="B455" s="5" t="s">
        <v>56</v>
      </c>
      <c r="C455" s="5" t="s">
        <v>15</v>
      </c>
      <c r="D455" s="5" t="s">
        <v>10</v>
      </c>
      <c r="E455" s="5" t="s">
        <v>33</v>
      </c>
      <c r="F455" s="6">
        <f t="shared" si="15"/>
        <v>0.42282063014120519</v>
      </c>
      <c r="G455" s="9">
        <v>0.74031464787630519</v>
      </c>
      <c r="H455" s="6">
        <f t="shared" si="14"/>
        <v>1.1631352780175104</v>
      </c>
      <c r="I455" s="7">
        <v>487.49045518620977</v>
      </c>
      <c r="J455" s="12">
        <v>7554584.9693308324</v>
      </c>
    </row>
    <row r="456" spans="1:10" x14ac:dyDescent="0.25">
      <c r="A456" s="5">
        <v>2037</v>
      </c>
      <c r="B456" s="5" t="s">
        <v>56</v>
      </c>
      <c r="C456" s="5" t="s">
        <v>15</v>
      </c>
      <c r="D456" s="5" t="s">
        <v>10</v>
      </c>
      <c r="E456" s="5" t="s">
        <v>33</v>
      </c>
      <c r="F456" s="6">
        <f t="shared" si="15"/>
        <v>0.46000795551513057</v>
      </c>
      <c r="G456" s="9">
        <v>0.78682874625674315</v>
      </c>
      <c r="H456" s="6">
        <f t="shared" si="14"/>
        <v>1.2468367017718738</v>
      </c>
      <c r="I456" s="7">
        <v>456.10538449147566</v>
      </c>
      <c r="J456" s="12">
        <v>7512311.1655162079</v>
      </c>
    </row>
    <row r="457" spans="1:10" x14ac:dyDescent="0.25">
      <c r="A457" s="5">
        <v>2038</v>
      </c>
      <c r="B457" s="5" t="s">
        <v>56</v>
      </c>
      <c r="C457" s="5" t="s">
        <v>15</v>
      </c>
      <c r="D457" s="5" t="s">
        <v>10</v>
      </c>
      <c r="E457" s="5" t="s">
        <v>33</v>
      </c>
      <c r="F457" s="6">
        <f t="shared" si="15"/>
        <v>0.51456587682669719</v>
      </c>
      <c r="G457" s="9">
        <v>0.83678172212054081</v>
      </c>
      <c r="H457" s="6">
        <f t="shared" si="14"/>
        <v>1.3513475989472381</v>
      </c>
      <c r="I457" s="7">
        <v>426.29846445506973</v>
      </c>
      <c r="J457" s="12">
        <v>7467136.7445020061</v>
      </c>
    </row>
    <row r="458" spans="1:10" x14ac:dyDescent="0.25">
      <c r="A458" s="5">
        <v>2039</v>
      </c>
      <c r="B458" s="5" t="s">
        <v>56</v>
      </c>
      <c r="C458" s="5" t="s">
        <v>15</v>
      </c>
      <c r="D458" s="5" t="s">
        <v>10</v>
      </c>
      <c r="E458" s="5" t="s">
        <v>33</v>
      </c>
      <c r="F458" s="6">
        <f t="shared" si="15"/>
        <v>0.45348281983617966</v>
      </c>
      <c r="G458" s="9">
        <v>0.89587520458350278</v>
      </c>
      <c r="H458" s="6">
        <f t="shared" si="14"/>
        <v>1.3493580244196823</v>
      </c>
      <c r="I458" s="7">
        <v>396.24921072261759</v>
      </c>
      <c r="J458" s="12">
        <v>7430945.5285109533</v>
      </c>
    </row>
    <row r="459" spans="1:10" x14ac:dyDescent="0.25">
      <c r="A459" s="5">
        <v>2040</v>
      </c>
      <c r="B459" s="5" t="s">
        <v>56</v>
      </c>
      <c r="C459" s="5" t="s">
        <v>15</v>
      </c>
      <c r="D459" s="5" t="s">
        <v>10</v>
      </c>
      <c r="E459" s="5" t="s">
        <v>33</v>
      </c>
      <c r="F459" s="6">
        <f t="shared" si="15"/>
        <v>0.46820443741504958</v>
      </c>
      <c r="G459" s="9">
        <v>0.97068629374407456</v>
      </c>
      <c r="H459" s="6">
        <f t="shared" si="14"/>
        <v>1.4388907311591241</v>
      </c>
      <c r="I459" s="7">
        <v>363.71217772193637</v>
      </c>
      <c r="J459" s="12">
        <v>7390348.0242968909</v>
      </c>
    </row>
    <row r="460" spans="1:10" x14ac:dyDescent="0.25">
      <c r="A460" s="5">
        <v>2041</v>
      </c>
      <c r="B460" s="5" t="s">
        <v>56</v>
      </c>
      <c r="C460" s="5" t="s">
        <v>15</v>
      </c>
      <c r="D460" s="5" t="s">
        <v>10</v>
      </c>
      <c r="E460" s="5" t="s">
        <v>33</v>
      </c>
      <c r="F460" s="6">
        <f t="shared" si="15"/>
        <v>0.47495294185069048</v>
      </c>
      <c r="G460" s="9">
        <v>1.0193762921005021</v>
      </c>
      <c r="H460" s="6">
        <f t="shared" si="14"/>
        <v>1.4943292339511927</v>
      </c>
      <c r="I460" s="7">
        <v>334.1410365546418</v>
      </c>
      <c r="J460" s="12">
        <v>7130048.6860744487</v>
      </c>
    </row>
    <row r="461" spans="1:10" x14ac:dyDescent="0.25">
      <c r="A461" s="5">
        <v>2042</v>
      </c>
      <c r="B461" s="5" t="s">
        <v>56</v>
      </c>
      <c r="C461" s="5" t="s">
        <v>15</v>
      </c>
      <c r="D461" s="5" t="s">
        <v>10</v>
      </c>
      <c r="E461" s="5" t="s">
        <v>33</v>
      </c>
      <c r="F461" s="6">
        <f t="shared" si="15"/>
        <v>0.51637407407114533</v>
      </c>
      <c r="G461" s="9">
        <v>1.0768708463886971</v>
      </c>
      <c r="H461" s="6">
        <f t="shared" si="14"/>
        <v>1.5932449204598425</v>
      </c>
      <c r="I461" s="7">
        <v>305.16050822618763</v>
      </c>
      <c r="J461" s="12">
        <v>6878917.4878714327</v>
      </c>
    </row>
    <row r="462" spans="1:10" x14ac:dyDescent="0.25">
      <c r="A462" s="5">
        <v>2043</v>
      </c>
      <c r="B462" s="5" t="s">
        <v>56</v>
      </c>
      <c r="C462" s="5" t="s">
        <v>15</v>
      </c>
      <c r="D462" s="5" t="s">
        <v>10</v>
      </c>
      <c r="E462" s="5" t="s">
        <v>33</v>
      </c>
      <c r="F462" s="6">
        <f t="shared" si="15"/>
        <v>0.45061179332571727</v>
      </c>
      <c r="G462" s="9">
        <v>1.146784083365636</v>
      </c>
      <c r="H462" s="6">
        <f t="shared" si="14"/>
        <v>1.5973958766913532</v>
      </c>
      <c r="I462" s="7">
        <v>276.46356082916213</v>
      </c>
      <c r="J462" s="12">
        <v>6636631.5138018867</v>
      </c>
    </row>
    <row r="463" spans="1:10" x14ac:dyDescent="0.25">
      <c r="A463" s="5">
        <v>2044</v>
      </c>
      <c r="B463" s="5" t="s">
        <v>56</v>
      </c>
      <c r="C463" s="5" t="s">
        <v>15</v>
      </c>
      <c r="D463" s="5" t="s">
        <v>10</v>
      </c>
      <c r="E463" s="5" t="s">
        <v>33</v>
      </c>
      <c r="F463" s="6">
        <f t="shared" si="15"/>
        <v>0.46432488859086113</v>
      </c>
      <c r="G463" s="9">
        <v>1.2350591900662227</v>
      </c>
      <c r="H463" s="6">
        <f t="shared" si="14"/>
        <v>1.6993840786570837</v>
      </c>
      <c r="I463" s="7">
        <v>247.66200651103864</v>
      </c>
      <c r="J463" s="12">
        <v>6402879.2215702655</v>
      </c>
    </row>
    <row r="464" spans="1:10" x14ac:dyDescent="0.25">
      <c r="A464" s="5">
        <v>2045</v>
      </c>
      <c r="B464" s="5" t="s">
        <v>56</v>
      </c>
      <c r="C464" s="5" t="s">
        <v>15</v>
      </c>
      <c r="D464" s="5" t="s">
        <v>10</v>
      </c>
      <c r="E464" s="5" t="s">
        <v>33</v>
      </c>
      <c r="F464" s="6">
        <f t="shared" si="15"/>
        <v>0.49308588431374639</v>
      </c>
      <c r="G464" s="9">
        <v>1.3924083610823956</v>
      </c>
      <c r="H464" s="6">
        <f t="shared" si="14"/>
        <v>1.8854942453961421</v>
      </c>
      <c r="I464" s="7">
        <v>211.93766299325293</v>
      </c>
      <c r="J464" s="12">
        <v>6177360.0418762174</v>
      </c>
    </row>
    <row r="465" spans="1:10" x14ac:dyDescent="0.25">
      <c r="A465" s="5">
        <v>2046</v>
      </c>
      <c r="B465" s="5" t="s">
        <v>56</v>
      </c>
      <c r="C465" s="5" t="s">
        <v>15</v>
      </c>
      <c r="D465" s="5" t="s">
        <v>10</v>
      </c>
      <c r="E465" s="5" t="s">
        <v>33</v>
      </c>
      <c r="F465" s="6">
        <f t="shared" si="15"/>
        <v>0.49390307754194734</v>
      </c>
      <c r="G465" s="9">
        <v>1.4506987400168505</v>
      </c>
      <c r="H465" s="6">
        <f t="shared" si="14"/>
        <v>1.9446018175587978</v>
      </c>
      <c r="I465" s="7">
        <v>196.25699034081731</v>
      </c>
      <c r="J465" s="12">
        <v>5959783.9919289462</v>
      </c>
    </row>
    <row r="466" spans="1:10" x14ac:dyDescent="0.25">
      <c r="A466" s="5">
        <v>2047</v>
      </c>
      <c r="B466" s="5" t="s">
        <v>56</v>
      </c>
      <c r="C466" s="5" t="s">
        <v>15</v>
      </c>
      <c r="D466" s="5" t="s">
        <v>10</v>
      </c>
      <c r="E466" s="5" t="s">
        <v>33</v>
      </c>
      <c r="F466" s="6">
        <f t="shared" si="15"/>
        <v>0.45043048646855255</v>
      </c>
      <c r="G466" s="9">
        <v>1.5114293285703293</v>
      </c>
      <c r="H466" s="6">
        <f t="shared" si="14"/>
        <v>1.9618598150388817</v>
      </c>
      <c r="I466" s="7">
        <v>181.73648663315615</v>
      </c>
      <c r="J466" s="12">
        <v>5749871.3025741847</v>
      </c>
    </row>
    <row r="467" spans="1:10" x14ac:dyDescent="0.25">
      <c r="A467" s="5">
        <v>2048</v>
      </c>
      <c r="B467" s="5" t="s">
        <v>56</v>
      </c>
      <c r="C467" s="5" t="s">
        <v>15</v>
      </c>
      <c r="D467" s="5" t="s">
        <v>10</v>
      </c>
      <c r="E467" s="5" t="s">
        <v>33</v>
      </c>
      <c r="F467" s="6">
        <f t="shared" si="15"/>
        <v>0.46818453309586233</v>
      </c>
      <c r="G467" s="9">
        <v>1.5747022812165827</v>
      </c>
      <c r="H467" s="6">
        <f t="shared" si="14"/>
        <v>2.0428868143124452</v>
      </c>
      <c r="I467" s="7">
        <v>168.29031422731535</v>
      </c>
      <c r="J467" s="12">
        <v>5547352.0585543253</v>
      </c>
    </row>
    <row r="468" spans="1:10" x14ac:dyDescent="0.25">
      <c r="A468" s="5">
        <v>2049</v>
      </c>
      <c r="B468" s="5" t="s">
        <v>56</v>
      </c>
      <c r="C468" s="5" t="s">
        <v>15</v>
      </c>
      <c r="D468" s="5" t="s">
        <v>10</v>
      </c>
      <c r="E468" s="5" t="s">
        <v>33</v>
      </c>
      <c r="F468" s="6">
        <f t="shared" si="15"/>
        <v>0.46550725195995413</v>
      </c>
      <c r="G468" s="9">
        <v>1.6406240289211944</v>
      </c>
      <c r="H468" s="6">
        <f t="shared" si="14"/>
        <v>2.1061312808811485</v>
      </c>
      <c r="I468" s="7">
        <v>155.83898636654683</v>
      </c>
      <c r="J468" s="12">
        <v>5351965.851439137</v>
      </c>
    </row>
    <row r="469" spans="1:10" x14ac:dyDescent="0.25">
      <c r="A469" s="5">
        <v>2050</v>
      </c>
      <c r="B469" s="5" t="s">
        <v>56</v>
      </c>
      <c r="C469" s="5" t="s">
        <v>15</v>
      </c>
      <c r="D469" s="5" t="s">
        <v>10</v>
      </c>
      <c r="E469" s="5" t="s">
        <v>33</v>
      </c>
      <c r="F469" s="6">
        <f t="shared" si="15"/>
        <v>0.44366242421892194</v>
      </c>
      <c r="G469" s="9">
        <v>1.7093054581683216</v>
      </c>
      <c r="H469" s="6">
        <f t="shared" si="14"/>
        <v>2.1529678823872436</v>
      </c>
      <c r="I469" s="7">
        <v>144.30889729606864</v>
      </c>
      <c r="J469" s="12">
        <v>5163461.4447807977</v>
      </c>
    </row>
  </sheetData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BCBC4-893E-403F-B560-36F537BCFF7C}">
  <dimension ref="A1:J469"/>
  <sheetViews>
    <sheetView topLeftCell="A292" workbookViewId="0">
      <selection activeCell="B314" sqref="B314:B469"/>
    </sheetView>
  </sheetViews>
  <sheetFormatPr defaultRowHeight="15" x14ac:dyDescent="0.25"/>
  <cols>
    <col min="1" max="1" width="4.81640625" style="5" bestFit="1" customWidth="1"/>
    <col min="2" max="2" width="33.81640625" style="5" bestFit="1" customWidth="1"/>
    <col min="3" max="3" width="16.1796875" style="5" bestFit="1" customWidth="1"/>
    <col min="4" max="4" width="8.36328125" style="5" bestFit="1" customWidth="1"/>
    <col min="5" max="5" width="10.453125" style="5" bestFit="1" customWidth="1"/>
    <col min="6" max="6" width="16" style="6" bestFit="1" customWidth="1"/>
    <col min="7" max="7" width="18.6328125" style="9" bestFit="1" customWidth="1"/>
    <col min="8" max="8" width="14.54296875" style="6" bestFit="1" customWidth="1"/>
    <col min="9" max="9" width="9.36328125" style="7" bestFit="1" customWidth="1"/>
    <col min="10" max="10" width="18.90625" style="12" bestFit="1" customWidth="1"/>
  </cols>
  <sheetData>
    <row r="1" spans="1:10" x14ac:dyDescent="0.25">
      <c r="A1" s="5" t="s">
        <v>0</v>
      </c>
      <c r="B1" s="5" t="s">
        <v>7</v>
      </c>
      <c r="C1" s="5" t="s">
        <v>12</v>
      </c>
      <c r="D1" s="5" t="s">
        <v>8</v>
      </c>
      <c r="E1" s="5" t="s">
        <v>31</v>
      </c>
      <c r="F1" s="6" t="s">
        <v>2</v>
      </c>
      <c r="G1" s="9" t="s">
        <v>1</v>
      </c>
      <c r="H1" s="6" t="s">
        <v>3</v>
      </c>
      <c r="I1" s="7" t="s">
        <v>38</v>
      </c>
      <c r="J1" s="12" t="s">
        <v>39</v>
      </c>
    </row>
    <row r="2" spans="1:10" x14ac:dyDescent="0.25">
      <c r="A2" s="5">
        <v>2025</v>
      </c>
      <c r="B2" s="5" t="s">
        <v>49</v>
      </c>
      <c r="C2" s="5" t="s">
        <v>16</v>
      </c>
      <c r="D2" s="5" t="s">
        <v>10</v>
      </c>
      <c r="E2" s="5" t="s">
        <v>33</v>
      </c>
      <c r="F2" s="6">
        <f>'Commodity Prices'!C2</f>
        <v>0.42032268491719482</v>
      </c>
      <c r="G2" s="11">
        <v>8.3779885191590214E-2</v>
      </c>
      <c r="H2" s="6">
        <f t="shared" ref="H2:H63" si="0">F2+G2</f>
        <v>0.50410257010878501</v>
      </c>
      <c r="I2" s="7">
        <v>2312.6655500000002</v>
      </c>
      <c r="J2" s="20">
        <v>4862697</v>
      </c>
    </row>
    <row r="3" spans="1:10" x14ac:dyDescent="0.25">
      <c r="A3" s="5">
        <v>2026</v>
      </c>
      <c r="B3" s="5" t="s">
        <v>49</v>
      </c>
      <c r="C3" s="5" t="s">
        <v>16</v>
      </c>
      <c r="D3" s="5" t="s">
        <v>10</v>
      </c>
      <c r="E3" s="5" t="s">
        <v>33</v>
      </c>
      <c r="F3" s="6">
        <f>'Commodity Prices'!C3</f>
        <v>0.39891887694622175</v>
      </c>
      <c r="G3" s="11">
        <v>9.0400004433897868E-2</v>
      </c>
      <c r="H3" s="6">
        <f t="shared" si="0"/>
        <v>0.48931888138011959</v>
      </c>
      <c r="I3" s="7">
        <v>2278.6001000000001</v>
      </c>
      <c r="J3" s="21">
        <v>5212811.1840000004</v>
      </c>
    </row>
    <row r="4" spans="1:10" x14ac:dyDescent="0.25">
      <c r="A4" s="5">
        <v>2027</v>
      </c>
      <c r="B4" s="5" t="s">
        <v>49</v>
      </c>
      <c r="C4" s="5" t="s">
        <v>16</v>
      </c>
      <c r="D4" s="5" t="s">
        <v>10</v>
      </c>
      <c r="E4" s="5" t="s">
        <v>33</v>
      </c>
      <c r="F4" s="6">
        <f>'Commodity Prices'!C4</f>
        <v>0.36160487260877</v>
      </c>
      <c r="G4" s="11">
        <v>9.8357607482006032E-2</v>
      </c>
      <c r="H4" s="6">
        <f t="shared" si="0"/>
        <v>0.459962480090776</v>
      </c>
      <c r="I4" s="7">
        <v>2199.1140500000001</v>
      </c>
      <c r="J4" s="21">
        <v>5588133.5892480006</v>
      </c>
    </row>
    <row r="5" spans="1:10" x14ac:dyDescent="0.25">
      <c r="A5" s="5">
        <v>2028</v>
      </c>
      <c r="B5" s="5" t="s">
        <v>49</v>
      </c>
      <c r="C5" s="5" t="s">
        <v>16</v>
      </c>
      <c r="D5" s="5" t="s">
        <v>10</v>
      </c>
      <c r="E5" s="5" t="s">
        <v>33</v>
      </c>
      <c r="F5" s="6">
        <f>'Commodity Prices'!C5</f>
        <v>0.4089028028437513</v>
      </c>
      <c r="G5" s="11">
        <v>0.10925041625278434</v>
      </c>
      <c r="H5" s="6">
        <f t="shared" si="0"/>
        <v>0.51815321909653567</v>
      </c>
      <c r="I5" s="7">
        <v>2112.0578999999998</v>
      </c>
      <c r="J5" s="21">
        <v>5990479.207673857</v>
      </c>
    </row>
    <row r="6" spans="1:10" x14ac:dyDescent="0.25">
      <c r="A6" s="5">
        <v>2029</v>
      </c>
      <c r="B6" s="5" t="s">
        <v>49</v>
      </c>
      <c r="C6" s="5" t="s">
        <v>16</v>
      </c>
      <c r="D6" s="5" t="s">
        <v>10</v>
      </c>
      <c r="E6" s="5" t="s">
        <v>33</v>
      </c>
      <c r="F6" s="6">
        <f>'Commodity Prices'!C6</f>
        <v>0.38117010929765083</v>
      </c>
      <c r="G6" s="11">
        <v>0.12194382662285698</v>
      </c>
      <c r="H6" s="6">
        <f t="shared" si="0"/>
        <v>0.50311393592050779</v>
      </c>
      <c r="I6" s="7">
        <v>2062.8522499999999</v>
      </c>
      <c r="J6" s="21">
        <v>6421793.7106263749</v>
      </c>
    </row>
    <row r="7" spans="1:10" x14ac:dyDescent="0.25">
      <c r="A7" s="5">
        <v>2030</v>
      </c>
      <c r="B7" s="5" t="s">
        <v>49</v>
      </c>
      <c r="C7" s="5" t="s">
        <v>16</v>
      </c>
      <c r="D7" s="5" t="s">
        <v>10</v>
      </c>
      <c r="E7" s="5" t="s">
        <v>33</v>
      </c>
      <c r="F7" s="6">
        <f>'Commodity Prices'!C7</f>
        <v>0.37757636290725344</v>
      </c>
      <c r="G7" s="11">
        <v>0.13384196409899835</v>
      </c>
      <c r="H7" s="6">
        <f t="shared" si="0"/>
        <v>0.51141832700625178</v>
      </c>
      <c r="I7" s="7">
        <v>1903.88015</v>
      </c>
      <c r="J7" s="21">
        <v>6884162.8577914741</v>
      </c>
    </row>
    <row r="8" spans="1:10" x14ac:dyDescent="0.25">
      <c r="A8" s="5">
        <v>2031</v>
      </c>
      <c r="B8" s="5" t="s">
        <v>49</v>
      </c>
      <c r="C8" s="5" t="s">
        <v>16</v>
      </c>
      <c r="D8" s="5" t="s">
        <v>10</v>
      </c>
      <c r="E8" s="5" t="s">
        <v>33</v>
      </c>
      <c r="F8" s="6">
        <f>'Commodity Prices'!C8</f>
        <v>0.39518145775694219</v>
      </c>
      <c r="G8" s="11">
        <v>0.15545890478170732</v>
      </c>
      <c r="H8" s="6">
        <f t="shared" si="0"/>
        <v>0.55064036253864956</v>
      </c>
      <c r="I8" s="7">
        <v>1794.1137000000001</v>
      </c>
      <c r="J8" s="21">
        <v>7379822.5835524611</v>
      </c>
    </row>
    <row r="9" spans="1:10" x14ac:dyDescent="0.25">
      <c r="A9" s="5">
        <v>2032</v>
      </c>
      <c r="B9" s="5" t="s">
        <v>49</v>
      </c>
      <c r="C9" s="5" t="s">
        <v>16</v>
      </c>
      <c r="D9" s="5" t="s">
        <v>10</v>
      </c>
      <c r="E9" s="5" t="s">
        <v>33</v>
      </c>
      <c r="F9" s="6">
        <f>'Commodity Prices'!C9</f>
        <v>0.43546275981049942</v>
      </c>
      <c r="G9" s="11">
        <v>0.17684795105648332</v>
      </c>
      <c r="H9" s="6">
        <f t="shared" si="0"/>
        <v>0.61231071086698274</v>
      </c>
      <c r="I9" s="7">
        <v>1775.1884500000001</v>
      </c>
      <c r="J9" s="21">
        <v>7911169.8095682384</v>
      </c>
    </row>
    <row r="10" spans="1:10" x14ac:dyDescent="0.25">
      <c r="A10" s="5">
        <v>2033</v>
      </c>
      <c r="B10" s="5" t="s">
        <v>49</v>
      </c>
      <c r="C10" s="5" t="s">
        <v>16</v>
      </c>
      <c r="D10" s="5" t="s">
        <v>10</v>
      </c>
      <c r="E10" s="5" t="s">
        <v>33</v>
      </c>
      <c r="F10" s="6">
        <f>'Commodity Prices'!C10</f>
        <v>0.46555619326316988</v>
      </c>
      <c r="G10" s="11">
        <v>0.19160212297319565</v>
      </c>
      <c r="H10" s="6">
        <f t="shared" si="0"/>
        <v>0.65715831623636556</v>
      </c>
      <c r="I10" s="7">
        <v>1756.2632000000001</v>
      </c>
      <c r="J10" s="21">
        <v>8480774.0358571522</v>
      </c>
    </row>
    <row r="11" spans="1:10" x14ac:dyDescent="0.25">
      <c r="A11" s="5">
        <v>2034</v>
      </c>
      <c r="B11" s="5" t="s">
        <v>49</v>
      </c>
      <c r="C11" s="5" t="s">
        <v>16</v>
      </c>
      <c r="D11" s="5" t="s">
        <v>10</v>
      </c>
      <c r="E11" s="5" t="s">
        <v>33</v>
      </c>
      <c r="F11" s="6">
        <f>'Commodity Prices'!C11</f>
        <v>0.44770776723274097</v>
      </c>
      <c r="G11" s="11">
        <v>0.20761081069609405</v>
      </c>
      <c r="H11" s="6">
        <f t="shared" si="0"/>
        <v>0.65531857792883508</v>
      </c>
      <c r="I11" s="7">
        <v>1737.3379500000001</v>
      </c>
      <c r="J11" s="21">
        <v>9091389.7664388679</v>
      </c>
    </row>
    <row r="12" spans="1:10" x14ac:dyDescent="0.25">
      <c r="A12" s="5">
        <v>2035</v>
      </c>
      <c r="B12" s="5" t="s">
        <v>49</v>
      </c>
      <c r="C12" s="5" t="s">
        <v>16</v>
      </c>
      <c r="D12" s="5" t="s">
        <v>10</v>
      </c>
      <c r="E12" s="5" t="s">
        <v>33</v>
      </c>
      <c r="F12" s="6">
        <f>'Commodity Prices'!C12</f>
        <v>0.42377580121550951</v>
      </c>
      <c r="G12" s="11">
        <v>0.22498317674667268</v>
      </c>
      <c r="H12" s="6">
        <f t="shared" si="0"/>
        <v>0.64875897796218218</v>
      </c>
      <c r="I12" s="7">
        <v>1718.4127000000001</v>
      </c>
      <c r="J12" s="21">
        <v>9745969.8296224661</v>
      </c>
    </row>
    <row r="13" spans="1:10" x14ac:dyDescent="0.25">
      <c r="A13" s="5">
        <v>2036</v>
      </c>
      <c r="B13" s="5" t="s">
        <v>49</v>
      </c>
      <c r="C13" s="5" t="s">
        <v>16</v>
      </c>
      <c r="D13" s="5" t="s">
        <v>10</v>
      </c>
      <c r="E13" s="5" t="s">
        <v>33</v>
      </c>
      <c r="F13" s="6">
        <f>'Commodity Prices'!C13</f>
        <v>0.42282063014120519</v>
      </c>
      <c r="G13" s="11">
        <v>0.24383815451948634</v>
      </c>
      <c r="H13" s="6">
        <f t="shared" si="0"/>
        <v>0.66665878466069151</v>
      </c>
      <c r="I13" s="7">
        <v>1732.7958900000001</v>
      </c>
      <c r="J13" s="21">
        <v>10447679.657355284</v>
      </c>
    </row>
    <row r="14" spans="1:10" x14ac:dyDescent="0.25">
      <c r="A14" s="5">
        <v>2037</v>
      </c>
      <c r="B14" s="5" t="s">
        <v>49</v>
      </c>
      <c r="C14" s="5" t="s">
        <v>16</v>
      </c>
      <c r="D14" s="5" t="s">
        <v>10</v>
      </c>
      <c r="E14" s="5" t="s">
        <v>33</v>
      </c>
      <c r="F14" s="6">
        <f>'Commodity Prices'!C14</f>
        <v>0.46000795551513057</v>
      </c>
      <c r="G14" s="11">
        <v>0.25922477882651768</v>
      </c>
      <c r="H14" s="6">
        <f t="shared" si="0"/>
        <v>0.71923273434164825</v>
      </c>
      <c r="I14" s="7">
        <v>1747.1790800000001</v>
      </c>
      <c r="J14" s="21">
        <v>11199912.592684865</v>
      </c>
    </row>
    <row r="15" spans="1:10" x14ac:dyDescent="0.25">
      <c r="A15" s="5">
        <v>2038</v>
      </c>
      <c r="B15" s="5" t="s">
        <v>49</v>
      </c>
      <c r="C15" s="5" t="s">
        <v>16</v>
      </c>
      <c r="D15" s="5" t="s">
        <v>10</v>
      </c>
      <c r="E15" s="5" t="s">
        <v>33</v>
      </c>
      <c r="F15" s="6">
        <f>'Commodity Prices'!C15</f>
        <v>0.51456587682669719</v>
      </c>
      <c r="G15" s="11">
        <v>0.27560131546045907</v>
      </c>
      <c r="H15" s="6">
        <f t="shared" si="0"/>
        <v>0.79016719228715626</v>
      </c>
      <c r="I15" s="7">
        <v>1761.5622699999999</v>
      </c>
      <c r="J15" s="21">
        <v>12006306.299358176</v>
      </c>
    </row>
    <row r="16" spans="1:10" x14ac:dyDescent="0.25">
      <c r="A16" s="5">
        <v>2039</v>
      </c>
      <c r="B16" s="5" t="s">
        <v>49</v>
      </c>
      <c r="C16" s="5" t="s">
        <v>16</v>
      </c>
      <c r="D16" s="5" t="s">
        <v>10</v>
      </c>
      <c r="E16" s="5" t="s">
        <v>33</v>
      </c>
      <c r="F16" s="6">
        <f>'Commodity Prices'!C16</f>
        <v>0.45348281983617966</v>
      </c>
      <c r="G16" s="11">
        <v>0.29303229921817658</v>
      </c>
      <c r="H16" s="6">
        <f t="shared" si="0"/>
        <v>0.74651511905435619</v>
      </c>
      <c r="I16" s="7">
        <v>1775.9454600000004</v>
      </c>
      <c r="J16" s="21">
        <v>12870760.352911966</v>
      </c>
    </row>
    <row r="17" spans="1:10" x14ac:dyDescent="0.25">
      <c r="A17" s="5">
        <v>2040</v>
      </c>
      <c r="B17" s="5" t="s">
        <v>49</v>
      </c>
      <c r="C17" s="5" t="s">
        <v>16</v>
      </c>
      <c r="D17" s="5" t="s">
        <v>10</v>
      </c>
      <c r="E17" s="5" t="s">
        <v>33</v>
      </c>
      <c r="F17" s="6">
        <f>'Commodity Prices'!C17</f>
        <v>0.46820443741504958</v>
      </c>
      <c r="G17" s="11">
        <v>0.31158651484267136</v>
      </c>
      <c r="H17" s="6">
        <f t="shared" si="0"/>
        <v>0.77979095225772088</v>
      </c>
      <c r="I17" s="7">
        <v>1790.3286499999999</v>
      </c>
      <c r="J17" s="21">
        <v>13797455.098321628</v>
      </c>
    </row>
    <row r="18" spans="1:10" x14ac:dyDescent="0.25">
      <c r="A18" s="5">
        <v>2041</v>
      </c>
      <c r="B18" s="5" t="s">
        <v>49</v>
      </c>
      <c r="C18" s="5" t="s">
        <v>16</v>
      </c>
      <c r="D18" s="5" t="s">
        <v>10</v>
      </c>
      <c r="E18" s="5" t="s">
        <v>33</v>
      </c>
      <c r="F18" s="6">
        <f>'Commodity Prices'!C18</f>
        <v>0.47495294185069048</v>
      </c>
      <c r="G18" s="11">
        <v>0.33133727916110467</v>
      </c>
      <c r="H18" s="6">
        <f t="shared" si="0"/>
        <v>0.80629022101179515</v>
      </c>
      <c r="I18" s="7">
        <v>1641.2696329929263</v>
      </c>
      <c r="J18" s="21">
        <v>14790871.865400786</v>
      </c>
    </row>
    <row r="19" spans="1:10" x14ac:dyDescent="0.25">
      <c r="A19" s="5">
        <v>2042</v>
      </c>
      <c r="B19" s="5" t="s">
        <v>49</v>
      </c>
      <c r="C19" s="5" t="s">
        <v>16</v>
      </c>
      <c r="D19" s="5" t="s">
        <v>10</v>
      </c>
      <c r="E19" s="5" t="s">
        <v>33</v>
      </c>
      <c r="F19" s="6">
        <f>'Commodity Prices'!C19</f>
        <v>0.51637407407114533</v>
      </c>
      <c r="G19" s="11">
        <v>0.38745200655520012</v>
      </c>
      <c r="H19" s="6">
        <f t="shared" si="0"/>
        <v>0.9038260806263454</v>
      </c>
      <c r="I19" s="7">
        <v>1495.2489331500069</v>
      </c>
      <c r="J19" s="21">
        <v>15855814.639709644</v>
      </c>
    </row>
    <row r="20" spans="1:10" x14ac:dyDescent="0.25">
      <c r="A20" s="5">
        <v>2043</v>
      </c>
      <c r="B20" s="5" t="s">
        <v>49</v>
      </c>
      <c r="C20" s="5" t="s">
        <v>16</v>
      </c>
      <c r="D20" s="5" t="s">
        <v>10</v>
      </c>
      <c r="E20" s="5" t="s">
        <v>33</v>
      </c>
      <c r="F20" s="6">
        <f>'Commodity Prices'!C20</f>
        <v>0.45061179332571727</v>
      </c>
      <c r="G20" s="11">
        <v>0.45591001524568547</v>
      </c>
      <c r="H20" s="6">
        <f t="shared" si="0"/>
        <v>0.90652180857140274</v>
      </c>
      <c r="I20" s="7">
        <v>1343.1515989787792</v>
      </c>
      <c r="J20" s="21">
        <v>16997433.293768741</v>
      </c>
    </row>
    <row r="21" spans="1:10" x14ac:dyDescent="0.25">
      <c r="A21" s="5">
        <v>2044</v>
      </c>
      <c r="B21" s="5" t="s">
        <v>49</v>
      </c>
      <c r="C21" s="5" t="s">
        <v>16</v>
      </c>
      <c r="D21" s="5" t="s">
        <v>10</v>
      </c>
      <c r="E21" s="5" t="s">
        <v>33</v>
      </c>
      <c r="F21" s="6">
        <f>'Commodity Prices'!C21</f>
        <v>0.46432488859086113</v>
      </c>
      <c r="G21" s="11">
        <v>0.544079528971676</v>
      </c>
      <c r="H21" s="6">
        <f t="shared" si="0"/>
        <v>1.0084044175625371</v>
      </c>
      <c r="I21" s="7">
        <v>1523.1642061733066</v>
      </c>
      <c r="J21" s="21">
        <v>18221248.490920093</v>
      </c>
    </row>
    <row r="22" spans="1:10" x14ac:dyDescent="0.25">
      <c r="A22" s="5">
        <v>2045</v>
      </c>
      <c r="B22" s="5" t="s">
        <v>49</v>
      </c>
      <c r="C22" s="5" t="s">
        <v>16</v>
      </c>
      <c r="D22" s="5" t="s">
        <v>10</v>
      </c>
      <c r="E22" s="5" t="s">
        <v>33</v>
      </c>
      <c r="F22" s="6">
        <f>'Commodity Prices'!C22</f>
        <v>0.49308588431374639</v>
      </c>
      <c r="G22" s="11">
        <v>0.51432244728780541</v>
      </c>
      <c r="H22" s="6">
        <f t="shared" si="0"/>
        <v>1.0074083316015519</v>
      </c>
      <c r="I22" s="7">
        <v>1612.2916530934463</v>
      </c>
      <c r="J22" s="21">
        <v>19533178.382266339</v>
      </c>
    </row>
    <row r="23" spans="1:10" x14ac:dyDescent="0.25">
      <c r="A23" s="5">
        <v>2046</v>
      </c>
      <c r="B23" s="5" t="s">
        <v>49</v>
      </c>
      <c r="C23" s="5" t="s">
        <v>16</v>
      </c>
      <c r="D23" s="5" t="s">
        <v>10</v>
      </c>
      <c r="E23" s="5" t="s">
        <v>33</v>
      </c>
      <c r="F23" s="6">
        <f>'Commodity Prices'!C23</f>
        <v>0.49390307754194734</v>
      </c>
      <c r="G23" s="11">
        <v>0.52087484517025306</v>
      </c>
      <c r="H23" s="6">
        <f t="shared" si="0"/>
        <v>1.0147779227122005</v>
      </c>
      <c r="I23" s="7">
        <v>1234.9167386764143</v>
      </c>
      <c r="J23" s="21">
        <v>20939567.225789517</v>
      </c>
    </row>
    <row r="24" spans="1:10" x14ac:dyDescent="0.25">
      <c r="A24" s="5">
        <v>2047</v>
      </c>
      <c r="B24" s="5" t="s">
        <v>49</v>
      </c>
      <c r="C24" s="5" t="s">
        <v>16</v>
      </c>
      <c r="D24" s="5" t="s">
        <v>10</v>
      </c>
      <c r="E24" s="5" t="s">
        <v>33</v>
      </c>
      <c r="F24" s="6">
        <f>'Commodity Prices'!C24</f>
        <v>0.45043048646855255</v>
      </c>
      <c r="G24" s="11">
        <v>0.72901102792711459</v>
      </c>
      <c r="H24" s="6">
        <f t="shared" si="0"/>
        <v>1.1794415143956671</v>
      </c>
      <c r="I24" s="7">
        <v>1233.6062832424809</v>
      </c>
      <c r="J24" s="21">
        <v>22447216.066046365</v>
      </c>
    </row>
    <row r="25" spans="1:10" x14ac:dyDescent="0.25">
      <c r="A25" s="5">
        <v>2048</v>
      </c>
      <c r="B25" s="5" t="s">
        <v>49</v>
      </c>
      <c r="C25" s="5" t="s">
        <v>16</v>
      </c>
      <c r="D25" s="5" t="s">
        <v>10</v>
      </c>
      <c r="E25" s="5" t="s">
        <v>33</v>
      </c>
      <c r="F25" s="6">
        <f>'Commodity Prices'!C25</f>
        <v>0.46818453309586233</v>
      </c>
      <c r="G25" s="11">
        <v>0.78233000633477545</v>
      </c>
      <c r="H25" s="6">
        <f t="shared" si="0"/>
        <v>1.2505145394306378</v>
      </c>
      <c r="I25" s="7">
        <v>1238.5839553041808</v>
      </c>
      <c r="J25" s="21">
        <v>24063415.622801702</v>
      </c>
    </row>
    <row r="26" spans="1:10" x14ac:dyDescent="0.25">
      <c r="A26" s="5">
        <v>2049</v>
      </c>
      <c r="B26" s="5" t="s">
        <v>49</v>
      </c>
      <c r="C26" s="5" t="s">
        <v>16</v>
      </c>
      <c r="D26" s="5" t="s">
        <v>10</v>
      </c>
      <c r="E26" s="5" t="s">
        <v>33</v>
      </c>
      <c r="F26" s="6">
        <f>'Commodity Prices'!C26</f>
        <v>0.46550725195995413</v>
      </c>
      <c r="G26" s="11">
        <v>0.83528733451844017</v>
      </c>
      <c r="H26" s="6">
        <f t="shared" si="0"/>
        <v>1.3007945864783943</v>
      </c>
      <c r="I26" s="7">
        <v>1025.0244824565741</v>
      </c>
      <c r="J26" s="21">
        <v>25795981.547643427</v>
      </c>
    </row>
    <row r="27" spans="1:10" x14ac:dyDescent="0.25">
      <c r="A27" s="5">
        <v>2050</v>
      </c>
      <c r="B27" s="5" t="s">
        <v>49</v>
      </c>
      <c r="C27" s="5" t="s">
        <v>16</v>
      </c>
      <c r="D27" s="5" t="s">
        <v>10</v>
      </c>
      <c r="E27" s="5" t="s">
        <v>33</v>
      </c>
      <c r="F27" s="6">
        <f>'Commodity Prices'!C27</f>
        <v>0.44366242421892194</v>
      </c>
      <c r="G27" s="11">
        <v>1.0819866265718803</v>
      </c>
      <c r="H27" s="6">
        <f t="shared" si="0"/>
        <v>1.5256490507908023</v>
      </c>
      <c r="I27" s="7">
        <v>1056.4316232480166</v>
      </c>
      <c r="J27" s="21">
        <v>27653292.219073754</v>
      </c>
    </row>
    <row r="28" spans="1:10" x14ac:dyDescent="0.25">
      <c r="A28" s="5">
        <v>2025</v>
      </c>
      <c r="B28" s="5" t="s">
        <v>20</v>
      </c>
      <c r="C28" s="5" t="s">
        <v>16</v>
      </c>
      <c r="D28" s="5" t="s">
        <v>10</v>
      </c>
      <c r="E28" s="5" t="s">
        <v>33</v>
      </c>
      <c r="F28" s="6">
        <f t="shared" ref="F28:F91" si="1">F2</f>
        <v>0.42032268491719482</v>
      </c>
      <c r="G28" s="11">
        <v>8.3779885191590214E-2</v>
      </c>
      <c r="H28" s="6">
        <f t="shared" si="0"/>
        <v>0.50410257010878501</v>
      </c>
      <c r="I28" s="7">
        <v>2312.6655500000002</v>
      </c>
      <c r="J28" s="12">
        <v>4862697</v>
      </c>
    </row>
    <row r="29" spans="1:10" x14ac:dyDescent="0.25">
      <c r="A29" s="5">
        <v>2026</v>
      </c>
      <c r="B29" s="5" t="s">
        <v>20</v>
      </c>
      <c r="C29" s="5" t="s">
        <v>16</v>
      </c>
      <c r="D29" s="5" t="s">
        <v>10</v>
      </c>
      <c r="E29" s="5" t="s">
        <v>33</v>
      </c>
      <c r="F29" s="6">
        <f t="shared" si="1"/>
        <v>0.39891887694622175</v>
      </c>
      <c r="G29" s="11">
        <v>9.0568661158587971E-2</v>
      </c>
      <c r="H29" s="6">
        <f t="shared" si="0"/>
        <v>0.48948753810480972</v>
      </c>
      <c r="I29" s="7">
        <v>2278.6001000000001</v>
      </c>
      <c r="J29" s="12">
        <v>5222536.5780000007</v>
      </c>
    </row>
    <row r="30" spans="1:10" x14ac:dyDescent="0.25">
      <c r="A30" s="5">
        <v>2027</v>
      </c>
      <c r="B30" s="5" t="s">
        <v>20</v>
      </c>
      <c r="C30" s="5" t="s">
        <v>16</v>
      </c>
      <c r="D30" s="5" t="s">
        <v>10</v>
      </c>
      <c r="E30" s="5" t="s">
        <v>33</v>
      </c>
      <c r="F30" s="6">
        <f t="shared" si="1"/>
        <v>0.36160487260877</v>
      </c>
      <c r="G30" s="11">
        <v>9.8724955836414705E-2</v>
      </c>
      <c r="H30" s="6">
        <f t="shared" si="0"/>
        <v>0.46032982844518472</v>
      </c>
      <c r="I30" s="7">
        <v>2199.1140500000001</v>
      </c>
      <c r="J30" s="12">
        <v>5609004.2847720012</v>
      </c>
    </row>
    <row r="31" spans="1:10" x14ac:dyDescent="0.25">
      <c r="A31" s="5">
        <v>2028</v>
      </c>
      <c r="B31" s="5" t="s">
        <v>20</v>
      </c>
      <c r="C31" s="5" t="s">
        <v>16</v>
      </c>
      <c r="D31" s="5" t="s">
        <v>10</v>
      </c>
      <c r="E31" s="5" t="s">
        <v>33</v>
      </c>
      <c r="F31" s="6">
        <f t="shared" si="1"/>
        <v>0.4089028028437513</v>
      </c>
      <c r="G31" s="11">
        <v>0.10986303398644105</v>
      </c>
      <c r="H31" s="6">
        <f t="shared" si="0"/>
        <v>0.5187658368301924</v>
      </c>
      <c r="I31" s="7">
        <v>2112.0578999999998</v>
      </c>
      <c r="J31" s="12">
        <v>6024070.6018451294</v>
      </c>
    </row>
    <row r="32" spans="1:10" x14ac:dyDescent="0.25">
      <c r="A32" s="5">
        <v>2029</v>
      </c>
      <c r="B32" s="5" t="s">
        <v>20</v>
      </c>
      <c r="C32" s="5" t="s">
        <v>16</v>
      </c>
      <c r="D32" s="5" t="s">
        <v>10</v>
      </c>
      <c r="E32" s="5" t="s">
        <v>33</v>
      </c>
      <c r="F32" s="6">
        <f t="shared" si="1"/>
        <v>0.38117010929765083</v>
      </c>
      <c r="G32" s="11">
        <v>0.12596112646341862</v>
      </c>
      <c r="H32" s="6">
        <f t="shared" si="0"/>
        <v>0.50713123576106944</v>
      </c>
      <c r="I32" s="7">
        <v>2062.8522499999999</v>
      </c>
      <c r="J32" s="12">
        <v>6633352.3566380916</v>
      </c>
    </row>
    <row r="33" spans="1:10" x14ac:dyDescent="0.25">
      <c r="A33" s="5">
        <v>2030</v>
      </c>
      <c r="B33" s="5" t="s">
        <v>20</v>
      </c>
      <c r="C33" s="5" t="s">
        <v>16</v>
      </c>
      <c r="D33" s="5" t="s">
        <v>10</v>
      </c>
      <c r="E33" s="5" t="s">
        <v>33</v>
      </c>
      <c r="F33" s="6">
        <f t="shared" si="1"/>
        <v>0.37757636290725344</v>
      </c>
      <c r="G33" s="11">
        <v>0.13718311762143656</v>
      </c>
      <c r="H33" s="6">
        <f t="shared" si="0"/>
        <v>0.51475948052869003</v>
      </c>
      <c r="I33" s="7">
        <v>1903.88015</v>
      </c>
      <c r="J33" s="12">
        <v>7056015.1250246083</v>
      </c>
    </row>
    <row r="34" spans="1:10" x14ac:dyDescent="0.25">
      <c r="A34" s="5">
        <v>2031</v>
      </c>
      <c r="B34" s="5" t="s">
        <v>20</v>
      </c>
      <c r="C34" s="5" t="s">
        <v>16</v>
      </c>
      <c r="D34" s="5" t="s">
        <v>10</v>
      </c>
      <c r="E34" s="5" t="s">
        <v>33</v>
      </c>
      <c r="F34" s="6">
        <f t="shared" si="1"/>
        <v>0.39518145775694219</v>
      </c>
      <c r="G34" s="11">
        <v>0.15378514686684402</v>
      </c>
      <c r="H34" s="6">
        <f t="shared" si="0"/>
        <v>0.54896660462378621</v>
      </c>
      <c r="I34" s="7">
        <v>1794.1137000000001</v>
      </c>
      <c r="J34" s="12">
        <v>7300367.2671982609</v>
      </c>
    </row>
    <row r="35" spans="1:10" x14ac:dyDescent="0.25">
      <c r="A35" s="5">
        <v>2032</v>
      </c>
      <c r="B35" s="5" t="s">
        <v>20</v>
      </c>
      <c r="C35" s="5" t="s">
        <v>16</v>
      </c>
      <c r="D35" s="5" t="s">
        <v>10</v>
      </c>
      <c r="E35" s="5" t="s">
        <v>33</v>
      </c>
      <c r="F35" s="6">
        <f t="shared" si="1"/>
        <v>0.43546275981049942</v>
      </c>
      <c r="G35" s="11">
        <v>0.16503253625250955</v>
      </c>
      <c r="H35" s="6">
        <f t="shared" si="0"/>
        <v>0.600495296063009</v>
      </c>
      <c r="I35" s="7">
        <v>1775.1884500000001</v>
      </c>
      <c r="J35" s="12">
        <v>7382615.4648539554</v>
      </c>
    </row>
    <row r="36" spans="1:10" x14ac:dyDescent="0.25">
      <c r="A36" s="5">
        <v>2033</v>
      </c>
      <c r="B36" s="5" t="s">
        <v>20</v>
      </c>
      <c r="C36" s="5" t="s">
        <v>16</v>
      </c>
      <c r="D36" s="5" t="s">
        <v>10</v>
      </c>
      <c r="E36" s="5" t="s">
        <v>33</v>
      </c>
      <c r="F36" s="6">
        <f t="shared" si="1"/>
        <v>0.46555619326316988</v>
      </c>
      <c r="G36" s="11">
        <v>0.16808630383237844</v>
      </c>
      <c r="H36" s="6">
        <f t="shared" si="0"/>
        <v>0.63364249709554832</v>
      </c>
      <c r="I36" s="7">
        <v>1756.2632000000001</v>
      </c>
      <c r="J36" s="12">
        <v>7439906.9238092592</v>
      </c>
    </row>
    <row r="37" spans="1:10" x14ac:dyDescent="0.25">
      <c r="A37" s="5">
        <v>2034</v>
      </c>
      <c r="B37" s="5" t="s">
        <v>20</v>
      </c>
      <c r="C37" s="5" t="s">
        <v>16</v>
      </c>
      <c r="D37" s="5" t="s">
        <v>10</v>
      </c>
      <c r="E37" s="5" t="s">
        <v>33</v>
      </c>
      <c r="F37" s="6">
        <f t="shared" si="1"/>
        <v>0.44770776723274097</v>
      </c>
      <c r="G37" s="11">
        <v>0.17132392328063317</v>
      </c>
      <c r="H37" s="6">
        <f t="shared" si="0"/>
        <v>0.61903169051337414</v>
      </c>
      <c r="I37" s="7">
        <v>1737.3379500000001</v>
      </c>
      <c r="J37" s="12">
        <v>7502367.3268138245</v>
      </c>
    </row>
    <row r="38" spans="1:10" x14ac:dyDescent="0.25">
      <c r="A38" s="5">
        <v>2035</v>
      </c>
      <c r="B38" s="5" t="s">
        <v>20</v>
      </c>
      <c r="C38" s="5" t="s">
        <v>16</v>
      </c>
      <c r="D38" s="5" t="s">
        <v>10</v>
      </c>
      <c r="E38" s="5" t="s">
        <v>33</v>
      </c>
      <c r="F38" s="6">
        <f t="shared" si="1"/>
        <v>0.42377580121550951</v>
      </c>
      <c r="G38" s="11">
        <v>0.17470462710188031</v>
      </c>
      <c r="H38" s="6">
        <f t="shared" si="0"/>
        <v>0.59848042831738979</v>
      </c>
      <c r="I38" s="7">
        <v>1718.4127000000001</v>
      </c>
      <c r="J38" s="12">
        <v>7567970.4120612647</v>
      </c>
    </row>
    <row r="39" spans="1:10" x14ac:dyDescent="0.25">
      <c r="A39" s="5">
        <v>2036</v>
      </c>
      <c r="B39" s="5" t="s">
        <v>20</v>
      </c>
      <c r="C39" s="5" t="s">
        <v>16</v>
      </c>
      <c r="D39" s="5" t="s">
        <v>10</v>
      </c>
      <c r="E39" s="5" t="s">
        <v>33</v>
      </c>
      <c r="F39" s="6">
        <f t="shared" si="1"/>
        <v>0.42282063014120519</v>
      </c>
      <c r="G39" s="11">
        <v>0.1782407104765959</v>
      </c>
      <c r="H39" s="6">
        <f t="shared" si="0"/>
        <v>0.60106134061780114</v>
      </c>
      <c r="I39" s="7">
        <v>1732.7958900000001</v>
      </c>
      <c r="J39" s="12">
        <v>7637040.4321201742</v>
      </c>
    </row>
    <row r="40" spans="1:10" x14ac:dyDescent="0.25">
      <c r="A40" s="5">
        <v>2037</v>
      </c>
      <c r="B40" s="5" t="s">
        <v>20</v>
      </c>
      <c r="C40" s="5" t="s">
        <v>16</v>
      </c>
      <c r="D40" s="5" t="s">
        <v>10</v>
      </c>
      <c r="E40" s="5" t="s">
        <v>33</v>
      </c>
      <c r="F40" s="6">
        <f t="shared" si="1"/>
        <v>0.46000795551513057</v>
      </c>
      <c r="G40" s="11">
        <v>0.17844406736774368</v>
      </c>
      <c r="H40" s="6">
        <f t="shared" si="0"/>
        <v>0.63845202288287428</v>
      </c>
      <c r="I40" s="7">
        <v>1747.1790800000001</v>
      </c>
      <c r="J40" s="12">
        <v>7709748.9146259595</v>
      </c>
    </row>
    <row r="41" spans="1:10" x14ac:dyDescent="0.25">
      <c r="A41" s="5">
        <v>2038</v>
      </c>
      <c r="B41" s="5" t="s">
        <v>20</v>
      </c>
      <c r="C41" s="5" t="s">
        <v>16</v>
      </c>
      <c r="D41" s="5" t="s">
        <v>10</v>
      </c>
      <c r="E41" s="5" t="s">
        <v>33</v>
      </c>
      <c r="F41" s="6">
        <f t="shared" si="1"/>
        <v>0.51456587682669719</v>
      </c>
      <c r="G41" s="11">
        <v>0.17865996584058058</v>
      </c>
      <c r="H41" s="6">
        <f t="shared" si="0"/>
        <v>0.69322584266727771</v>
      </c>
      <c r="I41" s="7">
        <v>1761.5622699999999</v>
      </c>
      <c r="J41" s="12">
        <v>7783149.6186114242</v>
      </c>
    </row>
    <row r="42" spans="1:10" x14ac:dyDescent="0.25">
      <c r="A42" s="5">
        <v>2039</v>
      </c>
      <c r="B42" s="5" t="s">
        <v>20</v>
      </c>
      <c r="C42" s="5" t="s">
        <v>16</v>
      </c>
      <c r="D42" s="5" t="s">
        <v>10</v>
      </c>
      <c r="E42" s="5" t="s">
        <v>33</v>
      </c>
      <c r="F42" s="6">
        <f t="shared" si="1"/>
        <v>0.45348281983617966</v>
      </c>
      <c r="G42" s="11">
        <v>0.17888824873154693</v>
      </c>
      <c r="H42" s="6">
        <f t="shared" si="0"/>
        <v>0.63237106856772662</v>
      </c>
      <c r="I42" s="7">
        <v>1775.9454600000004</v>
      </c>
      <c r="J42" s="12">
        <v>7857249.134374707</v>
      </c>
    </row>
    <row r="43" spans="1:10" x14ac:dyDescent="0.25">
      <c r="A43" s="5">
        <v>2040</v>
      </c>
      <c r="B43" s="5" t="s">
        <v>20</v>
      </c>
      <c r="C43" s="5" t="s">
        <v>16</v>
      </c>
      <c r="D43" s="5" t="s">
        <v>10</v>
      </c>
      <c r="E43" s="5" t="s">
        <v>33</v>
      </c>
      <c r="F43" s="6">
        <f t="shared" si="1"/>
        <v>0.46820443741504958</v>
      </c>
      <c r="G43" s="11">
        <v>0.17912876538540354</v>
      </c>
      <c r="H43" s="6">
        <f t="shared" si="0"/>
        <v>0.64733320280045314</v>
      </c>
      <c r="I43" s="7">
        <v>1790.3286499999999</v>
      </c>
      <c r="J43" s="12">
        <v>7932054.1149569135</v>
      </c>
    </row>
    <row r="44" spans="1:10" x14ac:dyDescent="0.25">
      <c r="A44" s="5">
        <v>2041</v>
      </c>
      <c r="B44" s="5" t="s">
        <v>20</v>
      </c>
      <c r="C44" s="5" t="s">
        <v>16</v>
      </c>
      <c r="D44" s="5" t="s">
        <v>10</v>
      </c>
      <c r="E44" s="5" t="s">
        <v>33</v>
      </c>
      <c r="F44" s="6">
        <f t="shared" si="1"/>
        <v>0.47495294185069048</v>
      </c>
      <c r="G44" s="11">
        <v>0.17938137140717994</v>
      </c>
      <c r="H44" s="6">
        <f t="shared" si="0"/>
        <v>0.65433431325787039</v>
      </c>
      <c r="I44" s="7">
        <v>1641.2696329929263</v>
      </c>
      <c r="J44" s="12">
        <v>8007571.2767394623</v>
      </c>
    </row>
    <row r="45" spans="1:10" x14ac:dyDescent="0.25">
      <c r="A45" s="5">
        <v>2042</v>
      </c>
      <c r="B45" s="5" t="s">
        <v>20</v>
      </c>
      <c r="C45" s="5" t="s">
        <v>16</v>
      </c>
      <c r="D45" s="5" t="s">
        <v>10</v>
      </c>
      <c r="E45" s="5" t="s">
        <v>33</v>
      </c>
      <c r="F45" s="6">
        <f t="shared" si="1"/>
        <v>0.51637407407114533</v>
      </c>
      <c r="G45" s="11">
        <v>0.19753557095136334</v>
      </c>
      <c r="H45" s="6">
        <f t="shared" si="0"/>
        <v>0.71390964502250864</v>
      </c>
      <c r="I45" s="7">
        <v>1495.2489331500069</v>
      </c>
      <c r="J45" s="12">
        <v>8083807.4000471141</v>
      </c>
    </row>
    <row r="46" spans="1:10" x14ac:dyDescent="0.25">
      <c r="A46" s="5">
        <v>2043</v>
      </c>
      <c r="B46" s="5" t="s">
        <v>20</v>
      </c>
      <c r="C46" s="5" t="s">
        <v>16</v>
      </c>
      <c r="D46" s="5" t="s">
        <v>10</v>
      </c>
      <c r="E46" s="5" t="s">
        <v>33</v>
      </c>
      <c r="F46" s="6">
        <f t="shared" si="1"/>
        <v>0.45061179332571727</v>
      </c>
      <c r="G46" s="11">
        <v>0.218890488066212</v>
      </c>
      <c r="H46" s="6">
        <f t="shared" si="0"/>
        <v>0.66950228139192924</v>
      </c>
      <c r="I46" s="7">
        <v>1343.1515989787792</v>
      </c>
      <c r="J46" s="12">
        <v>8160769.329756747</v>
      </c>
    </row>
    <row r="47" spans="1:10" x14ac:dyDescent="0.25">
      <c r="A47" s="5">
        <v>2044</v>
      </c>
      <c r="B47" s="5" t="s">
        <v>20</v>
      </c>
      <c r="C47" s="5" t="s">
        <v>16</v>
      </c>
      <c r="D47" s="5" t="s">
        <v>10</v>
      </c>
      <c r="E47" s="5" t="s">
        <v>33</v>
      </c>
      <c r="F47" s="6">
        <f t="shared" si="1"/>
        <v>0.46432488859086113</v>
      </c>
      <c r="G47" s="11">
        <v>0.24599739154525635</v>
      </c>
      <c r="H47" s="6">
        <f t="shared" si="0"/>
        <v>0.71032228013611753</v>
      </c>
      <c r="I47" s="7">
        <v>1523.1642061733066</v>
      </c>
      <c r="J47" s="12">
        <v>8238463.9759119246</v>
      </c>
    </row>
    <row r="48" spans="1:10" x14ac:dyDescent="0.25">
      <c r="A48" s="5">
        <v>2045</v>
      </c>
      <c r="B48" s="5" t="s">
        <v>20</v>
      </c>
      <c r="C48" s="5" t="s">
        <v>16</v>
      </c>
      <c r="D48" s="5" t="s">
        <v>10</v>
      </c>
      <c r="E48" s="5" t="s">
        <v>33</v>
      </c>
      <c r="F48" s="6">
        <f t="shared" si="1"/>
        <v>0.49308588431374639</v>
      </c>
      <c r="G48" s="11">
        <v>0.21898983417672413</v>
      </c>
      <c r="H48" s="6">
        <f t="shared" si="0"/>
        <v>0.71207571849047047</v>
      </c>
      <c r="I48" s="7">
        <v>1612.2916530934463</v>
      </c>
      <c r="J48" s="12">
        <v>8316898.3143433155</v>
      </c>
    </row>
    <row r="49" spans="1:10" x14ac:dyDescent="0.25">
      <c r="A49" s="5">
        <v>2046</v>
      </c>
      <c r="B49" s="5" t="s">
        <v>20</v>
      </c>
      <c r="C49" s="5" t="s">
        <v>16</v>
      </c>
      <c r="D49" s="5" t="s">
        <v>10</v>
      </c>
      <c r="E49" s="5" t="s">
        <v>33</v>
      </c>
      <c r="F49" s="6">
        <f t="shared" si="1"/>
        <v>0.49390307754194734</v>
      </c>
      <c r="G49" s="11">
        <v>0.20885372193882831</v>
      </c>
      <c r="H49" s="6">
        <f t="shared" si="0"/>
        <v>0.70275679948077563</v>
      </c>
      <c r="I49" s="7">
        <v>1234.9167386764143</v>
      </c>
      <c r="J49" s="12">
        <v>8396079.3872950207</v>
      </c>
    </row>
    <row r="50" spans="1:10" x14ac:dyDescent="0.25">
      <c r="A50" s="5">
        <v>2047</v>
      </c>
      <c r="B50" s="5" t="s">
        <v>20</v>
      </c>
      <c r="C50" s="5" t="s">
        <v>16</v>
      </c>
      <c r="D50" s="5" t="s">
        <v>10</v>
      </c>
      <c r="E50" s="5" t="s">
        <v>33</v>
      </c>
      <c r="F50" s="6">
        <f t="shared" si="1"/>
        <v>0.45043048646855255</v>
      </c>
      <c r="G50" s="11">
        <v>0.27527279473519789</v>
      </c>
      <c r="H50" s="6">
        <f t="shared" si="0"/>
        <v>0.72570328120375049</v>
      </c>
      <c r="I50" s="7">
        <v>1233.6062832424809</v>
      </c>
      <c r="J50" s="12">
        <v>8476014.3040568586</v>
      </c>
    </row>
    <row r="51" spans="1:10" x14ac:dyDescent="0.25">
      <c r="A51" s="5">
        <v>2048</v>
      </c>
      <c r="B51" s="5" t="s">
        <v>20</v>
      </c>
      <c r="C51" s="5" t="s">
        <v>16</v>
      </c>
      <c r="D51" s="5" t="s">
        <v>10</v>
      </c>
      <c r="E51" s="5" t="s">
        <v>33</v>
      </c>
      <c r="F51" s="6">
        <f t="shared" si="1"/>
        <v>0.46818453309586233</v>
      </c>
      <c r="G51" s="11">
        <v>0.27818873606516137</v>
      </c>
      <c r="H51" s="6">
        <f t="shared" si="0"/>
        <v>0.74637326916102364</v>
      </c>
      <c r="I51" s="7">
        <v>1238.5839553041808</v>
      </c>
      <c r="J51" s="12">
        <v>8556710.2416026816</v>
      </c>
    </row>
    <row r="52" spans="1:10" x14ac:dyDescent="0.25">
      <c r="A52" s="5">
        <v>2049</v>
      </c>
      <c r="B52" s="5" t="s">
        <v>20</v>
      </c>
      <c r="C52" s="5" t="s">
        <v>16</v>
      </c>
      <c r="D52" s="5" t="s">
        <v>10</v>
      </c>
      <c r="E52" s="5" t="s">
        <v>33</v>
      </c>
      <c r="F52" s="6">
        <f t="shared" si="1"/>
        <v>0.46550725195995413</v>
      </c>
      <c r="G52" s="11">
        <v>0.27970859314421398</v>
      </c>
      <c r="H52" s="6">
        <f t="shared" si="0"/>
        <v>0.74521584510416816</v>
      </c>
      <c r="I52" s="7">
        <v>1025.0244824565741</v>
      </c>
      <c r="J52" s="12">
        <v>8638174.4452347588</v>
      </c>
    </row>
    <row r="53" spans="1:10" x14ac:dyDescent="0.25">
      <c r="A53" s="5">
        <v>2050</v>
      </c>
      <c r="B53" s="5" t="s">
        <v>20</v>
      </c>
      <c r="C53" s="5" t="s">
        <v>16</v>
      </c>
      <c r="D53" s="5" t="s">
        <v>10</v>
      </c>
      <c r="E53" s="5" t="s">
        <v>33</v>
      </c>
      <c r="F53" s="6">
        <f t="shared" si="1"/>
        <v>0.44366242421892194</v>
      </c>
      <c r="G53" s="11">
        <v>0.34120246874947596</v>
      </c>
      <c r="H53" s="6">
        <f t="shared" si="0"/>
        <v>0.7848648929683979</v>
      </c>
      <c r="I53" s="7">
        <v>1056.4316232480166</v>
      </c>
      <c r="J53" s="12">
        <v>8720414.2292342931</v>
      </c>
    </row>
    <row r="54" spans="1:10" x14ac:dyDescent="0.25">
      <c r="A54" s="5">
        <v>2025</v>
      </c>
      <c r="B54" s="5" t="s">
        <v>21</v>
      </c>
      <c r="C54" s="5" t="s">
        <v>16</v>
      </c>
      <c r="D54" s="5" t="s">
        <v>10</v>
      </c>
      <c r="E54" s="5" t="s">
        <v>33</v>
      </c>
      <c r="F54" s="6">
        <f t="shared" si="1"/>
        <v>0.42032268491719482</v>
      </c>
      <c r="G54" s="11">
        <v>8.3779885191590214E-2</v>
      </c>
      <c r="H54" s="6">
        <f t="shared" si="0"/>
        <v>0.50410257010878501</v>
      </c>
      <c r="I54" s="7">
        <v>2312.6655500000002</v>
      </c>
      <c r="J54" s="12">
        <v>4862697</v>
      </c>
    </row>
    <row r="55" spans="1:10" x14ac:dyDescent="0.25">
      <c r="A55" s="5">
        <v>2026</v>
      </c>
      <c r="B55" s="5" t="s">
        <v>21</v>
      </c>
      <c r="C55" s="5" t="s">
        <v>16</v>
      </c>
      <c r="D55" s="5" t="s">
        <v>10</v>
      </c>
      <c r="E55" s="5" t="s">
        <v>33</v>
      </c>
      <c r="F55" s="6">
        <f t="shared" si="1"/>
        <v>0.39891887694622175</v>
      </c>
      <c r="G55" s="11">
        <v>9.0568661158587971E-2</v>
      </c>
      <c r="H55" s="6">
        <f t="shared" si="0"/>
        <v>0.48948753810480972</v>
      </c>
      <c r="I55" s="7">
        <v>2278.6001000000001</v>
      </c>
      <c r="J55" s="12">
        <v>5222536.5780000007</v>
      </c>
    </row>
    <row r="56" spans="1:10" x14ac:dyDescent="0.25">
      <c r="A56" s="5">
        <v>2027</v>
      </c>
      <c r="B56" s="5" t="s">
        <v>21</v>
      </c>
      <c r="C56" s="5" t="s">
        <v>16</v>
      </c>
      <c r="D56" s="5" t="s">
        <v>10</v>
      </c>
      <c r="E56" s="5" t="s">
        <v>33</v>
      </c>
      <c r="F56" s="6">
        <f t="shared" si="1"/>
        <v>0.36160487260877</v>
      </c>
      <c r="G56" s="11">
        <v>9.8724955836414705E-2</v>
      </c>
      <c r="H56" s="6">
        <f t="shared" si="0"/>
        <v>0.46032982844518472</v>
      </c>
      <c r="I56" s="7">
        <v>2199.1140500000001</v>
      </c>
      <c r="J56" s="12">
        <v>5609004.2847720012</v>
      </c>
    </row>
    <row r="57" spans="1:10" x14ac:dyDescent="0.25">
      <c r="A57" s="5">
        <v>2028</v>
      </c>
      <c r="B57" s="5" t="s">
        <v>21</v>
      </c>
      <c r="C57" s="5" t="s">
        <v>16</v>
      </c>
      <c r="D57" s="5" t="s">
        <v>10</v>
      </c>
      <c r="E57" s="5" t="s">
        <v>33</v>
      </c>
      <c r="F57" s="6">
        <f t="shared" si="1"/>
        <v>0.4089028028437513</v>
      </c>
      <c r="G57" s="11">
        <v>0.10986303398644105</v>
      </c>
      <c r="H57" s="6">
        <f t="shared" si="0"/>
        <v>0.5187658368301924</v>
      </c>
      <c r="I57" s="7">
        <v>2112.0578999999998</v>
      </c>
      <c r="J57" s="12">
        <v>6024070.6018451294</v>
      </c>
    </row>
    <row r="58" spans="1:10" x14ac:dyDescent="0.25">
      <c r="A58" s="5">
        <v>2029</v>
      </c>
      <c r="B58" s="5" t="s">
        <v>21</v>
      </c>
      <c r="C58" s="5" t="s">
        <v>16</v>
      </c>
      <c r="D58" s="5" t="s">
        <v>10</v>
      </c>
      <c r="E58" s="5" t="s">
        <v>33</v>
      </c>
      <c r="F58" s="6">
        <f t="shared" si="1"/>
        <v>0.38117010929765083</v>
      </c>
      <c r="G58" s="11">
        <v>0.12596112646341862</v>
      </c>
      <c r="H58" s="6">
        <f t="shared" si="0"/>
        <v>0.50713123576106944</v>
      </c>
      <c r="I58" s="7">
        <v>2062.8522499999999</v>
      </c>
      <c r="J58" s="12">
        <v>6633352.3566380916</v>
      </c>
    </row>
    <row r="59" spans="1:10" x14ac:dyDescent="0.25">
      <c r="A59" s="5">
        <v>2030</v>
      </c>
      <c r="B59" s="5" t="s">
        <v>21</v>
      </c>
      <c r="C59" s="5" t="s">
        <v>16</v>
      </c>
      <c r="D59" s="5" t="s">
        <v>10</v>
      </c>
      <c r="E59" s="5" t="s">
        <v>33</v>
      </c>
      <c r="F59" s="6">
        <f t="shared" si="1"/>
        <v>0.37757636290725344</v>
      </c>
      <c r="G59" s="11">
        <v>0.13718311762143656</v>
      </c>
      <c r="H59" s="6">
        <f t="shared" si="0"/>
        <v>0.51475948052869003</v>
      </c>
      <c r="I59" s="7">
        <v>1903.88015</v>
      </c>
      <c r="J59" s="12">
        <v>7056015.1250246083</v>
      </c>
    </row>
    <row r="60" spans="1:10" x14ac:dyDescent="0.25">
      <c r="A60" s="5">
        <v>2031</v>
      </c>
      <c r="B60" s="5" t="s">
        <v>21</v>
      </c>
      <c r="C60" s="5" t="s">
        <v>16</v>
      </c>
      <c r="D60" s="5" t="s">
        <v>10</v>
      </c>
      <c r="E60" s="5" t="s">
        <v>33</v>
      </c>
      <c r="F60" s="6">
        <f t="shared" si="1"/>
        <v>0.39518145775694219</v>
      </c>
      <c r="G60" s="11">
        <v>0.15378514686684402</v>
      </c>
      <c r="H60" s="6">
        <f t="shared" si="0"/>
        <v>0.54896660462378621</v>
      </c>
      <c r="I60" s="7">
        <v>1794.1137000000001</v>
      </c>
      <c r="J60" s="12">
        <v>7300367.2671982609</v>
      </c>
    </row>
    <row r="61" spans="1:10" x14ac:dyDescent="0.25">
      <c r="A61" s="5">
        <v>2032</v>
      </c>
      <c r="B61" s="5" t="s">
        <v>21</v>
      </c>
      <c r="C61" s="5" t="s">
        <v>16</v>
      </c>
      <c r="D61" s="5" t="s">
        <v>10</v>
      </c>
      <c r="E61" s="5" t="s">
        <v>33</v>
      </c>
      <c r="F61" s="6">
        <f t="shared" si="1"/>
        <v>0.43546275981049942</v>
      </c>
      <c r="G61" s="11">
        <v>0.16503253625250955</v>
      </c>
      <c r="H61" s="6">
        <f t="shared" si="0"/>
        <v>0.600495296063009</v>
      </c>
      <c r="I61" s="7">
        <v>1775.1884500000001</v>
      </c>
      <c r="J61" s="12">
        <v>7382615.4648539554</v>
      </c>
    </row>
    <row r="62" spans="1:10" x14ac:dyDescent="0.25">
      <c r="A62" s="5">
        <v>2033</v>
      </c>
      <c r="B62" s="5" t="s">
        <v>21</v>
      </c>
      <c r="C62" s="5" t="s">
        <v>16</v>
      </c>
      <c r="D62" s="5" t="s">
        <v>10</v>
      </c>
      <c r="E62" s="5" t="s">
        <v>33</v>
      </c>
      <c r="F62" s="6">
        <f t="shared" si="1"/>
        <v>0.46555619326316988</v>
      </c>
      <c r="G62" s="11">
        <v>0.16808630383237844</v>
      </c>
      <c r="H62" s="6">
        <f t="shared" si="0"/>
        <v>0.63364249709554832</v>
      </c>
      <c r="I62" s="7">
        <v>1756.2632000000001</v>
      </c>
      <c r="J62" s="12">
        <v>7439906.9238092592</v>
      </c>
    </row>
    <row r="63" spans="1:10" x14ac:dyDescent="0.25">
      <c r="A63" s="5">
        <v>2034</v>
      </c>
      <c r="B63" s="5" t="s">
        <v>21</v>
      </c>
      <c r="C63" s="5" t="s">
        <v>16</v>
      </c>
      <c r="D63" s="5" t="s">
        <v>10</v>
      </c>
      <c r="E63" s="5" t="s">
        <v>33</v>
      </c>
      <c r="F63" s="6">
        <f t="shared" si="1"/>
        <v>0.44770776723274097</v>
      </c>
      <c r="G63" s="11">
        <v>0.17132392328063317</v>
      </c>
      <c r="H63" s="6">
        <f t="shared" si="0"/>
        <v>0.61903169051337414</v>
      </c>
      <c r="I63" s="7">
        <v>1737.3379500000001</v>
      </c>
      <c r="J63" s="12">
        <v>7502367.3268138245</v>
      </c>
    </row>
    <row r="64" spans="1:10" x14ac:dyDescent="0.25">
      <c r="A64" s="5">
        <v>2035</v>
      </c>
      <c r="B64" s="5" t="s">
        <v>21</v>
      </c>
      <c r="C64" s="5" t="s">
        <v>16</v>
      </c>
      <c r="D64" s="5" t="s">
        <v>10</v>
      </c>
      <c r="E64" s="5" t="s">
        <v>33</v>
      </c>
      <c r="F64" s="6">
        <f t="shared" si="1"/>
        <v>0.42377580121550951</v>
      </c>
      <c r="G64" s="11">
        <v>0.17470462710188031</v>
      </c>
      <c r="H64" s="6">
        <f t="shared" ref="H64:H125" si="2">F64+G64</f>
        <v>0.59848042831738979</v>
      </c>
      <c r="I64" s="7">
        <v>1718.4127000000001</v>
      </c>
      <c r="J64" s="12">
        <v>7567970.4120612647</v>
      </c>
    </row>
    <row r="65" spans="1:10" x14ac:dyDescent="0.25">
      <c r="A65" s="5">
        <v>2036</v>
      </c>
      <c r="B65" s="5" t="s">
        <v>21</v>
      </c>
      <c r="C65" s="5" t="s">
        <v>16</v>
      </c>
      <c r="D65" s="5" t="s">
        <v>10</v>
      </c>
      <c r="E65" s="5" t="s">
        <v>33</v>
      </c>
      <c r="F65" s="6">
        <f t="shared" si="1"/>
        <v>0.42282063014120519</v>
      </c>
      <c r="G65" s="11">
        <v>0.17631628433261007</v>
      </c>
      <c r="H65" s="6">
        <f t="shared" si="2"/>
        <v>0.59913691447381523</v>
      </c>
      <c r="I65" s="7">
        <v>1732.7958900000001</v>
      </c>
      <c r="J65" s="12">
        <v>7554584.9693308324</v>
      </c>
    </row>
    <row r="66" spans="1:10" x14ac:dyDescent="0.25">
      <c r="A66" s="5">
        <v>2037</v>
      </c>
      <c r="B66" s="5" t="s">
        <v>21</v>
      </c>
      <c r="C66" s="5" t="s">
        <v>16</v>
      </c>
      <c r="D66" s="5" t="s">
        <v>10</v>
      </c>
      <c r="E66" s="5" t="s">
        <v>33</v>
      </c>
      <c r="F66" s="6">
        <f t="shared" si="1"/>
        <v>0.46000795551513057</v>
      </c>
      <c r="G66" s="11">
        <v>0.17387432127183136</v>
      </c>
      <c r="H66" s="6">
        <f t="shared" si="2"/>
        <v>0.63388227678696196</v>
      </c>
      <c r="I66" s="7">
        <v>1747.1790800000001</v>
      </c>
      <c r="J66" s="12">
        <v>7512311.1655162079</v>
      </c>
    </row>
    <row r="67" spans="1:10" x14ac:dyDescent="0.25">
      <c r="A67" s="5">
        <v>2038</v>
      </c>
      <c r="B67" s="5" t="s">
        <v>21</v>
      </c>
      <c r="C67" s="5" t="s">
        <v>16</v>
      </c>
      <c r="D67" s="5" t="s">
        <v>10</v>
      </c>
      <c r="E67" s="5" t="s">
        <v>33</v>
      </c>
      <c r="F67" s="6">
        <f t="shared" si="1"/>
        <v>0.51456587682669719</v>
      </c>
      <c r="G67" s="11">
        <v>0.17140598100665611</v>
      </c>
      <c r="H67" s="6">
        <f t="shared" si="2"/>
        <v>0.68597185783335335</v>
      </c>
      <c r="I67" s="7">
        <v>1761.5622699999999</v>
      </c>
      <c r="J67" s="12">
        <v>7467136.7445020061</v>
      </c>
    </row>
    <row r="68" spans="1:10" x14ac:dyDescent="0.25">
      <c r="A68" s="5">
        <v>2039</v>
      </c>
      <c r="B68" s="5" t="s">
        <v>21</v>
      </c>
      <c r="C68" s="5" t="s">
        <v>16</v>
      </c>
      <c r="D68" s="5" t="s">
        <v>10</v>
      </c>
      <c r="E68" s="5" t="s">
        <v>33</v>
      </c>
      <c r="F68" s="6">
        <f t="shared" si="1"/>
        <v>0.45348281983617966</v>
      </c>
      <c r="G68" s="11">
        <v>0.16918247204345935</v>
      </c>
      <c r="H68" s="6">
        <f t="shared" si="2"/>
        <v>0.62266529187963904</v>
      </c>
      <c r="I68" s="7">
        <v>1775.9454600000004</v>
      </c>
      <c r="J68" s="12">
        <v>7430945.5285109533</v>
      </c>
    </row>
    <row r="69" spans="1:10" x14ac:dyDescent="0.25">
      <c r="A69" s="5">
        <v>2040</v>
      </c>
      <c r="B69" s="5" t="s">
        <v>21</v>
      </c>
      <c r="C69" s="5" t="s">
        <v>16</v>
      </c>
      <c r="D69" s="5" t="s">
        <v>10</v>
      </c>
      <c r="E69" s="5" t="s">
        <v>33</v>
      </c>
      <c r="F69" s="6">
        <f t="shared" si="1"/>
        <v>0.46820443741504958</v>
      </c>
      <c r="G69" s="11">
        <v>0.16689547224148626</v>
      </c>
      <c r="H69" s="6">
        <f t="shared" si="2"/>
        <v>0.63509990965653584</v>
      </c>
      <c r="I69" s="7">
        <v>1790.3286499999999</v>
      </c>
      <c r="J69" s="12">
        <v>7390348.0242968909</v>
      </c>
    </row>
    <row r="70" spans="1:10" x14ac:dyDescent="0.25">
      <c r="A70" s="5">
        <v>2041</v>
      </c>
      <c r="B70" s="5" t="s">
        <v>21</v>
      </c>
      <c r="C70" s="5" t="s">
        <v>16</v>
      </c>
      <c r="D70" s="5" t="s">
        <v>10</v>
      </c>
      <c r="E70" s="5" t="s">
        <v>33</v>
      </c>
      <c r="F70" s="6">
        <f t="shared" si="1"/>
        <v>0.47495294185069048</v>
      </c>
      <c r="G70" s="11">
        <v>0.15972357501496764</v>
      </c>
      <c r="H70" s="6">
        <f t="shared" si="2"/>
        <v>0.63467651686565807</v>
      </c>
      <c r="I70" s="7">
        <v>1641.2696329929263</v>
      </c>
      <c r="J70" s="12">
        <v>7130048.6860744487</v>
      </c>
    </row>
    <row r="71" spans="1:10" x14ac:dyDescent="0.25">
      <c r="A71" s="5">
        <v>2042</v>
      </c>
      <c r="B71" s="5" t="s">
        <v>21</v>
      </c>
      <c r="C71" s="5" t="s">
        <v>16</v>
      </c>
      <c r="D71" s="5" t="s">
        <v>10</v>
      </c>
      <c r="E71" s="5" t="s">
        <v>33</v>
      </c>
      <c r="F71" s="6">
        <f t="shared" si="1"/>
        <v>0.51637407407114533</v>
      </c>
      <c r="G71" s="11">
        <v>0.16809293272945641</v>
      </c>
      <c r="H71" s="6">
        <f t="shared" si="2"/>
        <v>0.6844670068006018</v>
      </c>
      <c r="I71" s="7">
        <v>1495.2489331500069</v>
      </c>
      <c r="J71" s="12">
        <v>6878917.4878714327</v>
      </c>
    </row>
    <row r="72" spans="1:10" x14ac:dyDescent="0.25">
      <c r="A72" s="5">
        <v>2043</v>
      </c>
      <c r="B72" s="5" t="s">
        <v>21</v>
      </c>
      <c r="C72" s="5" t="s">
        <v>16</v>
      </c>
      <c r="D72" s="5" t="s">
        <v>10</v>
      </c>
      <c r="E72" s="5" t="s">
        <v>33</v>
      </c>
      <c r="F72" s="6">
        <f t="shared" si="1"/>
        <v>0.45061179332571727</v>
      </c>
      <c r="G72" s="11">
        <v>0.17800962782696367</v>
      </c>
      <c r="H72" s="6">
        <f t="shared" si="2"/>
        <v>0.62862142115268094</v>
      </c>
      <c r="I72" s="7">
        <v>1343.1515989787792</v>
      </c>
      <c r="J72" s="12">
        <v>6636631.5138018867</v>
      </c>
    </row>
    <row r="73" spans="1:10" x14ac:dyDescent="0.25">
      <c r="A73" s="5">
        <v>2044</v>
      </c>
      <c r="B73" s="5" t="s">
        <v>21</v>
      </c>
      <c r="C73" s="5" t="s">
        <v>16</v>
      </c>
      <c r="D73" s="5" t="s">
        <v>10</v>
      </c>
      <c r="E73" s="5" t="s">
        <v>33</v>
      </c>
      <c r="F73" s="6">
        <f t="shared" si="1"/>
        <v>0.46432488859086113</v>
      </c>
      <c r="G73" s="11">
        <v>0.1911875310119637</v>
      </c>
      <c r="H73" s="6">
        <f t="shared" si="2"/>
        <v>0.6555124196028248</v>
      </c>
      <c r="I73" s="7">
        <v>1523.1642061733066</v>
      </c>
      <c r="J73" s="12">
        <v>6402879.2215702655</v>
      </c>
    </row>
    <row r="74" spans="1:10" x14ac:dyDescent="0.25">
      <c r="A74" s="5">
        <v>2045</v>
      </c>
      <c r="B74" s="5" t="s">
        <v>21</v>
      </c>
      <c r="C74" s="5" t="s">
        <v>16</v>
      </c>
      <c r="D74" s="5" t="s">
        <v>10</v>
      </c>
      <c r="E74" s="5" t="s">
        <v>33</v>
      </c>
      <c r="F74" s="6">
        <f t="shared" si="1"/>
        <v>0.49308588431374639</v>
      </c>
      <c r="G74" s="11">
        <v>0.1626542732748569</v>
      </c>
      <c r="H74" s="6">
        <f t="shared" si="2"/>
        <v>0.65574015758860327</v>
      </c>
      <c r="I74" s="7">
        <v>1612.2916530934463</v>
      </c>
      <c r="J74" s="12">
        <v>6177360.0418762174</v>
      </c>
    </row>
    <row r="75" spans="1:10" x14ac:dyDescent="0.25">
      <c r="A75" s="5">
        <v>2046</v>
      </c>
      <c r="B75" s="5" t="s">
        <v>21</v>
      </c>
      <c r="C75" s="5" t="s">
        <v>16</v>
      </c>
      <c r="D75" s="5" t="s">
        <v>10</v>
      </c>
      <c r="E75" s="5" t="s">
        <v>33</v>
      </c>
      <c r="F75" s="6">
        <f t="shared" si="1"/>
        <v>0.49390307754194734</v>
      </c>
      <c r="G75" s="11">
        <v>0.14825051208416729</v>
      </c>
      <c r="H75" s="6">
        <f t="shared" si="2"/>
        <v>0.64215358962611457</v>
      </c>
      <c r="I75" s="7">
        <v>1234.9167386764143</v>
      </c>
      <c r="J75" s="12">
        <v>5959783.9919289462</v>
      </c>
    </row>
    <row r="76" spans="1:10" x14ac:dyDescent="0.25">
      <c r="A76" s="5">
        <v>2047</v>
      </c>
      <c r="B76" s="5" t="s">
        <v>21</v>
      </c>
      <c r="C76" s="5" t="s">
        <v>16</v>
      </c>
      <c r="D76" s="5" t="s">
        <v>10</v>
      </c>
      <c r="E76" s="5" t="s">
        <v>33</v>
      </c>
      <c r="F76" s="6">
        <f t="shared" si="1"/>
        <v>0.45043048646855255</v>
      </c>
      <c r="G76" s="11">
        <v>0.18673672389506751</v>
      </c>
      <c r="H76" s="6">
        <f t="shared" si="2"/>
        <v>0.63716721036362012</v>
      </c>
      <c r="I76" s="7">
        <v>1233.6062832424809</v>
      </c>
      <c r="J76" s="12">
        <v>5749871.3025741847</v>
      </c>
    </row>
    <row r="77" spans="1:10" x14ac:dyDescent="0.25">
      <c r="A77" s="5">
        <v>2048</v>
      </c>
      <c r="B77" s="5" t="s">
        <v>21</v>
      </c>
      <c r="C77" s="5" t="s">
        <v>16</v>
      </c>
      <c r="D77" s="5" t="s">
        <v>10</v>
      </c>
      <c r="E77" s="5" t="s">
        <v>33</v>
      </c>
      <c r="F77" s="6">
        <f t="shared" si="1"/>
        <v>0.46818453309586233</v>
      </c>
      <c r="G77" s="11">
        <v>0.18035095429252884</v>
      </c>
      <c r="H77" s="6">
        <f t="shared" si="2"/>
        <v>0.64853548738839117</v>
      </c>
      <c r="I77" s="7">
        <v>1238.5839553041808</v>
      </c>
      <c r="J77" s="12">
        <v>5547352.0585543253</v>
      </c>
    </row>
    <row r="78" spans="1:10" x14ac:dyDescent="0.25">
      <c r="A78" s="5">
        <v>2049</v>
      </c>
      <c r="B78" s="5" t="s">
        <v>21</v>
      </c>
      <c r="C78" s="5" t="s">
        <v>16</v>
      </c>
      <c r="D78" s="5" t="s">
        <v>10</v>
      </c>
      <c r="E78" s="5" t="s">
        <v>33</v>
      </c>
      <c r="F78" s="6">
        <f t="shared" si="1"/>
        <v>0.46550725195995413</v>
      </c>
      <c r="G78" s="11">
        <v>0.1732994451955911</v>
      </c>
      <c r="H78" s="6">
        <f t="shared" si="2"/>
        <v>0.63880669715554528</v>
      </c>
      <c r="I78" s="7">
        <v>1025.0244824565741</v>
      </c>
      <c r="J78" s="12">
        <v>5351965.851439137</v>
      </c>
    </row>
    <row r="79" spans="1:10" x14ac:dyDescent="0.25">
      <c r="A79" s="5">
        <v>2050</v>
      </c>
      <c r="B79" s="5" t="s">
        <v>21</v>
      </c>
      <c r="C79" s="5" t="s">
        <v>16</v>
      </c>
      <c r="D79" s="5" t="s">
        <v>10</v>
      </c>
      <c r="E79" s="5" t="s">
        <v>33</v>
      </c>
      <c r="F79" s="6">
        <f t="shared" si="1"/>
        <v>0.44366242421892194</v>
      </c>
      <c r="G79" s="11">
        <v>0.20203005796969345</v>
      </c>
      <c r="H79" s="6">
        <f t="shared" si="2"/>
        <v>0.64569248218861541</v>
      </c>
      <c r="I79" s="7">
        <v>1056.4316232480166</v>
      </c>
      <c r="J79" s="12">
        <v>5163461.4447807977</v>
      </c>
    </row>
    <row r="80" spans="1:10" x14ac:dyDescent="0.25">
      <c r="A80" s="5">
        <v>2025</v>
      </c>
      <c r="B80" s="5" t="s">
        <v>35</v>
      </c>
      <c r="C80" s="5" t="s">
        <v>16</v>
      </c>
      <c r="D80" s="5" t="s">
        <v>10</v>
      </c>
      <c r="E80" s="5" t="s">
        <v>33</v>
      </c>
      <c r="F80" s="6">
        <f t="shared" si="1"/>
        <v>0.42032268491719482</v>
      </c>
      <c r="G80" s="11">
        <v>8.3779885191590214E-2</v>
      </c>
      <c r="H80" s="6">
        <f t="shared" si="2"/>
        <v>0.50410257010878501</v>
      </c>
      <c r="I80" s="7">
        <v>2312.6655500000002</v>
      </c>
      <c r="J80" s="20">
        <v>4862697</v>
      </c>
    </row>
    <row r="81" spans="1:10" x14ac:dyDescent="0.25">
      <c r="A81" s="5">
        <v>2026</v>
      </c>
      <c r="B81" s="5" t="s">
        <v>35</v>
      </c>
      <c r="C81" s="5" t="s">
        <v>16</v>
      </c>
      <c r="D81" s="5" t="s">
        <v>10</v>
      </c>
      <c r="E81" s="5" t="s">
        <v>33</v>
      </c>
      <c r="F81" s="6">
        <f t="shared" si="1"/>
        <v>0.39891887694622175</v>
      </c>
      <c r="G81" s="11">
        <v>9.0400004433897868E-2</v>
      </c>
      <c r="H81" s="6">
        <f t="shared" si="2"/>
        <v>0.48931888138011959</v>
      </c>
      <c r="I81" s="7">
        <v>2278.6001000000001</v>
      </c>
      <c r="J81" s="21">
        <v>5212811.1840000004</v>
      </c>
    </row>
    <row r="82" spans="1:10" x14ac:dyDescent="0.25">
      <c r="A82" s="5">
        <v>2027</v>
      </c>
      <c r="B82" s="5" t="s">
        <v>35</v>
      </c>
      <c r="C82" s="5" t="s">
        <v>16</v>
      </c>
      <c r="D82" s="5" t="s">
        <v>10</v>
      </c>
      <c r="E82" s="5" t="s">
        <v>33</v>
      </c>
      <c r="F82" s="6">
        <f t="shared" si="1"/>
        <v>0.36160487260877</v>
      </c>
      <c r="G82" s="11">
        <v>9.8357607482006032E-2</v>
      </c>
      <c r="H82" s="6">
        <f t="shared" si="2"/>
        <v>0.459962480090776</v>
      </c>
      <c r="I82" s="7">
        <v>2199.1140500000001</v>
      </c>
      <c r="J82" s="21">
        <v>5588133.5892480006</v>
      </c>
    </row>
    <row r="83" spans="1:10" x14ac:dyDescent="0.25">
      <c r="A83" s="5">
        <v>2028</v>
      </c>
      <c r="B83" s="5" t="s">
        <v>35</v>
      </c>
      <c r="C83" s="5" t="s">
        <v>16</v>
      </c>
      <c r="D83" s="5" t="s">
        <v>10</v>
      </c>
      <c r="E83" s="5" t="s">
        <v>33</v>
      </c>
      <c r="F83" s="6">
        <f t="shared" si="1"/>
        <v>0.4089028028437513</v>
      </c>
      <c r="G83" s="11">
        <v>0.10925041625278434</v>
      </c>
      <c r="H83" s="6">
        <f t="shared" si="2"/>
        <v>0.51815321909653567</v>
      </c>
      <c r="I83" s="7">
        <v>2112.0578999999998</v>
      </c>
      <c r="J83" s="21">
        <v>5990479.207673857</v>
      </c>
    </row>
    <row r="84" spans="1:10" x14ac:dyDescent="0.25">
      <c r="A84" s="5">
        <v>2029</v>
      </c>
      <c r="B84" s="5" t="s">
        <v>35</v>
      </c>
      <c r="C84" s="5" t="s">
        <v>16</v>
      </c>
      <c r="D84" s="5" t="s">
        <v>10</v>
      </c>
      <c r="E84" s="5" t="s">
        <v>33</v>
      </c>
      <c r="F84" s="6">
        <f t="shared" si="1"/>
        <v>0.38117010929765083</v>
      </c>
      <c r="G84" s="11">
        <v>0.12194382662285698</v>
      </c>
      <c r="H84" s="6">
        <f t="shared" si="2"/>
        <v>0.50311393592050779</v>
      </c>
      <c r="I84" s="7">
        <v>2062.8522499999999</v>
      </c>
      <c r="J84" s="21">
        <v>6421793.7106263749</v>
      </c>
    </row>
    <row r="85" spans="1:10" x14ac:dyDescent="0.25">
      <c r="A85" s="5">
        <v>2030</v>
      </c>
      <c r="B85" s="5" t="s">
        <v>35</v>
      </c>
      <c r="C85" s="5" t="s">
        <v>16</v>
      </c>
      <c r="D85" s="5" t="s">
        <v>10</v>
      </c>
      <c r="E85" s="5" t="s">
        <v>33</v>
      </c>
      <c r="F85" s="6">
        <f t="shared" si="1"/>
        <v>0.37757636290725344</v>
      </c>
      <c r="G85" s="11">
        <v>0.13384196409899835</v>
      </c>
      <c r="H85" s="6">
        <f t="shared" si="2"/>
        <v>0.51141832700625178</v>
      </c>
      <c r="I85" s="7">
        <v>1903.88015</v>
      </c>
      <c r="J85" s="21">
        <v>6884162.8577914741</v>
      </c>
    </row>
    <row r="86" spans="1:10" x14ac:dyDescent="0.25">
      <c r="A86" s="5">
        <v>2031</v>
      </c>
      <c r="B86" s="5" t="s">
        <v>35</v>
      </c>
      <c r="C86" s="5" t="s">
        <v>16</v>
      </c>
      <c r="D86" s="5" t="s">
        <v>10</v>
      </c>
      <c r="E86" s="5" t="s">
        <v>33</v>
      </c>
      <c r="F86" s="6">
        <f t="shared" si="1"/>
        <v>0.39518145775694219</v>
      </c>
      <c r="G86" s="11">
        <v>0.15545890478170732</v>
      </c>
      <c r="H86" s="6">
        <f t="shared" si="2"/>
        <v>0.55064036253864956</v>
      </c>
      <c r="I86" s="7">
        <v>1794.1137000000001</v>
      </c>
      <c r="J86" s="21">
        <v>7379822.5835524611</v>
      </c>
    </row>
    <row r="87" spans="1:10" x14ac:dyDescent="0.25">
      <c r="A87" s="5">
        <v>2032</v>
      </c>
      <c r="B87" s="5" t="s">
        <v>35</v>
      </c>
      <c r="C87" s="5" t="s">
        <v>16</v>
      </c>
      <c r="D87" s="5" t="s">
        <v>10</v>
      </c>
      <c r="E87" s="5" t="s">
        <v>33</v>
      </c>
      <c r="F87" s="6">
        <f t="shared" si="1"/>
        <v>0.43546275981049942</v>
      </c>
      <c r="G87" s="11">
        <v>0.17684795105648332</v>
      </c>
      <c r="H87" s="6">
        <f t="shared" si="2"/>
        <v>0.61231071086698274</v>
      </c>
      <c r="I87" s="7">
        <v>1775.1884500000001</v>
      </c>
      <c r="J87" s="21">
        <v>7911169.8095682384</v>
      </c>
    </row>
    <row r="88" spans="1:10" x14ac:dyDescent="0.25">
      <c r="A88" s="5">
        <v>2033</v>
      </c>
      <c r="B88" s="5" t="s">
        <v>35</v>
      </c>
      <c r="C88" s="5" t="s">
        <v>16</v>
      </c>
      <c r="D88" s="5" t="s">
        <v>10</v>
      </c>
      <c r="E88" s="5" t="s">
        <v>33</v>
      </c>
      <c r="F88" s="6">
        <f t="shared" si="1"/>
        <v>0.46555619326316988</v>
      </c>
      <c r="G88" s="11">
        <v>0.19160212297319565</v>
      </c>
      <c r="H88" s="6">
        <f t="shared" si="2"/>
        <v>0.65715831623636556</v>
      </c>
      <c r="I88" s="7">
        <v>1756.2632000000001</v>
      </c>
      <c r="J88" s="21">
        <v>8480774.0358571522</v>
      </c>
    </row>
    <row r="89" spans="1:10" x14ac:dyDescent="0.25">
      <c r="A89" s="5">
        <v>2034</v>
      </c>
      <c r="B89" s="5" t="s">
        <v>35</v>
      </c>
      <c r="C89" s="5" t="s">
        <v>16</v>
      </c>
      <c r="D89" s="5" t="s">
        <v>10</v>
      </c>
      <c r="E89" s="5" t="s">
        <v>33</v>
      </c>
      <c r="F89" s="6">
        <f t="shared" si="1"/>
        <v>0.44770776723274097</v>
      </c>
      <c r="G89" s="11">
        <v>0.20761081069609405</v>
      </c>
      <c r="H89" s="6">
        <f t="shared" si="2"/>
        <v>0.65531857792883508</v>
      </c>
      <c r="I89" s="7">
        <v>1737.3379500000001</v>
      </c>
      <c r="J89" s="21">
        <v>9091389.7664388679</v>
      </c>
    </row>
    <row r="90" spans="1:10" x14ac:dyDescent="0.25">
      <c r="A90" s="5">
        <v>2035</v>
      </c>
      <c r="B90" s="5" t="s">
        <v>35</v>
      </c>
      <c r="C90" s="5" t="s">
        <v>16</v>
      </c>
      <c r="D90" s="5" t="s">
        <v>10</v>
      </c>
      <c r="E90" s="5" t="s">
        <v>33</v>
      </c>
      <c r="F90" s="6">
        <f t="shared" si="1"/>
        <v>0.42377580121550951</v>
      </c>
      <c r="G90" s="11">
        <v>0.22498317674667268</v>
      </c>
      <c r="H90" s="6">
        <f t="shared" si="2"/>
        <v>0.64875897796218218</v>
      </c>
      <c r="I90" s="7">
        <v>1718.4127000000001</v>
      </c>
      <c r="J90" s="21">
        <v>9745969.8296224661</v>
      </c>
    </row>
    <row r="91" spans="1:10" x14ac:dyDescent="0.25">
      <c r="A91" s="5">
        <v>2036</v>
      </c>
      <c r="B91" s="5" t="s">
        <v>35</v>
      </c>
      <c r="C91" s="5" t="s">
        <v>16</v>
      </c>
      <c r="D91" s="5" t="s">
        <v>10</v>
      </c>
      <c r="E91" s="5" t="s">
        <v>33</v>
      </c>
      <c r="F91" s="6">
        <f t="shared" si="1"/>
        <v>0.42282063014120519</v>
      </c>
      <c r="G91" s="11">
        <v>0.24383815451948634</v>
      </c>
      <c r="H91" s="6">
        <f t="shared" si="2"/>
        <v>0.66665878466069151</v>
      </c>
      <c r="I91" s="7">
        <v>1732.7958900000001</v>
      </c>
      <c r="J91" s="21">
        <v>10447679.657355284</v>
      </c>
    </row>
    <row r="92" spans="1:10" x14ac:dyDescent="0.25">
      <c r="A92" s="5">
        <v>2037</v>
      </c>
      <c r="B92" s="5" t="s">
        <v>35</v>
      </c>
      <c r="C92" s="5" t="s">
        <v>16</v>
      </c>
      <c r="D92" s="5" t="s">
        <v>10</v>
      </c>
      <c r="E92" s="5" t="s">
        <v>33</v>
      </c>
      <c r="F92" s="6">
        <f t="shared" ref="F92:F155" si="3">F66</f>
        <v>0.46000795551513057</v>
      </c>
      <c r="G92" s="11">
        <v>0.25922477882651768</v>
      </c>
      <c r="H92" s="6">
        <f t="shared" si="2"/>
        <v>0.71923273434164825</v>
      </c>
      <c r="I92" s="7">
        <v>1747.1790800000001</v>
      </c>
      <c r="J92" s="21">
        <v>11199912.592684865</v>
      </c>
    </row>
    <row r="93" spans="1:10" x14ac:dyDescent="0.25">
      <c r="A93" s="5">
        <v>2038</v>
      </c>
      <c r="B93" s="5" t="s">
        <v>35</v>
      </c>
      <c r="C93" s="5" t="s">
        <v>16</v>
      </c>
      <c r="D93" s="5" t="s">
        <v>10</v>
      </c>
      <c r="E93" s="5" t="s">
        <v>33</v>
      </c>
      <c r="F93" s="6">
        <f t="shared" si="3"/>
        <v>0.51456587682669719</v>
      </c>
      <c r="G93" s="11">
        <v>0.27560131546045907</v>
      </c>
      <c r="H93" s="6">
        <f t="shared" si="2"/>
        <v>0.79016719228715626</v>
      </c>
      <c r="I93" s="7">
        <v>1761.5622699999999</v>
      </c>
      <c r="J93" s="21">
        <v>12006306.299358176</v>
      </c>
    </row>
    <row r="94" spans="1:10" x14ac:dyDescent="0.25">
      <c r="A94" s="5">
        <v>2039</v>
      </c>
      <c r="B94" s="5" t="s">
        <v>35</v>
      </c>
      <c r="C94" s="5" t="s">
        <v>16</v>
      </c>
      <c r="D94" s="5" t="s">
        <v>10</v>
      </c>
      <c r="E94" s="5" t="s">
        <v>33</v>
      </c>
      <c r="F94" s="6">
        <f t="shared" si="3"/>
        <v>0.45348281983617966</v>
      </c>
      <c r="G94" s="11">
        <v>0.29303229921817658</v>
      </c>
      <c r="H94" s="6">
        <f t="shared" si="2"/>
        <v>0.74651511905435619</v>
      </c>
      <c r="I94" s="7">
        <v>1775.9454600000004</v>
      </c>
      <c r="J94" s="21">
        <v>12870760.352911966</v>
      </c>
    </row>
    <row r="95" spans="1:10" x14ac:dyDescent="0.25">
      <c r="A95" s="5">
        <v>2040</v>
      </c>
      <c r="B95" s="5" t="s">
        <v>35</v>
      </c>
      <c r="C95" s="5" t="s">
        <v>16</v>
      </c>
      <c r="D95" s="5" t="s">
        <v>10</v>
      </c>
      <c r="E95" s="5" t="s">
        <v>33</v>
      </c>
      <c r="F95" s="6">
        <f t="shared" si="3"/>
        <v>0.46820443741504958</v>
      </c>
      <c r="G95" s="11">
        <v>0.31158651484267136</v>
      </c>
      <c r="H95" s="6">
        <f t="shared" si="2"/>
        <v>0.77979095225772088</v>
      </c>
      <c r="I95" s="7">
        <v>1790.3286499999999</v>
      </c>
      <c r="J95" s="21">
        <v>13797455.098321628</v>
      </c>
    </row>
    <row r="96" spans="1:10" x14ac:dyDescent="0.25">
      <c r="A96" s="5">
        <v>2041</v>
      </c>
      <c r="B96" s="5" t="s">
        <v>35</v>
      </c>
      <c r="C96" s="5" t="s">
        <v>16</v>
      </c>
      <c r="D96" s="5" t="s">
        <v>10</v>
      </c>
      <c r="E96" s="5" t="s">
        <v>33</v>
      </c>
      <c r="F96" s="6">
        <f t="shared" si="3"/>
        <v>0.47495294185069048</v>
      </c>
      <c r="G96" s="11">
        <v>0.33133727916110467</v>
      </c>
      <c r="H96" s="6">
        <f t="shared" si="2"/>
        <v>0.80629022101179515</v>
      </c>
      <c r="I96" s="7">
        <v>1641.2696329929263</v>
      </c>
      <c r="J96" s="21">
        <v>14790871.865400786</v>
      </c>
    </row>
    <row r="97" spans="1:10" x14ac:dyDescent="0.25">
      <c r="A97" s="5">
        <v>2042</v>
      </c>
      <c r="B97" s="5" t="s">
        <v>35</v>
      </c>
      <c r="C97" s="5" t="s">
        <v>16</v>
      </c>
      <c r="D97" s="5" t="s">
        <v>10</v>
      </c>
      <c r="E97" s="5" t="s">
        <v>33</v>
      </c>
      <c r="F97" s="6">
        <f t="shared" si="3"/>
        <v>0.51637407407114533</v>
      </c>
      <c r="G97" s="11">
        <v>0.38745200655520012</v>
      </c>
      <c r="H97" s="6">
        <f t="shared" si="2"/>
        <v>0.9038260806263454</v>
      </c>
      <c r="I97" s="7">
        <v>1495.2489331500069</v>
      </c>
      <c r="J97" s="21">
        <v>15855814.639709644</v>
      </c>
    </row>
    <row r="98" spans="1:10" x14ac:dyDescent="0.25">
      <c r="A98" s="5">
        <v>2043</v>
      </c>
      <c r="B98" s="5" t="s">
        <v>35</v>
      </c>
      <c r="C98" s="5" t="s">
        <v>16</v>
      </c>
      <c r="D98" s="5" t="s">
        <v>10</v>
      </c>
      <c r="E98" s="5" t="s">
        <v>33</v>
      </c>
      <c r="F98" s="6">
        <f t="shared" si="3"/>
        <v>0.45061179332571727</v>
      </c>
      <c r="G98" s="11">
        <v>0.45591001524568547</v>
      </c>
      <c r="H98" s="6">
        <f t="shared" si="2"/>
        <v>0.90652180857140274</v>
      </c>
      <c r="I98" s="7">
        <v>1343.1515989787792</v>
      </c>
      <c r="J98" s="21">
        <v>16997433.293768741</v>
      </c>
    </row>
    <row r="99" spans="1:10" x14ac:dyDescent="0.25">
      <c r="A99" s="5">
        <v>2044</v>
      </c>
      <c r="B99" s="5" t="s">
        <v>35</v>
      </c>
      <c r="C99" s="5" t="s">
        <v>16</v>
      </c>
      <c r="D99" s="5" t="s">
        <v>10</v>
      </c>
      <c r="E99" s="5" t="s">
        <v>33</v>
      </c>
      <c r="F99" s="6">
        <f t="shared" si="3"/>
        <v>0.46432488859086113</v>
      </c>
      <c r="G99" s="11">
        <v>0.544079528971676</v>
      </c>
      <c r="H99" s="6">
        <f t="shared" si="2"/>
        <v>1.0084044175625371</v>
      </c>
      <c r="I99" s="7">
        <v>1523.1642061733066</v>
      </c>
      <c r="J99" s="21">
        <v>18221248.490920093</v>
      </c>
    </row>
    <row r="100" spans="1:10" x14ac:dyDescent="0.25">
      <c r="A100" s="5">
        <v>2045</v>
      </c>
      <c r="B100" s="5" t="s">
        <v>35</v>
      </c>
      <c r="C100" s="5" t="s">
        <v>16</v>
      </c>
      <c r="D100" s="5" t="s">
        <v>10</v>
      </c>
      <c r="E100" s="5" t="s">
        <v>33</v>
      </c>
      <c r="F100" s="6">
        <f t="shared" si="3"/>
        <v>0.49308588431374639</v>
      </c>
      <c r="G100" s="11">
        <v>0.51432244728780541</v>
      </c>
      <c r="H100" s="6">
        <f t="shared" si="2"/>
        <v>1.0074083316015519</v>
      </c>
      <c r="I100" s="7">
        <v>1612.2916530934463</v>
      </c>
      <c r="J100" s="21">
        <v>19533178.382266339</v>
      </c>
    </row>
    <row r="101" spans="1:10" x14ac:dyDescent="0.25">
      <c r="A101" s="5">
        <v>2046</v>
      </c>
      <c r="B101" s="5" t="s">
        <v>35</v>
      </c>
      <c r="C101" s="5" t="s">
        <v>16</v>
      </c>
      <c r="D101" s="5" t="s">
        <v>10</v>
      </c>
      <c r="E101" s="5" t="s">
        <v>33</v>
      </c>
      <c r="F101" s="6">
        <f t="shared" si="3"/>
        <v>0.49390307754194734</v>
      </c>
      <c r="G101" s="11">
        <v>0.52087484517025306</v>
      </c>
      <c r="H101" s="6">
        <f t="shared" si="2"/>
        <v>1.0147779227122005</v>
      </c>
      <c r="I101" s="7">
        <v>1234.9167386764143</v>
      </c>
      <c r="J101" s="21">
        <v>20939567.225789517</v>
      </c>
    </row>
    <row r="102" spans="1:10" x14ac:dyDescent="0.25">
      <c r="A102" s="5">
        <v>2047</v>
      </c>
      <c r="B102" s="5" t="s">
        <v>35</v>
      </c>
      <c r="C102" s="5" t="s">
        <v>16</v>
      </c>
      <c r="D102" s="5" t="s">
        <v>10</v>
      </c>
      <c r="E102" s="5" t="s">
        <v>33</v>
      </c>
      <c r="F102" s="6">
        <f t="shared" si="3"/>
        <v>0.45043048646855255</v>
      </c>
      <c r="G102" s="11">
        <v>0.72901102792711459</v>
      </c>
      <c r="H102" s="6">
        <f t="shared" si="2"/>
        <v>1.1794415143956671</v>
      </c>
      <c r="I102" s="7">
        <v>1233.6062832424809</v>
      </c>
      <c r="J102" s="21">
        <v>22447216.066046365</v>
      </c>
    </row>
    <row r="103" spans="1:10" x14ac:dyDescent="0.25">
      <c r="A103" s="5">
        <v>2048</v>
      </c>
      <c r="B103" s="5" t="s">
        <v>35</v>
      </c>
      <c r="C103" s="5" t="s">
        <v>16</v>
      </c>
      <c r="D103" s="5" t="s">
        <v>10</v>
      </c>
      <c r="E103" s="5" t="s">
        <v>33</v>
      </c>
      <c r="F103" s="6">
        <f t="shared" si="3"/>
        <v>0.46818453309586233</v>
      </c>
      <c r="G103" s="11">
        <v>0.78233000633477545</v>
      </c>
      <c r="H103" s="6">
        <f t="shared" si="2"/>
        <v>1.2505145394306378</v>
      </c>
      <c r="I103" s="7">
        <v>1238.5839553041808</v>
      </c>
      <c r="J103" s="21">
        <v>24063415.622801702</v>
      </c>
    </row>
    <row r="104" spans="1:10" x14ac:dyDescent="0.25">
      <c r="A104" s="5">
        <v>2049</v>
      </c>
      <c r="B104" s="5" t="s">
        <v>35</v>
      </c>
      <c r="C104" s="5" t="s">
        <v>16</v>
      </c>
      <c r="D104" s="5" t="s">
        <v>10</v>
      </c>
      <c r="E104" s="5" t="s">
        <v>33</v>
      </c>
      <c r="F104" s="6">
        <f t="shared" si="3"/>
        <v>0.46550725195995413</v>
      </c>
      <c r="G104" s="11">
        <v>0.83528733451844017</v>
      </c>
      <c r="H104" s="6">
        <f t="shared" si="2"/>
        <v>1.3007945864783943</v>
      </c>
      <c r="I104" s="7">
        <v>1025.0244824565741</v>
      </c>
      <c r="J104" s="21">
        <v>25795981.547643427</v>
      </c>
    </row>
    <row r="105" spans="1:10" x14ac:dyDescent="0.25">
      <c r="A105" s="5">
        <v>2050</v>
      </c>
      <c r="B105" s="5" t="s">
        <v>35</v>
      </c>
      <c r="C105" s="5" t="s">
        <v>16</v>
      </c>
      <c r="D105" s="5" t="s">
        <v>10</v>
      </c>
      <c r="E105" s="5" t="s">
        <v>33</v>
      </c>
      <c r="F105" s="6">
        <f t="shared" si="3"/>
        <v>0.44366242421892194</v>
      </c>
      <c r="G105" s="11">
        <v>1.0819866265718803</v>
      </c>
      <c r="H105" s="6">
        <f t="shared" si="2"/>
        <v>1.5256490507908023</v>
      </c>
      <c r="I105" s="7">
        <v>1056.4316232480166</v>
      </c>
      <c r="J105" s="21">
        <v>27653292.219073754</v>
      </c>
    </row>
    <row r="106" spans="1:10" x14ac:dyDescent="0.25">
      <c r="A106" s="5">
        <v>2025</v>
      </c>
      <c r="B106" s="5" t="s">
        <v>23</v>
      </c>
      <c r="C106" s="5" t="s">
        <v>16</v>
      </c>
      <c r="D106" s="5" t="s">
        <v>10</v>
      </c>
      <c r="E106" s="5" t="s">
        <v>33</v>
      </c>
      <c r="F106" s="6">
        <f t="shared" si="3"/>
        <v>0.42032268491719482</v>
      </c>
      <c r="G106" s="11">
        <v>8.3779885191590214E-2</v>
      </c>
      <c r="H106" s="6">
        <f t="shared" si="2"/>
        <v>0.50410257010878501</v>
      </c>
      <c r="I106" s="7">
        <v>2312.6655500000002</v>
      </c>
      <c r="J106" s="12">
        <v>4862697</v>
      </c>
    </row>
    <row r="107" spans="1:10" x14ac:dyDescent="0.25">
      <c r="A107" s="5">
        <v>2026</v>
      </c>
      <c r="B107" s="5" t="s">
        <v>23</v>
      </c>
      <c r="C107" s="5" t="s">
        <v>16</v>
      </c>
      <c r="D107" s="5" t="s">
        <v>10</v>
      </c>
      <c r="E107" s="5" t="s">
        <v>33</v>
      </c>
      <c r="F107" s="6">
        <f t="shared" si="3"/>
        <v>0.39891887694622175</v>
      </c>
      <c r="G107" s="11">
        <v>9.0568661158587971E-2</v>
      </c>
      <c r="H107" s="6">
        <f t="shared" si="2"/>
        <v>0.48948753810480972</v>
      </c>
      <c r="I107" s="7">
        <v>2278.6001000000001</v>
      </c>
      <c r="J107" s="12">
        <v>5222536.5780000007</v>
      </c>
    </row>
    <row r="108" spans="1:10" x14ac:dyDescent="0.25">
      <c r="A108" s="5">
        <v>2027</v>
      </c>
      <c r="B108" s="5" t="s">
        <v>23</v>
      </c>
      <c r="C108" s="5" t="s">
        <v>16</v>
      </c>
      <c r="D108" s="5" t="s">
        <v>10</v>
      </c>
      <c r="E108" s="5" t="s">
        <v>33</v>
      </c>
      <c r="F108" s="6">
        <f t="shared" si="3"/>
        <v>0.36160487260877</v>
      </c>
      <c r="G108" s="11">
        <v>9.8724955836414705E-2</v>
      </c>
      <c r="H108" s="6">
        <f t="shared" si="2"/>
        <v>0.46032982844518472</v>
      </c>
      <c r="I108" s="7">
        <v>2199.1140500000001</v>
      </c>
      <c r="J108" s="12">
        <v>5609004.2847720012</v>
      </c>
    </row>
    <row r="109" spans="1:10" x14ac:dyDescent="0.25">
      <c r="A109" s="5">
        <v>2028</v>
      </c>
      <c r="B109" s="5" t="s">
        <v>23</v>
      </c>
      <c r="C109" s="5" t="s">
        <v>16</v>
      </c>
      <c r="D109" s="5" t="s">
        <v>10</v>
      </c>
      <c r="E109" s="5" t="s">
        <v>33</v>
      </c>
      <c r="F109" s="6">
        <f t="shared" si="3"/>
        <v>0.4089028028437513</v>
      </c>
      <c r="G109" s="11">
        <v>0.10986303398644105</v>
      </c>
      <c r="H109" s="6">
        <f t="shared" si="2"/>
        <v>0.5187658368301924</v>
      </c>
      <c r="I109" s="7">
        <v>2112.0578999999998</v>
      </c>
      <c r="J109" s="12">
        <v>6024070.6018451294</v>
      </c>
    </row>
    <row r="110" spans="1:10" x14ac:dyDescent="0.25">
      <c r="A110" s="5">
        <v>2029</v>
      </c>
      <c r="B110" s="5" t="s">
        <v>23</v>
      </c>
      <c r="C110" s="5" t="s">
        <v>16</v>
      </c>
      <c r="D110" s="5" t="s">
        <v>10</v>
      </c>
      <c r="E110" s="5" t="s">
        <v>33</v>
      </c>
      <c r="F110" s="6">
        <f t="shared" si="3"/>
        <v>0.38117010929765083</v>
      </c>
      <c r="G110" s="11">
        <v>0.12596112646341862</v>
      </c>
      <c r="H110" s="6">
        <f t="shared" si="2"/>
        <v>0.50713123576106944</v>
      </c>
      <c r="I110" s="7">
        <v>2062.8522499999999</v>
      </c>
      <c r="J110" s="12">
        <v>6633352.3566380916</v>
      </c>
    </row>
    <row r="111" spans="1:10" x14ac:dyDescent="0.25">
      <c r="A111" s="5">
        <v>2030</v>
      </c>
      <c r="B111" s="5" t="s">
        <v>23</v>
      </c>
      <c r="C111" s="5" t="s">
        <v>16</v>
      </c>
      <c r="D111" s="5" t="s">
        <v>10</v>
      </c>
      <c r="E111" s="5" t="s">
        <v>33</v>
      </c>
      <c r="F111" s="6">
        <f t="shared" si="3"/>
        <v>0.37757636290725344</v>
      </c>
      <c r="G111" s="11">
        <v>0.13718311762143656</v>
      </c>
      <c r="H111" s="6">
        <f t="shared" si="2"/>
        <v>0.51475948052869003</v>
      </c>
      <c r="I111" s="7">
        <v>1903.88015</v>
      </c>
      <c r="J111" s="12">
        <v>7056015.1250246083</v>
      </c>
    </row>
    <row r="112" spans="1:10" x14ac:dyDescent="0.25">
      <c r="A112" s="5">
        <v>2031</v>
      </c>
      <c r="B112" s="5" t="s">
        <v>23</v>
      </c>
      <c r="C112" s="5" t="s">
        <v>16</v>
      </c>
      <c r="D112" s="5" t="s">
        <v>10</v>
      </c>
      <c r="E112" s="5" t="s">
        <v>33</v>
      </c>
      <c r="F112" s="6">
        <f t="shared" si="3"/>
        <v>0.39518145775694219</v>
      </c>
      <c r="G112" s="11">
        <v>0.15378514686684402</v>
      </c>
      <c r="H112" s="6">
        <f t="shared" si="2"/>
        <v>0.54896660462378621</v>
      </c>
      <c r="I112" s="7">
        <v>1794.1137000000001</v>
      </c>
      <c r="J112" s="12">
        <v>7300367.2671982609</v>
      </c>
    </row>
    <row r="113" spans="1:10" x14ac:dyDescent="0.25">
      <c r="A113" s="5">
        <v>2032</v>
      </c>
      <c r="B113" s="5" t="s">
        <v>23</v>
      </c>
      <c r="C113" s="5" t="s">
        <v>16</v>
      </c>
      <c r="D113" s="5" t="s">
        <v>10</v>
      </c>
      <c r="E113" s="5" t="s">
        <v>33</v>
      </c>
      <c r="F113" s="6">
        <f t="shared" si="3"/>
        <v>0.43546275981049942</v>
      </c>
      <c r="G113" s="11">
        <v>0.16503253625250955</v>
      </c>
      <c r="H113" s="6">
        <f t="shared" si="2"/>
        <v>0.600495296063009</v>
      </c>
      <c r="I113" s="7">
        <v>1775.1884500000001</v>
      </c>
      <c r="J113" s="12">
        <v>7382615.4648539554</v>
      </c>
    </row>
    <row r="114" spans="1:10" x14ac:dyDescent="0.25">
      <c r="A114" s="5">
        <v>2033</v>
      </c>
      <c r="B114" s="5" t="s">
        <v>23</v>
      </c>
      <c r="C114" s="5" t="s">
        <v>16</v>
      </c>
      <c r="D114" s="5" t="s">
        <v>10</v>
      </c>
      <c r="E114" s="5" t="s">
        <v>33</v>
      </c>
      <c r="F114" s="6">
        <f t="shared" si="3"/>
        <v>0.46555619326316988</v>
      </c>
      <c r="G114" s="11">
        <v>0.16808630383237844</v>
      </c>
      <c r="H114" s="6">
        <f t="shared" si="2"/>
        <v>0.63364249709554832</v>
      </c>
      <c r="I114" s="7">
        <v>1756.2632000000001</v>
      </c>
      <c r="J114" s="12">
        <v>7439906.9238092592</v>
      </c>
    </row>
    <row r="115" spans="1:10" x14ac:dyDescent="0.25">
      <c r="A115" s="5">
        <v>2034</v>
      </c>
      <c r="B115" s="5" t="s">
        <v>23</v>
      </c>
      <c r="C115" s="5" t="s">
        <v>16</v>
      </c>
      <c r="D115" s="5" t="s">
        <v>10</v>
      </c>
      <c r="E115" s="5" t="s">
        <v>33</v>
      </c>
      <c r="F115" s="6">
        <f t="shared" si="3"/>
        <v>0.44770776723274097</v>
      </c>
      <c r="G115" s="11">
        <v>0.17132392328063317</v>
      </c>
      <c r="H115" s="6">
        <f t="shared" si="2"/>
        <v>0.61903169051337414</v>
      </c>
      <c r="I115" s="7">
        <v>1737.3379500000001</v>
      </c>
      <c r="J115" s="12">
        <v>7502367.3268138245</v>
      </c>
    </row>
    <row r="116" spans="1:10" x14ac:dyDescent="0.25">
      <c r="A116" s="5">
        <v>2035</v>
      </c>
      <c r="B116" s="5" t="s">
        <v>23</v>
      </c>
      <c r="C116" s="5" t="s">
        <v>16</v>
      </c>
      <c r="D116" s="5" t="s">
        <v>10</v>
      </c>
      <c r="E116" s="5" t="s">
        <v>33</v>
      </c>
      <c r="F116" s="6">
        <f t="shared" si="3"/>
        <v>0.42377580121550951</v>
      </c>
      <c r="G116" s="11">
        <v>0.17470462710188031</v>
      </c>
      <c r="H116" s="6">
        <f t="shared" si="2"/>
        <v>0.59848042831738979</v>
      </c>
      <c r="I116" s="7">
        <v>1718.4127000000001</v>
      </c>
      <c r="J116" s="12">
        <v>7567970.4120612647</v>
      </c>
    </row>
    <row r="117" spans="1:10" x14ac:dyDescent="0.25">
      <c r="A117" s="5">
        <v>2036</v>
      </c>
      <c r="B117" s="5" t="s">
        <v>23</v>
      </c>
      <c r="C117" s="5" t="s">
        <v>16</v>
      </c>
      <c r="D117" s="5" t="s">
        <v>10</v>
      </c>
      <c r="E117" s="5" t="s">
        <v>33</v>
      </c>
      <c r="F117" s="6">
        <f t="shared" si="3"/>
        <v>0.42282063014120519</v>
      </c>
      <c r="G117" s="11">
        <v>0.1782407104765959</v>
      </c>
      <c r="H117" s="6">
        <f t="shared" si="2"/>
        <v>0.60106134061780114</v>
      </c>
      <c r="I117" s="7">
        <v>1732.7958900000001</v>
      </c>
      <c r="J117" s="12">
        <v>7637040.4321201742</v>
      </c>
    </row>
    <row r="118" spans="1:10" x14ac:dyDescent="0.25">
      <c r="A118" s="5">
        <v>2037</v>
      </c>
      <c r="B118" s="5" t="s">
        <v>23</v>
      </c>
      <c r="C118" s="5" t="s">
        <v>16</v>
      </c>
      <c r="D118" s="5" t="s">
        <v>10</v>
      </c>
      <c r="E118" s="5" t="s">
        <v>33</v>
      </c>
      <c r="F118" s="6">
        <f t="shared" si="3"/>
        <v>0.46000795551513057</v>
      </c>
      <c r="G118" s="11">
        <v>0.17844406736774368</v>
      </c>
      <c r="H118" s="6">
        <f t="shared" si="2"/>
        <v>0.63845202288287428</v>
      </c>
      <c r="I118" s="7">
        <v>1747.1790800000001</v>
      </c>
      <c r="J118" s="12">
        <v>7709748.9146259595</v>
      </c>
    </row>
    <row r="119" spans="1:10" x14ac:dyDescent="0.25">
      <c r="A119" s="5">
        <v>2038</v>
      </c>
      <c r="B119" s="5" t="s">
        <v>23</v>
      </c>
      <c r="C119" s="5" t="s">
        <v>16</v>
      </c>
      <c r="D119" s="5" t="s">
        <v>10</v>
      </c>
      <c r="E119" s="5" t="s">
        <v>33</v>
      </c>
      <c r="F119" s="6">
        <f t="shared" si="3"/>
        <v>0.51456587682669719</v>
      </c>
      <c r="G119" s="11">
        <v>0.17865996584058058</v>
      </c>
      <c r="H119" s="6">
        <f t="shared" si="2"/>
        <v>0.69322584266727771</v>
      </c>
      <c r="I119" s="7">
        <v>1761.5622699999999</v>
      </c>
      <c r="J119" s="12">
        <v>7783149.6186114242</v>
      </c>
    </row>
    <row r="120" spans="1:10" x14ac:dyDescent="0.25">
      <c r="A120" s="5">
        <v>2039</v>
      </c>
      <c r="B120" s="5" t="s">
        <v>23</v>
      </c>
      <c r="C120" s="5" t="s">
        <v>16</v>
      </c>
      <c r="D120" s="5" t="s">
        <v>10</v>
      </c>
      <c r="E120" s="5" t="s">
        <v>33</v>
      </c>
      <c r="F120" s="6">
        <f t="shared" si="3"/>
        <v>0.45348281983617966</v>
      </c>
      <c r="G120" s="11">
        <v>0.17888824873154693</v>
      </c>
      <c r="H120" s="6">
        <f t="shared" si="2"/>
        <v>0.63237106856772662</v>
      </c>
      <c r="I120" s="7">
        <v>1775.9454600000004</v>
      </c>
      <c r="J120" s="12">
        <v>7857249.134374707</v>
      </c>
    </row>
    <row r="121" spans="1:10" x14ac:dyDescent="0.25">
      <c r="A121" s="5">
        <v>2040</v>
      </c>
      <c r="B121" s="5" t="s">
        <v>23</v>
      </c>
      <c r="C121" s="5" t="s">
        <v>16</v>
      </c>
      <c r="D121" s="5" t="s">
        <v>10</v>
      </c>
      <c r="E121" s="5" t="s">
        <v>33</v>
      </c>
      <c r="F121" s="6">
        <f t="shared" si="3"/>
        <v>0.46820443741504958</v>
      </c>
      <c r="G121" s="11">
        <v>0.17912876538540354</v>
      </c>
      <c r="H121" s="6">
        <f t="shared" si="2"/>
        <v>0.64733320280045314</v>
      </c>
      <c r="I121" s="7">
        <v>1790.3286499999999</v>
      </c>
      <c r="J121" s="12">
        <v>7932054.1149569135</v>
      </c>
    </row>
    <row r="122" spans="1:10" x14ac:dyDescent="0.25">
      <c r="A122" s="5">
        <v>2041</v>
      </c>
      <c r="B122" s="5" t="s">
        <v>23</v>
      </c>
      <c r="C122" s="5" t="s">
        <v>16</v>
      </c>
      <c r="D122" s="5" t="s">
        <v>10</v>
      </c>
      <c r="E122" s="5" t="s">
        <v>33</v>
      </c>
      <c r="F122" s="6">
        <f t="shared" si="3"/>
        <v>0.47495294185069048</v>
      </c>
      <c r="G122" s="11">
        <v>0.17938137140717994</v>
      </c>
      <c r="H122" s="6">
        <f t="shared" si="2"/>
        <v>0.65433431325787039</v>
      </c>
      <c r="I122" s="7">
        <v>1641.2696329929263</v>
      </c>
      <c r="J122" s="12">
        <v>8007571.2767394623</v>
      </c>
    </row>
    <row r="123" spans="1:10" x14ac:dyDescent="0.25">
      <c r="A123" s="5">
        <v>2042</v>
      </c>
      <c r="B123" s="5" t="s">
        <v>23</v>
      </c>
      <c r="C123" s="5" t="s">
        <v>16</v>
      </c>
      <c r="D123" s="5" t="s">
        <v>10</v>
      </c>
      <c r="E123" s="5" t="s">
        <v>33</v>
      </c>
      <c r="F123" s="6">
        <f t="shared" si="3"/>
        <v>0.51637407407114533</v>
      </c>
      <c r="G123" s="11">
        <v>0.19753557095136334</v>
      </c>
      <c r="H123" s="6">
        <f t="shared" si="2"/>
        <v>0.71390964502250864</v>
      </c>
      <c r="I123" s="7">
        <v>1495.2489331500069</v>
      </c>
      <c r="J123" s="12">
        <v>8083807.4000471141</v>
      </c>
    </row>
    <row r="124" spans="1:10" x14ac:dyDescent="0.25">
      <c r="A124" s="5">
        <v>2043</v>
      </c>
      <c r="B124" s="5" t="s">
        <v>23</v>
      </c>
      <c r="C124" s="5" t="s">
        <v>16</v>
      </c>
      <c r="D124" s="5" t="s">
        <v>10</v>
      </c>
      <c r="E124" s="5" t="s">
        <v>33</v>
      </c>
      <c r="F124" s="6">
        <f t="shared" si="3"/>
        <v>0.45061179332571727</v>
      </c>
      <c r="G124" s="11">
        <v>0.218890488066212</v>
      </c>
      <c r="H124" s="6">
        <f t="shared" si="2"/>
        <v>0.66950228139192924</v>
      </c>
      <c r="I124" s="7">
        <v>1343.1515989787792</v>
      </c>
      <c r="J124" s="12">
        <v>8160769.329756747</v>
      </c>
    </row>
    <row r="125" spans="1:10" x14ac:dyDescent="0.25">
      <c r="A125" s="5">
        <v>2044</v>
      </c>
      <c r="B125" s="5" t="s">
        <v>23</v>
      </c>
      <c r="C125" s="5" t="s">
        <v>16</v>
      </c>
      <c r="D125" s="5" t="s">
        <v>10</v>
      </c>
      <c r="E125" s="5" t="s">
        <v>33</v>
      </c>
      <c r="F125" s="6">
        <f t="shared" si="3"/>
        <v>0.46432488859086113</v>
      </c>
      <c r="G125" s="11">
        <v>0.24599739154525635</v>
      </c>
      <c r="H125" s="6">
        <f t="shared" si="2"/>
        <v>0.71032228013611753</v>
      </c>
      <c r="I125" s="7">
        <v>1523.1642061733066</v>
      </c>
      <c r="J125" s="12">
        <v>8238463.9759119246</v>
      </c>
    </row>
    <row r="126" spans="1:10" x14ac:dyDescent="0.25">
      <c r="A126" s="5">
        <v>2045</v>
      </c>
      <c r="B126" s="5" t="s">
        <v>23</v>
      </c>
      <c r="C126" s="5" t="s">
        <v>16</v>
      </c>
      <c r="D126" s="5" t="s">
        <v>10</v>
      </c>
      <c r="E126" s="5" t="s">
        <v>33</v>
      </c>
      <c r="F126" s="6">
        <f t="shared" si="3"/>
        <v>0.49308588431374639</v>
      </c>
      <c r="G126" s="11">
        <v>0.21898983417672413</v>
      </c>
      <c r="H126" s="6">
        <f t="shared" ref="H126:H186" si="4">F126+G126</f>
        <v>0.71207571849047047</v>
      </c>
      <c r="I126" s="7">
        <v>1612.2916530934463</v>
      </c>
      <c r="J126" s="12">
        <v>8316898.3143433155</v>
      </c>
    </row>
    <row r="127" spans="1:10" x14ac:dyDescent="0.25">
      <c r="A127" s="5">
        <v>2046</v>
      </c>
      <c r="B127" s="5" t="s">
        <v>23</v>
      </c>
      <c r="C127" s="5" t="s">
        <v>16</v>
      </c>
      <c r="D127" s="5" t="s">
        <v>10</v>
      </c>
      <c r="E127" s="5" t="s">
        <v>33</v>
      </c>
      <c r="F127" s="6">
        <f t="shared" si="3"/>
        <v>0.49390307754194734</v>
      </c>
      <c r="G127" s="11">
        <v>0.20885372193882831</v>
      </c>
      <c r="H127" s="6">
        <f t="shared" si="4"/>
        <v>0.70275679948077563</v>
      </c>
      <c r="I127" s="7">
        <v>1234.9167386764143</v>
      </c>
      <c r="J127" s="12">
        <v>8396079.3872950207</v>
      </c>
    </row>
    <row r="128" spans="1:10" x14ac:dyDescent="0.25">
      <c r="A128" s="5">
        <v>2047</v>
      </c>
      <c r="B128" s="5" t="s">
        <v>23</v>
      </c>
      <c r="C128" s="5" t="s">
        <v>16</v>
      </c>
      <c r="D128" s="5" t="s">
        <v>10</v>
      </c>
      <c r="E128" s="5" t="s">
        <v>33</v>
      </c>
      <c r="F128" s="6">
        <f t="shared" si="3"/>
        <v>0.45043048646855255</v>
      </c>
      <c r="G128" s="11">
        <v>0.27527279473519789</v>
      </c>
      <c r="H128" s="6">
        <f t="shared" si="4"/>
        <v>0.72570328120375049</v>
      </c>
      <c r="I128" s="7">
        <v>1233.6062832424809</v>
      </c>
      <c r="J128" s="12">
        <v>8476014.3040568586</v>
      </c>
    </row>
    <row r="129" spans="1:10" x14ac:dyDescent="0.25">
      <c r="A129" s="5">
        <v>2048</v>
      </c>
      <c r="B129" s="5" t="s">
        <v>23</v>
      </c>
      <c r="C129" s="5" t="s">
        <v>16</v>
      </c>
      <c r="D129" s="5" t="s">
        <v>10</v>
      </c>
      <c r="E129" s="5" t="s">
        <v>33</v>
      </c>
      <c r="F129" s="6">
        <f t="shared" si="3"/>
        <v>0.46818453309586233</v>
      </c>
      <c r="G129" s="11">
        <v>0.27818873606516137</v>
      </c>
      <c r="H129" s="6">
        <f t="shared" si="4"/>
        <v>0.74637326916102364</v>
      </c>
      <c r="I129" s="7">
        <v>1238.5839553041808</v>
      </c>
      <c r="J129" s="12">
        <v>8556710.2416026816</v>
      </c>
    </row>
    <row r="130" spans="1:10" x14ac:dyDescent="0.25">
      <c r="A130" s="5">
        <v>2049</v>
      </c>
      <c r="B130" s="5" t="s">
        <v>23</v>
      </c>
      <c r="C130" s="5" t="s">
        <v>16</v>
      </c>
      <c r="D130" s="5" t="s">
        <v>10</v>
      </c>
      <c r="E130" s="5" t="s">
        <v>33</v>
      </c>
      <c r="F130" s="6">
        <f t="shared" si="3"/>
        <v>0.46550725195995413</v>
      </c>
      <c r="G130" s="11">
        <v>0.27970859314421398</v>
      </c>
      <c r="H130" s="6">
        <f t="shared" si="4"/>
        <v>0.74521584510416816</v>
      </c>
      <c r="I130" s="7">
        <v>1025.0244824565741</v>
      </c>
      <c r="J130" s="12">
        <v>8638174.4452347588</v>
      </c>
    </row>
    <row r="131" spans="1:10" x14ac:dyDescent="0.25">
      <c r="A131" s="5">
        <v>2050</v>
      </c>
      <c r="B131" s="5" t="s">
        <v>23</v>
      </c>
      <c r="C131" s="5" t="s">
        <v>16</v>
      </c>
      <c r="D131" s="5" t="s">
        <v>10</v>
      </c>
      <c r="E131" s="5" t="s">
        <v>33</v>
      </c>
      <c r="F131" s="6">
        <f t="shared" si="3"/>
        <v>0.44366242421892194</v>
      </c>
      <c r="G131" s="11">
        <v>0.34120246874947596</v>
      </c>
      <c r="H131" s="6">
        <f t="shared" si="4"/>
        <v>0.7848648929683979</v>
      </c>
      <c r="I131" s="7">
        <v>1056.4316232480166</v>
      </c>
      <c r="J131" s="12">
        <v>8720414.2292342931</v>
      </c>
    </row>
    <row r="132" spans="1:10" x14ac:dyDescent="0.25">
      <c r="A132" s="5">
        <v>2025</v>
      </c>
      <c r="B132" s="5" t="s">
        <v>22</v>
      </c>
      <c r="C132" s="5" t="s">
        <v>16</v>
      </c>
      <c r="D132" s="5" t="s">
        <v>10</v>
      </c>
      <c r="E132" s="5" t="s">
        <v>33</v>
      </c>
      <c r="F132" s="6">
        <f t="shared" si="3"/>
        <v>0.42032268491719482</v>
      </c>
      <c r="G132" s="11">
        <v>8.3779885191590214E-2</v>
      </c>
      <c r="H132" s="6">
        <f t="shared" si="4"/>
        <v>0.50410257010878501</v>
      </c>
      <c r="I132" s="7">
        <v>2312.6655500000002</v>
      </c>
      <c r="J132" s="12">
        <v>4862697</v>
      </c>
    </row>
    <row r="133" spans="1:10" x14ac:dyDescent="0.25">
      <c r="A133" s="5">
        <v>2026</v>
      </c>
      <c r="B133" s="5" t="s">
        <v>22</v>
      </c>
      <c r="C133" s="5" t="s">
        <v>16</v>
      </c>
      <c r="D133" s="5" t="s">
        <v>10</v>
      </c>
      <c r="E133" s="5" t="s">
        <v>33</v>
      </c>
      <c r="F133" s="6">
        <f t="shared" si="3"/>
        <v>0.39891887694622175</v>
      </c>
      <c r="G133" s="11">
        <v>9.0568661158587971E-2</v>
      </c>
      <c r="H133" s="6">
        <f t="shared" si="4"/>
        <v>0.48948753810480972</v>
      </c>
      <c r="I133" s="7">
        <v>2278.6001000000001</v>
      </c>
      <c r="J133" s="12">
        <v>5222536.5780000007</v>
      </c>
    </row>
    <row r="134" spans="1:10" x14ac:dyDescent="0.25">
      <c r="A134" s="5">
        <v>2027</v>
      </c>
      <c r="B134" s="5" t="s">
        <v>22</v>
      </c>
      <c r="C134" s="5" t="s">
        <v>16</v>
      </c>
      <c r="D134" s="5" t="s">
        <v>10</v>
      </c>
      <c r="E134" s="5" t="s">
        <v>33</v>
      </c>
      <c r="F134" s="6">
        <f t="shared" si="3"/>
        <v>0.36160487260877</v>
      </c>
      <c r="G134" s="11">
        <v>9.8724955836414705E-2</v>
      </c>
      <c r="H134" s="6">
        <f t="shared" si="4"/>
        <v>0.46032982844518472</v>
      </c>
      <c r="I134" s="7">
        <v>2199.1140500000001</v>
      </c>
      <c r="J134" s="12">
        <v>5609004.2847720012</v>
      </c>
    </row>
    <row r="135" spans="1:10" x14ac:dyDescent="0.25">
      <c r="A135" s="5">
        <v>2028</v>
      </c>
      <c r="B135" s="5" t="s">
        <v>22</v>
      </c>
      <c r="C135" s="5" t="s">
        <v>16</v>
      </c>
      <c r="D135" s="5" t="s">
        <v>10</v>
      </c>
      <c r="E135" s="5" t="s">
        <v>33</v>
      </c>
      <c r="F135" s="6">
        <f t="shared" si="3"/>
        <v>0.4089028028437513</v>
      </c>
      <c r="G135" s="11">
        <v>0.10986303398644105</v>
      </c>
      <c r="H135" s="6">
        <f t="shared" si="4"/>
        <v>0.5187658368301924</v>
      </c>
      <c r="I135" s="7">
        <v>2112.0578999999998</v>
      </c>
      <c r="J135" s="12">
        <v>6024070.6018451294</v>
      </c>
    </row>
    <row r="136" spans="1:10" x14ac:dyDescent="0.25">
      <c r="A136" s="5">
        <v>2029</v>
      </c>
      <c r="B136" s="5" t="s">
        <v>22</v>
      </c>
      <c r="C136" s="5" t="s">
        <v>16</v>
      </c>
      <c r="D136" s="5" t="s">
        <v>10</v>
      </c>
      <c r="E136" s="5" t="s">
        <v>33</v>
      </c>
      <c r="F136" s="6">
        <f t="shared" si="3"/>
        <v>0.38117010929765083</v>
      </c>
      <c r="G136" s="11">
        <v>0.12596112646341862</v>
      </c>
      <c r="H136" s="6">
        <f t="shared" si="4"/>
        <v>0.50713123576106944</v>
      </c>
      <c r="I136" s="7">
        <v>2062.8522499999999</v>
      </c>
      <c r="J136" s="12">
        <v>6633352.3566380916</v>
      </c>
    </row>
    <row r="137" spans="1:10" x14ac:dyDescent="0.25">
      <c r="A137" s="5">
        <v>2030</v>
      </c>
      <c r="B137" s="5" t="s">
        <v>22</v>
      </c>
      <c r="C137" s="5" t="s">
        <v>16</v>
      </c>
      <c r="D137" s="5" t="s">
        <v>10</v>
      </c>
      <c r="E137" s="5" t="s">
        <v>33</v>
      </c>
      <c r="F137" s="6">
        <f t="shared" si="3"/>
        <v>0.37757636290725344</v>
      </c>
      <c r="G137" s="11">
        <v>0.13718311762143656</v>
      </c>
      <c r="H137" s="6">
        <f t="shared" si="4"/>
        <v>0.51475948052869003</v>
      </c>
      <c r="I137" s="7">
        <v>1903.88015</v>
      </c>
      <c r="J137" s="12">
        <v>7056015.1250246083</v>
      </c>
    </row>
    <row r="138" spans="1:10" x14ac:dyDescent="0.25">
      <c r="A138" s="5">
        <v>2031</v>
      </c>
      <c r="B138" s="5" t="s">
        <v>22</v>
      </c>
      <c r="C138" s="5" t="s">
        <v>16</v>
      </c>
      <c r="D138" s="5" t="s">
        <v>10</v>
      </c>
      <c r="E138" s="5" t="s">
        <v>33</v>
      </c>
      <c r="F138" s="6">
        <f t="shared" si="3"/>
        <v>0.39518145775694219</v>
      </c>
      <c r="G138" s="11">
        <v>0.15378514686684402</v>
      </c>
      <c r="H138" s="6">
        <f t="shared" si="4"/>
        <v>0.54896660462378621</v>
      </c>
      <c r="I138" s="7">
        <v>1794.1137000000001</v>
      </c>
      <c r="J138" s="12">
        <v>7300367.2671982609</v>
      </c>
    </row>
    <row r="139" spans="1:10" x14ac:dyDescent="0.25">
      <c r="A139" s="5">
        <v>2032</v>
      </c>
      <c r="B139" s="5" t="s">
        <v>22</v>
      </c>
      <c r="C139" s="5" t="s">
        <v>16</v>
      </c>
      <c r="D139" s="5" t="s">
        <v>10</v>
      </c>
      <c r="E139" s="5" t="s">
        <v>33</v>
      </c>
      <c r="F139" s="6">
        <f t="shared" si="3"/>
        <v>0.43546275981049942</v>
      </c>
      <c r="G139" s="11">
        <v>0.16503253625250955</v>
      </c>
      <c r="H139" s="6">
        <f t="shared" si="4"/>
        <v>0.600495296063009</v>
      </c>
      <c r="I139" s="7">
        <v>1775.1884500000001</v>
      </c>
      <c r="J139" s="12">
        <v>7382615.4648539554</v>
      </c>
    </row>
    <row r="140" spans="1:10" x14ac:dyDescent="0.25">
      <c r="A140" s="5">
        <v>2033</v>
      </c>
      <c r="B140" s="5" t="s">
        <v>22</v>
      </c>
      <c r="C140" s="5" t="s">
        <v>16</v>
      </c>
      <c r="D140" s="5" t="s">
        <v>10</v>
      </c>
      <c r="E140" s="5" t="s">
        <v>33</v>
      </c>
      <c r="F140" s="6">
        <f t="shared" si="3"/>
        <v>0.46555619326316988</v>
      </c>
      <c r="G140" s="11">
        <v>0.16808630383237844</v>
      </c>
      <c r="H140" s="6">
        <f t="shared" si="4"/>
        <v>0.63364249709554832</v>
      </c>
      <c r="I140" s="7">
        <v>1756.2632000000001</v>
      </c>
      <c r="J140" s="12">
        <v>7439906.9238092592</v>
      </c>
    </row>
    <row r="141" spans="1:10" x14ac:dyDescent="0.25">
      <c r="A141" s="5">
        <v>2034</v>
      </c>
      <c r="B141" s="5" t="s">
        <v>22</v>
      </c>
      <c r="C141" s="5" t="s">
        <v>16</v>
      </c>
      <c r="D141" s="5" t="s">
        <v>10</v>
      </c>
      <c r="E141" s="5" t="s">
        <v>33</v>
      </c>
      <c r="F141" s="6">
        <f t="shared" si="3"/>
        <v>0.44770776723274097</v>
      </c>
      <c r="G141" s="11">
        <v>0.17132392328063317</v>
      </c>
      <c r="H141" s="6">
        <f t="shared" si="4"/>
        <v>0.61903169051337414</v>
      </c>
      <c r="I141" s="7">
        <v>1737.3379500000001</v>
      </c>
      <c r="J141" s="12">
        <v>7502367.3268138245</v>
      </c>
    </row>
    <row r="142" spans="1:10" x14ac:dyDescent="0.25">
      <c r="A142" s="5">
        <v>2035</v>
      </c>
      <c r="B142" s="5" t="s">
        <v>22</v>
      </c>
      <c r="C142" s="5" t="s">
        <v>16</v>
      </c>
      <c r="D142" s="5" t="s">
        <v>10</v>
      </c>
      <c r="E142" s="5" t="s">
        <v>33</v>
      </c>
      <c r="F142" s="6">
        <f t="shared" si="3"/>
        <v>0.42377580121550951</v>
      </c>
      <c r="G142" s="11">
        <v>0.17470462710188031</v>
      </c>
      <c r="H142" s="6">
        <f t="shared" si="4"/>
        <v>0.59848042831738979</v>
      </c>
      <c r="I142" s="7">
        <v>1718.4127000000001</v>
      </c>
      <c r="J142" s="12">
        <v>7567970.4120612647</v>
      </c>
    </row>
    <row r="143" spans="1:10" x14ac:dyDescent="0.25">
      <c r="A143" s="5">
        <v>2036</v>
      </c>
      <c r="B143" s="5" t="s">
        <v>22</v>
      </c>
      <c r="C143" s="5" t="s">
        <v>16</v>
      </c>
      <c r="D143" s="5" t="s">
        <v>10</v>
      </c>
      <c r="E143" s="5" t="s">
        <v>33</v>
      </c>
      <c r="F143" s="6">
        <f t="shared" si="3"/>
        <v>0.42282063014120519</v>
      </c>
      <c r="G143" s="11">
        <v>0.17631628433261007</v>
      </c>
      <c r="H143" s="6">
        <f t="shared" si="4"/>
        <v>0.59913691447381523</v>
      </c>
      <c r="I143" s="7">
        <v>1732.7958900000001</v>
      </c>
      <c r="J143" s="12">
        <v>7554584.9693308324</v>
      </c>
    </row>
    <row r="144" spans="1:10" x14ac:dyDescent="0.25">
      <c r="A144" s="5">
        <v>2037</v>
      </c>
      <c r="B144" s="5" t="s">
        <v>22</v>
      </c>
      <c r="C144" s="5" t="s">
        <v>16</v>
      </c>
      <c r="D144" s="5" t="s">
        <v>10</v>
      </c>
      <c r="E144" s="5" t="s">
        <v>33</v>
      </c>
      <c r="F144" s="6">
        <f t="shared" si="3"/>
        <v>0.46000795551513057</v>
      </c>
      <c r="G144" s="11">
        <v>0.17387432127183136</v>
      </c>
      <c r="H144" s="6">
        <f t="shared" si="4"/>
        <v>0.63388227678696196</v>
      </c>
      <c r="I144" s="7">
        <v>1747.1790800000001</v>
      </c>
      <c r="J144" s="12">
        <v>7512311.1655162079</v>
      </c>
    </row>
    <row r="145" spans="1:10" x14ac:dyDescent="0.25">
      <c r="A145" s="5">
        <v>2038</v>
      </c>
      <c r="B145" s="5" t="s">
        <v>22</v>
      </c>
      <c r="C145" s="5" t="s">
        <v>16</v>
      </c>
      <c r="D145" s="5" t="s">
        <v>10</v>
      </c>
      <c r="E145" s="5" t="s">
        <v>33</v>
      </c>
      <c r="F145" s="6">
        <f t="shared" si="3"/>
        <v>0.51456587682669719</v>
      </c>
      <c r="G145" s="11">
        <v>0.17140598100665611</v>
      </c>
      <c r="H145" s="6">
        <f t="shared" si="4"/>
        <v>0.68597185783335335</v>
      </c>
      <c r="I145" s="7">
        <v>1761.5622699999999</v>
      </c>
      <c r="J145" s="12">
        <v>7467136.7445020061</v>
      </c>
    </row>
    <row r="146" spans="1:10" x14ac:dyDescent="0.25">
      <c r="A146" s="5">
        <v>2039</v>
      </c>
      <c r="B146" s="5" t="s">
        <v>22</v>
      </c>
      <c r="C146" s="5" t="s">
        <v>16</v>
      </c>
      <c r="D146" s="5" t="s">
        <v>10</v>
      </c>
      <c r="E146" s="5" t="s">
        <v>33</v>
      </c>
      <c r="F146" s="6">
        <f t="shared" si="3"/>
        <v>0.45348281983617966</v>
      </c>
      <c r="G146" s="11">
        <v>0.16918247204345935</v>
      </c>
      <c r="H146" s="6">
        <f t="shared" si="4"/>
        <v>0.62266529187963904</v>
      </c>
      <c r="I146" s="7">
        <v>1775.9454600000004</v>
      </c>
      <c r="J146" s="12">
        <v>7430945.5285109533</v>
      </c>
    </row>
    <row r="147" spans="1:10" x14ac:dyDescent="0.25">
      <c r="A147" s="5">
        <v>2040</v>
      </c>
      <c r="B147" s="5" t="s">
        <v>22</v>
      </c>
      <c r="C147" s="5" t="s">
        <v>16</v>
      </c>
      <c r="D147" s="5" t="s">
        <v>10</v>
      </c>
      <c r="E147" s="5" t="s">
        <v>33</v>
      </c>
      <c r="F147" s="6">
        <f t="shared" si="3"/>
        <v>0.46820443741504958</v>
      </c>
      <c r="G147" s="11">
        <v>0.16689547224148626</v>
      </c>
      <c r="H147" s="6">
        <f t="shared" si="4"/>
        <v>0.63509990965653584</v>
      </c>
      <c r="I147" s="7">
        <v>1790.3286499999999</v>
      </c>
      <c r="J147" s="12">
        <v>7390348.0242968909</v>
      </c>
    </row>
    <row r="148" spans="1:10" x14ac:dyDescent="0.25">
      <c r="A148" s="5">
        <v>2041</v>
      </c>
      <c r="B148" s="5" t="s">
        <v>22</v>
      </c>
      <c r="C148" s="5" t="s">
        <v>16</v>
      </c>
      <c r="D148" s="5" t="s">
        <v>10</v>
      </c>
      <c r="E148" s="5" t="s">
        <v>33</v>
      </c>
      <c r="F148" s="6">
        <f t="shared" si="3"/>
        <v>0.47495294185069048</v>
      </c>
      <c r="G148" s="11">
        <v>0.15972357501496764</v>
      </c>
      <c r="H148" s="6">
        <f t="shared" si="4"/>
        <v>0.63467651686565807</v>
      </c>
      <c r="I148" s="7">
        <v>1641.2696329929263</v>
      </c>
      <c r="J148" s="12">
        <v>7130048.6860744487</v>
      </c>
    </row>
    <row r="149" spans="1:10" x14ac:dyDescent="0.25">
      <c r="A149" s="5">
        <v>2042</v>
      </c>
      <c r="B149" s="5" t="s">
        <v>22</v>
      </c>
      <c r="C149" s="5" t="s">
        <v>16</v>
      </c>
      <c r="D149" s="5" t="s">
        <v>10</v>
      </c>
      <c r="E149" s="5" t="s">
        <v>33</v>
      </c>
      <c r="F149" s="6">
        <f t="shared" si="3"/>
        <v>0.51637407407114533</v>
      </c>
      <c r="G149" s="11">
        <v>0.16809293272945641</v>
      </c>
      <c r="H149" s="6">
        <f t="shared" si="4"/>
        <v>0.6844670068006018</v>
      </c>
      <c r="I149" s="7">
        <v>1495.2489331500069</v>
      </c>
      <c r="J149" s="12">
        <v>6878917.4878714327</v>
      </c>
    </row>
    <row r="150" spans="1:10" x14ac:dyDescent="0.25">
      <c r="A150" s="5">
        <v>2043</v>
      </c>
      <c r="B150" s="5" t="s">
        <v>22</v>
      </c>
      <c r="C150" s="5" t="s">
        <v>16</v>
      </c>
      <c r="D150" s="5" t="s">
        <v>10</v>
      </c>
      <c r="E150" s="5" t="s">
        <v>33</v>
      </c>
      <c r="F150" s="6">
        <f t="shared" si="3"/>
        <v>0.45061179332571727</v>
      </c>
      <c r="G150" s="11">
        <v>0.17800962782696367</v>
      </c>
      <c r="H150" s="6">
        <f t="shared" si="4"/>
        <v>0.62862142115268094</v>
      </c>
      <c r="I150" s="7">
        <v>1343.1515989787792</v>
      </c>
      <c r="J150" s="12">
        <v>6636631.5138018867</v>
      </c>
    </row>
    <row r="151" spans="1:10" x14ac:dyDescent="0.25">
      <c r="A151" s="5">
        <v>2044</v>
      </c>
      <c r="B151" s="5" t="s">
        <v>22</v>
      </c>
      <c r="C151" s="5" t="s">
        <v>16</v>
      </c>
      <c r="D151" s="5" t="s">
        <v>10</v>
      </c>
      <c r="E151" s="5" t="s">
        <v>33</v>
      </c>
      <c r="F151" s="6">
        <f t="shared" si="3"/>
        <v>0.46432488859086113</v>
      </c>
      <c r="G151" s="11">
        <v>0.1911875310119637</v>
      </c>
      <c r="H151" s="6">
        <f t="shared" si="4"/>
        <v>0.6555124196028248</v>
      </c>
      <c r="I151" s="7">
        <v>1523.1642061733066</v>
      </c>
      <c r="J151" s="12">
        <v>6402879.2215702655</v>
      </c>
    </row>
    <row r="152" spans="1:10" x14ac:dyDescent="0.25">
      <c r="A152" s="5">
        <v>2045</v>
      </c>
      <c r="B152" s="5" t="s">
        <v>22</v>
      </c>
      <c r="C152" s="5" t="s">
        <v>16</v>
      </c>
      <c r="D152" s="5" t="s">
        <v>10</v>
      </c>
      <c r="E152" s="5" t="s">
        <v>33</v>
      </c>
      <c r="F152" s="6">
        <f t="shared" si="3"/>
        <v>0.49308588431374639</v>
      </c>
      <c r="G152" s="11">
        <v>0.1626542732748569</v>
      </c>
      <c r="H152" s="6">
        <f t="shared" si="4"/>
        <v>0.65574015758860327</v>
      </c>
      <c r="I152" s="7">
        <v>1612.2916530934463</v>
      </c>
      <c r="J152" s="12">
        <v>6177360.0418762174</v>
      </c>
    </row>
    <row r="153" spans="1:10" x14ac:dyDescent="0.25">
      <c r="A153" s="5">
        <v>2046</v>
      </c>
      <c r="B153" s="5" t="s">
        <v>22</v>
      </c>
      <c r="C153" s="5" t="s">
        <v>16</v>
      </c>
      <c r="D153" s="5" t="s">
        <v>10</v>
      </c>
      <c r="E153" s="5" t="s">
        <v>33</v>
      </c>
      <c r="F153" s="6">
        <f t="shared" si="3"/>
        <v>0.49390307754194734</v>
      </c>
      <c r="G153" s="11">
        <v>0.14825051208416729</v>
      </c>
      <c r="H153" s="6">
        <f t="shared" si="4"/>
        <v>0.64215358962611457</v>
      </c>
      <c r="I153" s="7">
        <v>1234.9167386764143</v>
      </c>
      <c r="J153" s="12">
        <v>5959783.9919289462</v>
      </c>
    </row>
    <row r="154" spans="1:10" x14ac:dyDescent="0.25">
      <c r="A154" s="5">
        <v>2047</v>
      </c>
      <c r="B154" s="5" t="s">
        <v>22</v>
      </c>
      <c r="C154" s="5" t="s">
        <v>16</v>
      </c>
      <c r="D154" s="5" t="s">
        <v>10</v>
      </c>
      <c r="E154" s="5" t="s">
        <v>33</v>
      </c>
      <c r="F154" s="6">
        <f t="shared" si="3"/>
        <v>0.45043048646855255</v>
      </c>
      <c r="G154" s="11">
        <v>0.18673672389506751</v>
      </c>
      <c r="H154" s="6">
        <f t="shared" si="4"/>
        <v>0.63716721036362012</v>
      </c>
      <c r="I154" s="7">
        <v>1233.6062832424809</v>
      </c>
      <c r="J154" s="12">
        <v>5749871.3025741847</v>
      </c>
    </row>
    <row r="155" spans="1:10" x14ac:dyDescent="0.25">
      <c r="A155" s="5">
        <v>2048</v>
      </c>
      <c r="B155" s="5" t="s">
        <v>22</v>
      </c>
      <c r="C155" s="5" t="s">
        <v>16</v>
      </c>
      <c r="D155" s="5" t="s">
        <v>10</v>
      </c>
      <c r="E155" s="5" t="s">
        <v>33</v>
      </c>
      <c r="F155" s="6">
        <f t="shared" si="3"/>
        <v>0.46818453309586233</v>
      </c>
      <c r="G155" s="11">
        <v>0.18035095429252884</v>
      </c>
      <c r="H155" s="6">
        <f t="shared" si="4"/>
        <v>0.64853548738839117</v>
      </c>
      <c r="I155" s="7">
        <v>1238.5839553041808</v>
      </c>
      <c r="J155" s="12">
        <v>5547352.0585543253</v>
      </c>
    </row>
    <row r="156" spans="1:10" x14ac:dyDescent="0.25">
      <c r="A156" s="5">
        <v>2049</v>
      </c>
      <c r="B156" s="5" t="s">
        <v>22</v>
      </c>
      <c r="C156" s="5" t="s">
        <v>16</v>
      </c>
      <c r="D156" s="5" t="s">
        <v>10</v>
      </c>
      <c r="E156" s="5" t="s">
        <v>33</v>
      </c>
      <c r="F156" s="6">
        <f t="shared" ref="F156:F219" si="5">F130</f>
        <v>0.46550725195995413</v>
      </c>
      <c r="G156" s="11">
        <v>0.1732994451955911</v>
      </c>
      <c r="H156" s="6">
        <f t="shared" si="4"/>
        <v>0.63880669715554528</v>
      </c>
      <c r="I156" s="7">
        <v>1025.0244824565741</v>
      </c>
      <c r="J156" s="12">
        <v>5351965.851439137</v>
      </c>
    </row>
    <row r="157" spans="1:10" x14ac:dyDescent="0.25">
      <c r="A157" s="5">
        <v>2050</v>
      </c>
      <c r="B157" s="5" t="s">
        <v>22</v>
      </c>
      <c r="C157" s="5" t="s">
        <v>16</v>
      </c>
      <c r="D157" s="5" t="s">
        <v>10</v>
      </c>
      <c r="E157" s="5" t="s">
        <v>33</v>
      </c>
      <c r="F157" s="6">
        <f t="shared" si="5"/>
        <v>0.44366242421892194</v>
      </c>
      <c r="G157" s="11">
        <v>0.20203005796969345</v>
      </c>
      <c r="H157" s="6">
        <f t="shared" si="4"/>
        <v>0.64569248218861541</v>
      </c>
      <c r="I157" s="7">
        <v>1056.4316232480166</v>
      </c>
      <c r="J157" s="12">
        <v>5163461.4447807977</v>
      </c>
    </row>
    <row r="158" spans="1:10" x14ac:dyDescent="0.25">
      <c r="A158" s="5">
        <v>2025</v>
      </c>
      <c r="B158" s="5" t="s">
        <v>24</v>
      </c>
      <c r="C158" s="5" t="s">
        <v>16</v>
      </c>
      <c r="D158" s="5" t="s">
        <v>10</v>
      </c>
      <c r="E158" s="5" t="s">
        <v>33</v>
      </c>
      <c r="F158" s="6">
        <f t="shared" si="5"/>
        <v>0.42032268491719482</v>
      </c>
      <c r="G158" s="11">
        <v>8.3779885191590214E-2</v>
      </c>
      <c r="H158" s="6">
        <f t="shared" si="4"/>
        <v>0.50410257010878501</v>
      </c>
      <c r="I158" s="7">
        <v>2312.6655500000002</v>
      </c>
      <c r="J158" s="20">
        <v>4862697</v>
      </c>
    </row>
    <row r="159" spans="1:10" x14ac:dyDescent="0.25">
      <c r="A159" s="5">
        <v>2026</v>
      </c>
      <c r="B159" s="5" t="s">
        <v>24</v>
      </c>
      <c r="C159" s="5" t="s">
        <v>16</v>
      </c>
      <c r="D159" s="5" t="s">
        <v>10</v>
      </c>
      <c r="E159" s="5" t="s">
        <v>33</v>
      </c>
      <c r="F159" s="6">
        <f t="shared" si="5"/>
        <v>0.39891887694622175</v>
      </c>
      <c r="G159" s="11">
        <v>9.0400004433897868E-2</v>
      </c>
      <c r="H159" s="6">
        <f t="shared" si="4"/>
        <v>0.48931888138011959</v>
      </c>
      <c r="I159" s="7">
        <v>2278.6001000000001</v>
      </c>
      <c r="J159" s="21">
        <v>5212811.1840000004</v>
      </c>
    </row>
    <row r="160" spans="1:10" x14ac:dyDescent="0.25">
      <c r="A160" s="5">
        <v>2027</v>
      </c>
      <c r="B160" s="5" t="s">
        <v>24</v>
      </c>
      <c r="C160" s="5" t="s">
        <v>16</v>
      </c>
      <c r="D160" s="5" t="s">
        <v>10</v>
      </c>
      <c r="E160" s="5" t="s">
        <v>33</v>
      </c>
      <c r="F160" s="6">
        <f t="shared" si="5"/>
        <v>0.36160487260877</v>
      </c>
      <c r="G160" s="11">
        <v>9.8357607482006032E-2</v>
      </c>
      <c r="H160" s="6">
        <f t="shared" si="4"/>
        <v>0.459962480090776</v>
      </c>
      <c r="I160" s="7">
        <v>2199.1140500000001</v>
      </c>
      <c r="J160" s="21">
        <v>5588133.5892480006</v>
      </c>
    </row>
    <row r="161" spans="1:10" x14ac:dyDescent="0.25">
      <c r="A161" s="5">
        <v>2028</v>
      </c>
      <c r="B161" s="5" t="s">
        <v>24</v>
      </c>
      <c r="C161" s="5" t="s">
        <v>16</v>
      </c>
      <c r="D161" s="5" t="s">
        <v>10</v>
      </c>
      <c r="E161" s="5" t="s">
        <v>33</v>
      </c>
      <c r="F161" s="6">
        <f t="shared" si="5"/>
        <v>0.4089028028437513</v>
      </c>
      <c r="G161" s="11">
        <v>0.10925041625278434</v>
      </c>
      <c r="H161" s="6">
        <f t="shared" si="4"/>
        <v>0.51815321909653567</v>
      </c>
      <c r="I161" s="7">
        <v>2112.0578999999998</v>
      </c>
      <c r="J161" s="21">
        <v>5990479.207673857</v>
      </c>
    </row>
    <row r="162" spans="1:10" x14ac:dyDescent="0.25">
      <c r="A162" s="5">
        <v>2029</v>
      </c>
      <c r="B162" s="5" t="s">
        <v>24</v>
      </c>
      <c r="C162" s="5" t="s">
        <v>16</v>
      </c>
      <c r="D162" s="5" t="s">
        <v>10</v>
      </c>
      <c r="E162" s="5" t="s">
        <v>33</v>
      </c>
      <c r="F162" s="6">
        <f t="shared" si="5"/>
        <v>0.38117010929765083</v>
      </c>
      <c r="G162" s="11">
        <v>0.12194382662285698</v>
      </c>
      <c r="H162" s="6">
        <f t="shared" si="4"/>
        <v>0.50311393592050779</v>
      </c>
      <c r="I162" s="7">
        <v>2062.8522499999999</v>
      </c>
      <c r="J162" s="21">
        <v>6421793.7106263749</v>
      </c>
    </row>
    <row r="163" spans="1:10" x14ac:dyDescent="0.25">
      <c r="A163" s="5">
        <v>2030</v>
      </c>
      <c r="B163" s="5" t="s">
        <v>24</v>
      </c>
      <c r="C163" s="5" t="s">
        <v>16</v>
      </c>
      <c r="D163" s="5" t="s">
        <v>10</v>
      </c>
      <c r="E163" s="5" t="s">
        <v>33</v>
      </c>
      <c r="F163" s="6">
        <f t="shared" si="5"/>
        <v>0.37757636290725344</v>
      </c>
      <c r="G163" s="11">
        <v>0.13384196409899835</v>
      </c>
      <c r="H163" s="6">
        <f t="shared" si="4"/>
        <v>0.51141832700625178</v>
      </c>
      <c r="I163" s="7">
        <v>1903.88015</v>
      </c>
      <c r="J163" s="21">
        <v>6884162.8577914741</v>
      </c>
    </row>
    <row r="164" spans="1:10" x14ac:dyDescent="0.25">
      <c r="A164" s="5">
        <v>2031</v>
      </c>
      <c r="B164" s="5" t="s">
        <v>24</v>
      </c>
      <c r="C164" s="5" t="s">
        <v>16</v>
      </c>
      <c r="D164" s="5" t="s">
        <v>10</v>
      </c>
      <c r="E164" s="5" t="s">
        <v>33</v>
      </c>
      <c r="F164" s="6">
        <f t="shared" si="5"/>
        <v>0.39518145775694219</v>
      </c>
      <c r="G164" s="11">
        <v>0.15545890478170732</v>
      </c>
      <c r="H164" s="6">
        <f t="shared" si="4"/>
        <v>0.55064036253864956</v>
      </c>
      <c r="I164" s="7">
        <v>1794.1137000000001</v>
      </c>
      <c r="J164" s="21">
        <v>7379822.5835524611</v>
      </c>
    </row>
    <row r="165" spans="1:10" x14ac:dyDescent="0.25">
      <c r="A165" s="5">
        <v>2032</v>
      </c>
      <c r="B165" s="5" t="s">
        <v>24</v>
      </c>
      <c r="C165" s="5" t="s">
        <v>16</v>
      </c>
      <c r="D165" s="5" t="s">
        <v>10</v>
      </c>
      <c r="E165" s="5" t="s">
        <v>33</v>
      </c>
      <c r="F165" s="6">
        <f t="shared" si="5"/>
        <v>0.43546275981049942</v>
      </c>
      <c r="G165" s="11">
        <v>0.17684795105648332</v>
      </c>
      <c r="H165" s="6">
        <f t="shared" si="4"/>
        <v>0.61231071086698274</v>
      </c>
      <c r="I165" s="7">
        <v>1775.1884500000001</v>
      </c>
      <c r="J165" s="21">
        <v>7911169.8095682384</v>
      </c>
    </row>
    <row r="166" spans="1:10" x14ac:dyDescent="0.25">
      <c r="A166" s="5">
        <v>2033</v>
      </c>
      <c r="B166" s="5" t="s">
        <v>24</v>
      </c>
      <c r="C166" s="5" t="s">
        <v>16</v>
      </c>
      <c r="D166" s="5" t="s">
        <v>10</v>
      </c>
      <c r="E166" s="5" t="s">
        <v>33</v>
      </c>
      <c r="F166" s="6">
        <f t="shared" si="5"/>
        <v>0.46555619326316988</v>
      </c>
      <c r="G166" s="11">
        <v>0.19160212297319565</v>
      </c>
      <c r="H166" s="6">
        <f t="shared" si="4"/>
        <v>0.65715831623636556</v>
      </c>
      <c r="I166" s="7">
        <v>1756.2632000000001</v>
      </c>
      <c r="J166" s="21">
        <v>8480774.0358571522</v>
      </c>
    </row>
    <row r="167" spans="1:10" x14ac:dyDescent="0.25">
      <c r="A167" s="5">
        <v>2034</v>
      </c>
      <c r="B167" s="5" t="s">
        <v>24</v>
      </c>
      <c r="C167" s="5" t="s">
        <v>16</v>
      </c>
      <c r="D167" s="5" t="s">
        <v>10</v>
      </c>
      <c r="E167" s="5" t="s">
        <v>33</v>
      </c>
      <c r="F167" s="6">
        <f t="shared" si="5"/>
        <v>0.44770776723274097</v>
      </c>
      <c r="G167" s="11">
        <v>0.20761081069609405</v>
      </c>
      <c r="H167" s="6">
        <f t="shared" si="4"/>
        <v>0.65531857792883508</v>
      </c>
      <c r="I167" s="7">
        <v>1737.3379500000001</v>
      </c>
      <c r="J167" s="21">
        <v>9091389.7664388679</v>
      </c>
    </row>
    <row r="168" spans="1:10" x14ac:dyDescent="0.25">
      <c r="A168" s="5">
        <v>2035</v>
      </c>
      <c r="B168" s="5" t="s">
        <v>24</v>
      </c>
      <c r="C168" s="5" t="s">
        <v>16</v>
      </c>
      <c r="D168" s="5" t="s">
        <v>10</v>
      </c>
      <c r="E168" s="5" t="s">
        <v>33</v>
      </c>
      <c r="F168" s="6">
        <f t="shared" si="5"/>
        <v>0.42377580121550951</v>
      </c>
      <c r="G168" s="11">
        <v>0.22498317674667268</v>
      </c>
      <c r="H168" s="6">
        <f t="shared" si="4"/>
        <v>0.64875897796218218</v>
      </c>
      <c r="I168" s="7">
        <v>1718.4127000000001</v>
      </c>
      <c r="J168" s="21">
        <v>9745969.8296224661</v>
      </c>
    </row>
    <row r="169" spans="1:10" x14ac:dyDescent="0.25">
      <c r="A169" s="5">
        <v>2036</v>
      </c>
      <c r="B169" s="5" t="s">
        <v>24</v>
      </c>
      <c r="C169" s="5" t="s">
        <v>16</v>
      </c>
      <c r="D169" s="5" t="s">
        <v>10</v>
      </c>
      <c r="E169" s="5" t="s">
        <v>33</v>
      </c>
      <c r="F169" s="6">
        <f t="shared" si="5"/>
        <v>0.42282063014120519</v>
      </c>
      <c r="G169" s="11">
        <v>0.24383815451948634</v>
      </c>
      <c r="H169" s="6">
        <f t="shared" si="4"/>
        <v>0.66665878466069151</v>
      </c>
      <c r="I169" s="7">
        <v>1732.7958900000001</v>
      </c>
      <c r="J169" s="21">
        <v>10447679.657355284</v>
      </c>
    </row>
    <row r="170" spans="1:10" x14ac:dyDescent="0.25">
      <c r="A170" s="5">
        <v>2037</v>
      </c>
      <c r="B170" s="5" t="s">
        <v>24</v>
      </c>
      <c r="C170" s="5" t="s">
        <v>16</v>
      </c>
      <c r="D170" s="5" t="s">
        <v>10</v>
      </c>
      <c r="E170" s="5" t="s">
        <v>33</v>
      </c>
      <c r="F170" s="6">
        <f t="shared" si="5"/>
        <v>0.46000795551513057</v>
      </c>
      <c r="G170" s="11">
        <v>0.25922477882651768</v>
      </c>
      <c r="H170" s="6">
        <f t="shared" si="4"/>
        <v>0.71923273434164825</v>
      </c>
      <c r="I170" s="7">
        <v>1747.1790800000001</v>
      </c>
      <c r="J170" s="21">
        <v>11199912.592684865</v>
      </c>
    </row>
    <row r="171" spans="1:10" x14ac:dyDescent="0.25">
      <c r="A171" s="5">
        <v>2038</v>
      </c>
      <c r="B171" s="5" t="s">
        <v>24</v>
      </c>
      <c r="C171" s="5" t="s">
        <v>16</v>
      </c>
      <c r="D171" s="5" t="s">
        <v>10</v>
      </c>
      <c r="E171" s="5" t="s">
        <v>33</v>
      </c>
      <c r="F171" s="6">
        <f t="shared" si="5"/>
        <v>0.51456587682669719</v>
      </c>
      <c r="G171" s="11">
        <v>0.27560131546045907</v>
      </c>
      <c r="H171" s="6">
        <f t="shared" si="4"/>
        <v>0.79016719228715626</v>
      </c>
      <c r="I171" s="7">
        <v>1761.5622699999999</v>
      </c>
      <c r="J171" s="21">
        <v>12006306.299358176</v>
      </c>
    </row>
    <row r="172" spans="1:10" x14ac:dyDescent="0.25">
      <c r="A172" s="5">
        <v>2039</v>
      </c>
      <c r="B172" s="5" t="s">
        <v>24</v>
      </c>
      <c r="C172" s="5" t="s">
        <v>16</v>
      </c>
      <c r="D172" s="5" t="s">
        <v>10</v>
      </c>
      <c r="E172" s="5" t="s">
        <v>33</v>
      </c>
      <c r="F172" s="6">
        <f t="shared" si="5"/>
        <v>0.45348281983617966</v>
      </c>
      <c r="G172" s="11">
        <v>0.29303229921817658</v>
      </c>
      <c r="H172" s="6">
        <f t="shared" si="4"/>
        <v>0.74651511905435619</v>
      </c>
      <c r="I172" s="7">
        <v>1775.9454600000004</v>
      </c>
      <c r="J172" s="21">
        <v>12870760.352911966</v>
      </c>
    </row>
    <row r="173" spans="1:10" x14ac:dyDescent="0.25">
      <c r="A173" s="5">
        <v>2040</v>
      </c>
      <c r="B173" s="5" t="s">
        <v>24</v>
      </c>
      <c r="C173" s="5" t="s">
        <v>16</v>
      </c>
      <c r="D173" s="5" t="s">
        <v>10</v>
      </c>
      <c r="E173" s="5" t="s">
        <v>33</v>
      </c>
      <c r="F173" s="6">
        <f t="shared" si="5"/>
        <v>0.46820443741504958</v>
      </c>
      <c r="G173" s="11">
        <v>0.31158651484267136</v>
      </c>
      <c r="H173" s="6">
        <f t="shared" si="4"/>
        <v>0.77979095225772088</v>
      </c>
      <c r="I173" s="7">
        <v>1790.3286499999999</v>
      </c>
      <c r="J173" s="21">
        <v>13797455.098321628</v>
      </c>
    </row>
    <row r="174" spans="1:10" x14ac:dyDescent="0.25">
      <c r="A174" s="5">
        <v>2041</v>
      </c>
      <c r="B174" s="5" t="s">
        <v>24</v>
      </c>
      <c r="C174" s="5" t="s">
        <v>16</v>
      </c>
      <c r="D174" s="5" t="s">
        <v>10</v>
      </c>
      <c r="E174" s="5" t="s">
        <v>33</v>
      </c>
      <c r="F174" s="6">
        <f t="shared" si="5"/>
        <v>0.47495294185069048</v>
      </c>
      <c r="G174" s="11">
        <v>0.33133727916110467</v>
      </c>
      <c r="H174" s="6">
        <f t="shared" si="4"/>
        <v>0.80629022101179515</v>
      </c>
      <c r="I174" s="7">
        <v>1641.2696329929263</v>
      </c>
      <c r="J174" s="21">
        <v>14790871.865400786</v>
      </c>
    </row>
    <row r="175" spans="1:10" x14ac:dyDescent="0.25">
      <c r="A175" s="5">
        <v>2042</v>
      </c>
      <c r="B175" s="5" t="s">
        <v>24</v>
      </c>
      <c r="C175" s="5" t="s">
        <v>16</v>
      </c>
      <c r="D175" s="5" t="s">
        <v>10</v>
      </c>
      <c r="E175" s="5" t="s">
        <v>33</v>
      </c>
      <c r="F175" s="6">
        <f t="shared" si="5"/>
        <v>0.51637407407114533</v>
      </c>
      <c r="G175" s="11">
        <v>0.38745200655520012</v>
      </c>
      <c r="H175" s="6">
        <f t="shared" si="4"/>
        <v>0.9038260806263454</v>
      </c>
      <c r="I175" s="7">
        <v>1495.2489331500069</v>
      </c>
      <c r="J175" s="21">
        <v>15855814.639709644</v>
      </c>
    </row>
    <row r="176" spans="1:10" x14ac:dyDescent="0.25">
      <c r="A176" s="5">
        <v>2043</v>
      </c>
      <c r="B176" s="5" t="s">
        <v>24</v>
      </c>
      <c r="C176" s="5" t="s">
        <v>16</v>
      </c>
      <c r="D176" s="5" t="s">
        <v>10</v>
      </c>
      <c r="E176" s="5" t="s">
        <v>33</v>
      </c>
      <c r="F176" s="6">
        <f t="shared" si="5"/>
        <v>0.45061179332571727</v>
      </c>
      <c r="G176" s="11">
        <v>0.45591001524568547</v>
      </c>
      <c r="H176" s="6">
        <f t="shared" si="4"/>
        <v>0.90652180857140274</v>
      </c>
      <c r="I176" s="7">
        <v>1343.1515989787792</v>
      </c>
      <c r="J176" s="21">
        <v>16997433.293768741</v>
      </c>
    </row>
    <row r="177" spans="1:10" x14ac:dyDescent="0.25">
      <c r="A177" s="5">
        <v>2044</v>
      </c>
      <c r="B177" s="5" t="s">
        <v>24</v>
      </c>
      <c r="C177" s="5" t="s">
        <v>16</v>
      </c>
      <c r="D177" s="5" t="s">
        <v>10</v>
      </c>
      <c r="E177" s="5" t="s">
        <v>33</v>
      </c>
      <c r="F177" s="6">
        <f t="shared" si="5"/>
        <v>0.46432488859086113</v>
      </c>
      <c r="G177" s="11">
        <v>0.544079528971676</v>
      </c>
      <c r="H177" s="6">
        <f t="shared" si="4"/>
        <v>1.0084044175625371</v>
      </c>
      <c r="I177" s="7">
        <v>1523.1642061733066</v>
      </c>
      <c r="J177" s="21">
        <v>18221248.490920093</v>
      </c>
    </row>
    <row r="178" spans="1:10" x14ac:dyDescent="0.25">
      <c r="A178" s="5">
        <v>2045</v>
      </c>
      <c r="B178" s="5" t="s">
        <v>24</v>
      </c>
      <c r="C178" s="5" t="s">
        <v>16</v>
      </c>
      <c r="D178" s="5" t="s">
        <v>10</v>
      </c>
      <c r="E178" s="5" t="s">
        <v>33</v>
      </c>
      <c r="F178" s="6">
        <f t="shared" si="5"/>
        <v>0.49308588431374639</v>
      </c>
      <c r="G178" s="11">
        <v>0.51432244728780541</v>
      </c>
      <c r="H178" s="6">
        <f t="shared" si="4"/>
        <v>1.0074083316015519</v>
      </c>
      <c r="I178" s="7">
        <v>1612.2916530934463</v>
      </c>
      <c r="J178" s="21">
        <v>19533178.382266339</v>
      </c>
    </row>
    <row r="179" spans="1:10" x14ac:dyDescent="0.25">
      <c r="A179" s="5">
        <v>2046</v>
      </c>
      <c r="B179" s="5" t="s">
        <v>24</v>
      </c>
      <c r="C179" s="5" t="s">
        <v>16</v>
      </c>
      <c r="D179" s="5" t="s">
        <v>10</v>
      </c>
      <c r="E179" s="5" t="s">
        <v>33</v>
      </c>
      <c r="F179" s="6">
        <f t="shared" si="5"/>
        <v>0.49390307754194734</v>
      </c>
      <c r="G179" s="11">
        <v>0.52087484517025306</v>
      </c>
      <c r="H179" s="6">
        <f t="shared" si="4"/>
        <v>1.0147779227122005</v>
      </c>
      <c r="I179" s="7">
        <v>1234.9167386764143</v>
      </c>
      <c r="J179" s="21">
        <v>20939567.225789517</v>
      </c>
    </row>
    <row r="180" spans="1:10" x14ac:dyDescent="0.25">
      <c r="A180" s="5">
        <v>2047</v>
      </c>
      <c r="B180" s="5" t="s">
        <v>24</v>
      </c>
      <c r="C180" s="5" t="s">
        <v>16</v>
      </c>
      <c r="D180" s="5" t="s">
        <v>10</v>
      </c>
      <c r="E180" s="5" t="s">
        <v>33</v>
      </c>
      <c r="F180" s="6">
        <f t="shared" si="5"/>
        <v>0.45043048646855255</v>
      </c>
      <c r="G180" s="11">
        <v>0.72901102792711459</v>
      </c>
      <c r="H180" s="6">
        <f t="shared" si="4"/>
        <v>1.1794415143956671</v>
      </c>
      <c r="I180" s="7">
        <v>1233.6062832424809</v>
      </c>
      <c r="J180" s="21">
        <v>22447216.066046365</v>
      </c>
    </row>
    <row r="181" spans="1:10" x14ac:dyDescent="0.25">
      <c r="A181" s="5">
        <v>2048</v>
      </c>
      <c r="B181" s="5" t="s">
        <v>24</v>
      </c>
      <c r="C181" s="5" t="s">
        <v>16</v>
      </c>
      <c r="D181" s="5" t="s">
        <v>10</v>
      </c>
      <c r="E181" s="5" t="s">
        <v>33</v>
      </c>
      <c r="F181" s="6">
        <f t="shared" si="5"/>
        <v>0.46818453309586233</v>
      </c>
      <c r="G181" s="11">
        <v>0.78233000633477545</v>
      </c>
      <c r="H181" s="6">
        <f t="shared" si="4"/>
        <v>1.2505145394306378</v>
      </c>
      <c r="I181" s="7">
        <v>1238.5839553041808</v>
      </c>
      <c r="J181" s="21">
        <v>24063415.622801702</v>
      </c>
    </row>
    <row r="182" spans="1:10" x14ac:dyDescent="0.25">
      <c r="A182" s="5">
        <v>2049</v>
      </c>
      <c r="B182" s="5" t="s">
        <v>24</v>
      </c>
      <c r="C182" s="5" t="s">
        <v>16</v>
      </c>
      <c r="D182" s="5" t="s">
        <v>10</v>
      </c>
      <c r="E182" s="5" t="s">
        <v>33</v>
      </c>
      <c r="F182" s="6">
        <f t="shared" si="5"/>
        <v>0.46550725195995413</v>
      </c>
      <c r="G182" s="11">
        <v>0.83528733451844017</v>
      </c>
      <c r="H182" s="6">
        <f t="shared" si="4"/>
        <v>1.3007945864783943</v>
      </c>
      <c r="I182" s="7">
        <v>1025.0244824565741</v>
      </c>
      <c r="J182" s="21">
        <v>25795981.547643427</v>
      </c>
    </row>
    <row r="183" spans="1:10" x14ac:dyDescent="0.25">
      <c r="A183" s="5">
        <v>2050</v>
      </c>
      <c r="B183" s="5" t="s">
        <v>24</v>
      </c>
      <c r="C183" s="5" t="s">
        <v>16</v>
      </c>
      <c r="D183" s="5" t="s">
        <v>10</v>
      </c>
      <c r="E183" s="5" t="s">
        <v>33</v>
      </c>
      <c r="F183" s="6">
        <f t="shared" si="5"/>
        <v>0.44366242421892194</v>
      </c>
      <c r="G183" s="11">
        <v>1.0819866265718803</v>
      </c>
      <c r="H183" s="6">
        <f t="shared" si="4"/>
        <v>1.5256490507908023</v>
      </c>
      <c r="I183" s="7">
        <v>1056.4316232480166</v>
      </c>
      <c r="J183" s="21">
        <v>27653292.219073754</v>
      </c>
    </row>
    <row r="184" spans="1:10" x14ac:dyDescent="0.25">
      <c r="A184" s="5">
        <v>2025</v>
      </c>
      <c r="B184" s="5" t="s">
        <v>25</v>
      </c>
      <c r="C184" s="5" t="s">
        <v>16</v>
      </c>
      <c r="D184" s="5" t="s">
        <v>10</v>
      </c>
      <c r="E184" s="5" t="s">
        <v>33</v>
      </c>
      <c r="F184" s="6">
        <f t="shared" si="5"/>
        <v>0.42032268491719482</v>
      </c>
      <c r="G184" s="11">
        <v>8.3779885191590214E-2</v>
      </c>
      <c r="H184" s="6">
        <f t="shared" si="4"/>
        <v>0.50410257010878501</v>
      </c>
      <c r="I184" s="7">
        <v>2312.6655500000002</v>
      </c>
      <c r="J184" s="12">
        <v>4862697</v>
      </c>
    </row>
    <row r="185" spans="1:10" x14ac:dyDescent="0.25">
      <c r="A185" s="5">
        <v>2026</v>
      </c>
      <c r="B185" s="5" t="s">
        <v>25</v>
      </c>
      <c r="C185" s="5" t="s">
        <v>16</v>
      </c>
      <c r="D185" s="5" t="s">
        <v>10</v>
      </c>
      <c r="E185" s="5" t="s">
        <v>33</v>
      </c>
      <c r="F185" s="6">
        <f t="shared" si="5"/>
        <v>0.39891887694622175</v>
      </c>
      <c r="G185" s="11">
        <v>9.0568661158587971E-2</v>
      </c>
      <c r="H185" s="6">
        <f t="shared" si="4"/>
        <v>0.48948753810480972</v>
      </c>
      <c r="I185" s="7">
        <v>2278.6001000000001</v>
      </c>
      <c r="J185" s="12">
        <v>5222536.5780000007</v>
      </c>
    </row>
    <row r="186" spans="1:10" x14ac:dyDescent="0.25">
      <c r="A186" s="5">
        <v>2027</v>
      </c>
      <c r="B186" s="5" t="s">
        <v>25</v>
      </c>
      <c r="C186" s="5" t="s">
        <v>16</v>
      </c>
      <c r="D186" s="5" t="s">
        <v>10</v>
      </c>
      <c r="E186" s="5" t="s">
        <v>33</v>
      </c>
      <c r="F186" s="6">
        <f t="shared" si="5"/>
        <v>0.36160487260877</v>
      </c>
      <c r="G186" s="11">
        <v>9.8724955836414705E-2</v>
      </c>
      <c r="H186" s="6">
        <f t="shared" si="4"/>
        <v>0.46032982844518472</v>
      </c>
      <c r="I186" s="7">
        <v>2199.1140500000001</v>
      </c>
      <c r="J186" s="12">
        <v>5609004.2847720012</v>
      </c>
    </row>
    <row r="187" spans="1:10" x14ac:dyDescent="0.25">
      <c r="A187" s="5">
        <v>2028</v>
      </c>
      <c r="B187" s="5" t="s">
        <v>25</v>
      </c>
      <c r="C187" s="5" t="s">
        <v>16</v>
      </c>
      <c r="D187" s="5" t="s">
        <v>10</v>
      </c>
      <c r="E187" s="5" t="s">
        <v>33</v>
      </c>
      <c r="F187" s="6">
        <f t="shared" si="5"/>
        <v>0.4089028028437513</v>
      </c>
      <c r="G187" s="11">
        <v>0.10986303398644105</v>
      </c>
      <c r="H187" s="6">
        <f t="shared" ref="H187:H248" si="6">F187+G187</f>
        <v>0.5187658368301924</v>
      </c>
      <c r="I187" s="7">
        <v>2112.0578999999998</v>
      </c>
      <c r="J187" s="12">
        <v>6024070.6018451294</v>
      </c>
    </row>
    <row r="188" spans="1:10" x14ac:dyDescent="0.25">
      <c r="A188" s="5">
        <v>2029</v>
      </c>
      <c r="B188" s="5" t="s">
        <v>25</v>
      </c>
      <c r="C188" s="5" t="s">
        <v>16</v>
      </c>
      <c r="D188" s="5" t="s">
        <v>10</v>
      </c>
      <c r="E188" s="5" t="s">
        <v>33</v>
      </c>
      <c r="F188" s="6">
        <f t="shared" si="5"/>
        <v>0.38117010929765083</v>
      </c>
      <c r="G188" s="11">
        <v>0.12596112646341862</v>
      </c>
      <c r="H188" s="6">
        <f t="shared" si="6"/>
        <v>0.50713123576106944</v>
      </c>
      <c r="I188" s="7">
        <v>2062.8522499999999</v>
      </c>
      <c r="J188" s="12">
        <v>6633352.3566380916</v>
      </c>
    </row>
    <row r="189" spans="1:10" x14ac:dyDescent="0.25">
      <c r="A189" s="5">
        <v>2030</v>
      </c>
      <c r="B189" s="5" t="s">
        <v>25</v>
      </c>
      <c r="C189" s="5" t="s">
        <v>16</v>
      </c>
      <c r="D189" s="5" t="s">
        <v>10</v>
      </c>
      <c r="E189" s="5" t="s">
        <v>33</v>
      </c>
      <c r="F189" s="6">
        <f t="shared" si="5"/>
        <v>0.37757636290725344</v>
      </c>
      <c r="G189" s="11">
        <v>0.13718311762143656</v>
      </c>
      <c r="H189" s="6">
        <f t="shared" si="6"/>
        <v>0.51475948052869003</v>
      </c>
      <c r="I189" s="7">
        <v>1903.88015</v>
      </c>
      <c r="J189" s="12">
        <v>7056015.1250246083</v>
      </c>
    </row>
    <row r="190" spans="1:10" x14ac:dyDescent="0.25">
      <c r="A190" s="5">
        <v>2031</v>
      </c>
      <c r="B190" s="5" t="s">
        <v>25</v>
      </c>
      <c r="C190" s="5" t="s">
        <v>16</v>
      </c>
      <c r="D190" s="5" t="s">
        <v>10</v>
      </c>
      <c r="E190" s="5" t="s">
        <v>33</v>
      </c>
      <c r="F190" s="6">
        <f t="shared" si="5"/>
        <v>0.39518145775694219</v>
      </c>
      <c r="G190" s="11">
        <v>0.15378514686684402</v>
      </c>
      <c r="H190" s="6">
        <f t="shared" si="6"/>
        <v>0.54896660462378621</v>
      </c>
      <c r="I190" s="7">
        <v>1794.1137000000001</v>
      </c>
      <c r="J190" s="12">
        <v>7300367.2671982609</v>
      </c>
    </row>
    <row r="191" spans="1:10" x14ac:dyDescent="0.25">
      <c r="A191" s="5">
        <v>2032</v>
      </c>
      <c r="B191" s="5" t="s">
        <v>25</v>
      </c>
      <c r="C191" s="5" t="s">
        <v>16</v>
      </c>
      <c r="D191" s="5" t="s">
        <v>10</v>
      </c>
      <c r="E191" s="5" t="s">
        <v>33</v>
      </c>
      <c r="F191" s="6">
        <f t="shared" si="5"/>
        <v>0.43546275981049942</v>
      </c>
      <c r="G191" s="11">
        <v>0.16503253625250955</v>
      </c>
      <c r="H191" s="6">
        <f t="shared" si="6"/>
        <v>0.600495296063009</v>
      </c>
      <c r="I191" s="7">
        <v>1775.1884500000001</v>
      </c>
      <c r="J191" s="12">
        <v>7382615.4648539554</v>
      </c>
    </row>
    <row r="192" spans="1:10" x14ac:dyDescent="0.25">
      <c r="A192" s="5">
        <v>2033</v>
      </c>
      <c r="B192" s="5" t="s">
        <v>25</v>
      </c>
      <c r="C192" s="5" t="s">
        <v>16</v>
      </c>
      <c r="D192" s="5" t="s">
        <v>10</v>
      </c>
      <c r="E192" s="5" t="s">
        <v>33</v>
      </c>
      <c r="F192" s="6">
        <f t="shared" si="5"/>
        <v>0.46555619326316988</v>
      </c>
      <c r="G192" s="11">
        <v>0.16808630383237844</v>
      </c>
      <c r="H192" s="6">
        <f t="shared" si="6"/>
        <v>0.63364249709554832</v>
      </c>
      <c r="I192" s="7">
        <v>1756.2632000000001</v>
      </c>
      <c r="J192" s="12">
        <v>7439906.9238092592</v>
      </c>
    </row>
    <row r="193" spans="1:10" x14ac:dyDescent="0.25">
      <c r="A193" s="5">
        <v>2034</v>
      </c>
      <c r="B193" s="5" t="s">
        <v>25</v>
      </c>
      <c r="C193" s="5" t="s">
        <v>16</v>
      </c>
      <c r="D193" s="5" t="s">
        <v>10</v>
      </c>
      <c r="E193" s="5" t="s">
        <v>33</v>
      </c>
      <c r="F193" s="6">
        <f t="shared" si="5"/>
        <v>0.44770776723274097</v>
      </c>
      <c r="G193" s="11">
        <v>0.17132392328063317</v>
      </c>
      <c r="H193" s="6">
        <f t="shared" si="6"/>
        <v>0.61903169051337414</v>
      </c>
      <c r="I193" s="7">
        <v>1737.3379500000001</v>
      </c>
      <c r="J193" s="12">
        <v>7502367.3268138245</v>
      </c>
    </row>
    <row r="194" spans="1:10" x14ac:dyDescent="0.25">
      <c r="A194" s="5">
        <v>2035</v>
      </c>
      <c r="B194" s="5" t="s">
        <v>25</v>
      </c>
      <c r="C194" s="5" t="s">
        <v>16</v>
      </c>
      <c r="D194" s="5" t="s">
        <v>10</v>
      </c>
      <c r="E194" s="5" t="s">
        <v>33</v>
      </c>
      <c r="F194" s="6">
        <f t="shared" si="5"/>
        <v>0.42377580121550951</v>
      </c>
      <c r="G194" s="11">
        <v>0.17470462710188031</v>
      </c>
      <c r="H194" s="6">
        <f t="shared" si="6"/>
        <v>0.59848042831738979</v>
      </c>
      <c r="I194" s="7">
        <v>1718.4127000000001</v>
      </c>
      <c r="J194" s="12">
        <v>7567970.4120612647</v>
      </c>
    </row>
    <row r="195" spans="1:10" x14ac:dyDescent="0.25">
      <c r="A195" s="5">
        <v>2036</v>
      </c>
      <c r="B195" s="5" t="s">
        <v>25</v>
      </c>
      <c r="C195" s="5" t="s">
        <v>16</v>
      </c>
      <c r="D195" s="5" t="s">
        <v>10</v>
      </c>
      <c r="E195" s="5" t="s">
        <v>33</v>
      </c>
      <c r="F195" s="6">
        <f t="shared" si="5"/>
        <v>0.42282063014120519</v>
      </c>
      <c r="G195" s="11">
        <v>0.1782407104765959</v>
      </c>
      <c r="H195" s="6">
        <f t="shared" si="6"/>
        <v>0.60106134061780114</v>
      </c>
      <c r="I195" s="7">
        <v>1732.7958900000001</v>
      </c>
      <c r="J195" s="12">
        <v>7637040.4321201742</v>
      </c>
    </row>
    <row r="196" spans="1:10" x14ac:dyDescent="0.25">
      <c r="A196" s="5">
        <v>2037</v>
      </c>
      <c r="B196" s="5" t="s">
        <v>25</v>
      </c>
      <c r="C196" s="5" t="s">
        <v>16</v>
      </c>
      <c r="D196" s="5" t="s">
        <v>10</v>
      </c>
      <c r="E196" s="5" t="s">
        <v>33</v>
      </c>
      <c r="F196" s="6">
        <f t="shared" si="5"/>
        <v>0.46000795551513057</v>
      </c>
      <c r="G196" s="11">
        <v>0.17844406736774368</v>
      </c>
      <c r="H196" s="6">
        <f t="shared" si="6"/>
        <v>0.63845202288287428</v>
      </c>
      <c r="I196" s="7">
        <v>1747.1790800000001</v>
      </c>
      <c r="J196" s="12">
        <v>7709748.9146259595</v>
      </c>
    </row>
    <row r="197" spans="1:10" x14ac:dyDescent="0.25">
      <c r="A197" s="5">
        <v>2038</v>
      </c>
      <c r="B197" s="5" t="s">
        <v>25</v>
      </c>
      <c r="C197" s="5" t="s">
        <v>16</v>
      </c>
      <c r="D197" s="5" t="s">
        <v>10</v>
      </c>
      <c r="E197" s="5" t="s">
        <v>33</v>
      </c>
      <c r="F197" s="6">
        <f t="shared" si="5"/>
        <v>0.51456587682669719</v>
      </c>
      <c r="G197" s="11">
        <v>0.17865996584058058</v>
      </c>
      <c r="H197" s="6">
        <f t="shared" si="6"/>
        <v>0.69322584266727771</v>
      </c>
      <c r="I197" s="7">
        <v>1761.5622699999999</v>
      </c>
      <c r="J197" s="12">
        <v>7783149.6186114242</v>
      </c>
    </row>
    <row r="198" spans="1:10" x14ac:dyDescent="0.25">
      <c r="A198" s="5">
        <v>2039</v>
      </c>
      <c r="B198" s="5" t="s">
        <v>25</v>
      </c>
      <c r="C198" s="5" t="s">
        <v>16</v>
      </c>
      <c r="D198" s="5" t="s">
        <v>10</v>
      </c>
      <c r="E198" s="5" t="s">
        <v>33</v>
      </c>
      <c r="F198" s="6">
        <f t="shared" si="5"/>
        <v>0.45348281983617966</v>
      </c>
      <c r="G198" s="11">
        <v>0.17888824873154693</v>
      </c>
      <c r="H198" s="6">
        <f t="shared" si="6"/>
        <v>0.63237106856772662</v>
      </c>
      <c r="I198" s="7">
        <v>1775.9454600000004</v>
      </c>
      <c r="J198" s="12">
        <v>7857249.134374707</v>
      </c>
    </row>
    <row r="199" spans="1:10" x14ac:dyDescent="0.25">
      <c r="A199" s="5">
        <v>2040</v>
      </c>
      <c r="B199" s="5" t="s">
        <v>25</v>
      </c>
      <c r="C199" s="5" t="s">
        <v>16</v>
      </c>
      <c r="D199" s="5" t="s">
        <v>10</v>
      </c>
      <c r="E199" s="5" t="s">
        <v>33</v>
      </c>
      <c r="F199" s="6">
        <f t="shared" si="5"/>
        <v>0.46820443741504958</v>
      </c>
      <c r="G199" s="11">
        <v>0.17912876538540354</v>
      </c>
      <c r="H199" s="6">
        <f t="shared" si="6"/>
        <v>0.64733320280045314</v>
      </c>
      <c r="I199" s="7">
        <v>1790.3286499999999</v>
      </c>
      <c r="J199" s="12">
        <v>7932054.1149569135</v>
      </c>
    </row>
    <row r="200" spans="1:10" x14ac:dyDescent="0.25">
      <c r="A200" s="5">
        <v>2041</v>
      </c>
      <c r="B200" s="5" t="s">
        <v>25</v>
      </c>
      <c r="C200" s="5" t="s">
        <v>16</v>
      </c>
      <c r="D200" s="5" t="s">
        <v>10</v>
      </c>
      <c r="E200" s="5" t="s">
        <v>33</v>
      </c>
      <c r="F200" s="6">
        <f t="shared" si="5"/>
        <v>0.47495294185069048</v>
      </c>
      <c r="G200" s="11">
        <v>0.17938137140717994</v>
      </c>
      <c r="H200" s="6">
        <f t="shared" si="6"/>
        <v>0.65433431325787039</v>
      </c>
      <c r="I200" s="7">
        <v>1641.2696329929263</v>
      </c>
      <c r="J200" s="12">
        <v>8007571.2767394623</v>
      </c>
    </row>
    <row r="201" spans="1:10" x14ac:dyDescent="0.25">
      <c r="A201" s="5">
        <v>2042</v>
      </c>
      <c r="B201" s="5" t="s">
        <v>25</v>
      </c>
      <c r="C201" s="5" t="s">
        <v>16</v>
      </c>
      <c r="D201" s="5" t="s">
        <v>10</v>
      </c>
      <c r="E201" s="5" t="s">
        <v>33</v>
      </c>
      <c r="F201" s="6">
        <f t="shared" si="5"/>
        <v>0.51637407407114533</v>
      </c>
      <c r="G201" s="11">
        <v>0.19753557095136334</v>
      </c>
      <c r="H201" s="6">
        <f t="shared" si="6"/>
        <v>0.71390964502250864</v>
      </c>
      <c r="I201" s="7">
        <v>1495.2489331500069</v>
      </c>
      <c r="J201" s="12">
        <v>8083807.4000471141</v>
      </c>
    </row>
    <row r="202" spans="1:10" x14ac:dyDescent="0.25">
      <c r="A202" s="5">
        <v>2043</v>
      </c>
      <c r="B202" s="5" t="s">
        <v>25</v>
      </c>
      <c r="C202" s="5" t="s">
        <v>16</v>
      </c>
      <c r="D202" s="5" t="s">
        <v>10</v>
      </c>
      <c r="E202" s="5" t="s">
        <v>33</v>
      </c>
      <c r="F202" s="6">
        <f t="shared" si="5"/>
        <v>0.45061179332571727</v>
      </c>
      <c r="G202" s="11">
        <v>0.218890488066212</v>
      </c>
      <c r="H202" s="6">
        <f t="shared" si="6"/>
        <v>0.66950228139192924</v>
      </c>
      <c r="I202" s="7">
        <v>1343.1515989787792</v>
      </c>
      <c r="J202" s="12">
        <v>8160769.329756747</v>
      </c>
    </row>
    <row r="203" spans="1:10" x14ac:dyDescent="0.25">
      <c r="A203" s="5">
        <v>2044</v>
      </c>
      <c r="B203" s="5" t="s">
        <v>25</v>
      </c>
      <c r="C203" s="5" t="s">
        <v>16</v>
      </c>
      <c r="D203" s="5" t="s">
        <v>10</v>
      </c>
      <c r="E203" s="5" t="s">
        <v>33</v>
      </c>
      <c r="F203" s="6">
        <f t="shared" si="5"/>
        <v>0.46432488859086113</v>
      </c>
      <c r="G203" s="11">
        <v>0.24599739154525635</v>
      </c>
      <c r="H203" s="6">
        <f t="shared" si="6"/>
        <v>0.71032228013611753</v>
      </c>
      <c r="I203" s="7">
        <v>1523.1642061733066</v>
      </c>
      <c r="J203" s="12">
        <v>8238463.9759119246</v>
      </c>
    </row>
    <row r="204" spans="1:10" x14ac:dyDescent="0.25">
      <c r="A204" s="5">
        <v>2045</v>
      </c>
      <c r="B204" s="5" t="s">
        <v>25</v>
      </c>
      <c r="C204" s="5" t="s">
        <v>16</v>
      </c>
      <c r="D204" s="5" t="s">
        <v>10</v>
      </c>
      <c r="E204" s="5" t="s">
        <v>33</v>
      </c>
      <c r="F204" s="6">
        <f t="shared" si="5"/>
        <v>0.49308588431374639</v>
      </c>
      <c r="G204" s="11">
        <v>0.21898983417672413</v>
      </c>
      <c r="H204" s="6">
        <f t="shared" si="6"/>
        <v>0.71207571849047047</v>
      </c>
      <c r="I204" s="7">
        <v>1612.2916530934463</v>
      </c>
      <c r="J204" s="12">
        <v>8316898.3143433155</v>
      </c>
    </row>
    <row r="205" spans="1:10" x14ac:dyDescent="0.25">
      <c r="A205" s="5">
        <v>2046</v>
      </c>
      <c r="B205" s="5" t="s">
        <v>25</v>
      </c>
      <c r="C205" s="5" t="s">
        <v>16</v>
      </c>
      <c r="D205" s="5" t="s">
        <v>10</v>
      </c>
      <c r="E205" s="5" t="s">
        <v>33</v>
      </c>
      <c r="F205" s="6">
        <f t="shared" si="5"/>
        <v>0.49390307754194734</v>
      </c>
      <c r="G205" s="11">
        <v>0.20885372193882831</v>
      </c>
      <c r="H205" s="6">
        <f t="shared" si="6"/>
        <v>0.70275679948077563</v>
      </c>
      <c r="I205" s="7">
        <v>1234.9167386764143</v>
      </c>
      <c r="J205" s="12">
        <v>8396079.3872950207</v>
      </c>
    </row>
    <row r="206" spans="1:10" x14ac:dyDescent="0.25">
      <c r="A206" s="5">
        <v>2047</v>
      </c>
      <c r="B206" s="5" t="s">
        <v>25</v>
      </c>
      <c r="C206" s="5" t="s">
        <v>16</v>
      </c>
      <c r="D206" s="5" t="s">
        <v>10</v>
      </c>
      <c r="E206" s="5" t="s">
        <v>33</v>
      </c>
      <c r="F206" s="6">
        <f t="shared" si="5"/>
        <v>0.45043048646855255</v>
      </c>
      <c r="G206" s="11">
        <v>0.27527279473519789</v>
      </c>
      <c r="H206" s="6">
        <f t="shared" si="6"/>
        <v>0.72570328120375049</v>
      </c>
      <c r="I206" s="7">
        <v>1233.6062832424809</v>
      </c>
      <c r="J206" s="12">
        <v>8476014.3040568586</v>
      </c>
    </row>
    <row r="207" spans="1:10" x14ac:dyDescent="0.25">
      <c r="A207" s="5">
        <v>2048</v>
      </c>
      <c r="B207" s="5" t="s">
        <v>25</v>
      </c>
      <c r="C207" s="5" t="s">
        <v>16</v>
      </c>
      <c r="D207" s="5" t="s">
        <v>10</v>
      </c>
      <c r="E207" s="5" t="s">
        <v>33</v>
      </c>
      <c r="F207" s="6">
        <f t="shared" si="5"/>
        <v>0.46818453309586233</v>
      </c>
      <c r="G207" s="11">
        <v>0.27818873606516137</v>
      </c>
      <c r="H207" s="6">
        <f t="shared" si="6"/>
        <v>0.74637326916102364</v>
      </c>
      <c r="I207" s="7">
        <v>1238.5839553041808</v>
      </c>
      <c r="J207" s="12">
        <v>8556710.2416026816</v>
      </c>
    </row>
    <row r="208" spans="1:10" x14ac:dyDescent="0.25">
      <c r="A208" s="5">
        <v>2049</v>
      </c>
      <c r="B208" s="5" t="s">
        <v>25</v>
      </c>
      <c r="C208" s="5" t="s">
        <v>16</v>
      </c>
      <c r="D208" s="5" t="s">
        <v>10</v>
      </c>
      <c r="E208" s="5" t="s">
        <v>33</v>
      </c>
      <c r="F208" s="6">
        <f t="shared" si="5"/>
        <v>0.46550725195995413</v>
      </c>
      <c r="G208" s="11">
        <v>0.27970859314421398</v>
      </c>
      <c r="H208" s="6">
        <f t="shared" si="6"/>
        <v>0.74521584510416816</v>
      </c>
      <c r="I208" s="7">
        <v>1025.0244824565741</v>
      </c>
      <c r="J208" s="12">
        <v>8638174.4452347588</v>
      </c>
    </row>
    <row r="209" spans="1:10" x14ac:dyDescent="0.25">
      <c r="A209" s="5">
        <v>2050</v>
      </c>
      <c r="B209" s="5" t="s">
        <v>25</v>
      </c>
      <c r="C209" s="5" t="s">
        <v>16</v>
      </c>
      <c r="D209" s="5" t="s">
        <v>10</v>
      </c>
      <c r="E209" s="5" t="s">
        <v>33</v>
      </c>
      <c r="F209" s="6">
        <f t="shared" si="5"/>
        <v>0.44366242421892194</v>
      </c>
      <c r="G209" s="11">
        <v>0.34120246874947596</v>
      </c>
      <c r="H209" s="6">
        <f t="shared" si="6"/>
        <v>0.7848648929683979</v>
      </c>
      <c r="I209" s="7">
        <v>1056.4316232480166</v>
      </c>
      <c r="J209" s="12">
        <v>8720414.2292342931</v>
      </c>
    </row>
    <row r="210" spans="1:10" x14ac:dyDescent="0.25">
      <c r="A210" s="5">
        <v>2025</v>
      </c>
      <c r="B210" s="5" t="s">
        <v>26</v>
      </c>
      <c r="C210" s="5" t="s">
        <v>16</v>
      </c>
      <c r="D210" s="5" t="s">
        <v>10</v>
      </c>
      <c r="E210" s="5" t="s">
        <v>33</v>
      </c>
      <c r="F210" s="6">
        <f t="shared" si="5"/>
        <v>0.42032268491719482</v>
      </c>
      <c r="G210" s="11">
        <v>8.3779885191590214E-2</v>
      </c>
      <c r="H210" s="6">
        <f t="shared" si="6"/>
        <v>0.50410257010878501</v>
      </c>
      <c r="I210" s="7">
        <v>2312.6655500000002</v>
      </c>
      <c r="J210" s="12">
        <v>4862697</v>
      </c>
    </row>
    <row r="211" spans="1:10" x14ac:dyDescent="0.25">
      <c r="A211" s="5">
        <v>2026</v>
      </c>
      <c r="B211" s="5" t="s">
        <v>26</v>
      </c>
      <c r="C211" s="5" t="s">
        <v>16</v>
      </c>
      <c r="D211" s="5" t="s">
        <v>10</v>
      </c>
      <c r="E211" s="5" t="s">
        <v>33</v>
      </c>
      <c r="F211" s="6">
        <f t="shared" si="5"/>
        <v>0.39891887694622175</v>
      </c>
      <c r="G211" s="11">
        <v>9.0568661158587971E-2</v>
      </c>
      <c r="H211" s="6">
        <f t="shared" si="6"/>
        <v>0.48948753810480972</v>
      </c>
      <c r="I211" s="7">
        <v>2278.6001000000001</v>
      </c>
      <c r="J211" s="12">
        <v>5222536.5780000007</v>
      </c>
    </row>
    <row r="212" spans="1:10" x14ac:dyDescent="0.25">
      <c r="A212" s="5">
        <v>2027</v>
      </c>
      <c r="B212" s="5" t="s">
        <v>26</v>
      </c>
      <c r="C212" s="5" t="s">
        <v>16</v>
      </c>
      <c r="D212" s="5" t="s">
        <v>10</v>
      </c>
      <c r="E212" s="5" t="s">
        <v>33</v>
      </c>
      <c r="F212" s="6">
        <f t="shared" si="5"/>
        <v>0.36160487260877</v>
      </c>
      <c r="G212" s="11">
        <v>9.8724955836414705E-2</v>
      </c>
      <c r="H212" s="6">
        <f t="shared" si="6"/>
        <v>0.46032982844518472</v>
      </c>
      <c r="I212" s="7">
        <v>2199.1140500000001</v>
      </c>
      <c r="J212" s="12">
        <v>5609004.2847720012</v>
      </c>
    </row>
    <row r="213" spans="1:10" x14ac:dyDescent="0.25">
      <c r="A213" s="5">
        <v>2028</v>
      </c>
      <c r="B213" s="5" t="s">
        <v>26</v>
      </c>
      <c r="C213" s="5" t="s">
        <v>16</v>
      </c>
      <c r="D213" s="5" t="s">
        <v>10</v>
      </c>
      <c r="E213" s="5" t="s">
        <v>33</v>
      </c>
      <c r="F213" s="6">
        <f t="shared" si="5"/>
        <v>0.4089028028437513</v>
      </c>
      <c r="G213" s="11">
        <v>0.10986303398644105</v>
      </c>
      <c r="H213" s="6">
        <f t="shared" si="6"/>
        <v>0.5187658368301924</v>
      </c>
      <c r="I213" s="7">
        <v>2112.0578999999998</v>
      </c>
      <c r="J213" s="12">
        <v>6024070.6018451294</v>
      </c>
    </row>
    <row r="214" spans="1:10" x14ac:dyDescent="0.25">
      <c r="A214" s="5">
        <v>2029</v>
      </c>
      <c r="B214" s="5" t="s">
        <v>26</v>
      </c>
      <c r="C214" s="5" t="s">
        <v>16</v>
      </c>
      <c r="D214" s="5" t="s">
        <v>10</v>
      </c>
      <c r="E214" s="5" t="s">
        <v>33</v>
      </c>
      <c r="F214" s="6">
        <f t="shared" si="5"/>
        <v>0.38117010929765083</v>
      </c>
      <c r="G214" s="11">
        <v>0.12596112646341862</v>
      </c>
      <c r="H214" s="6">
        <f t="shared" si="6"/>
        <v>0.50713123576106944</v>
      </c>
      <c r="I214" s="7">
        <v>2062.8522499999999</v>
      </c>
      <c r="J214" s="12">
        <v>6633352.3566380916</v>
      </c>
    </row>
    <row r="215" spans="1:10" x14ac:dyDescent="0.25">
      <c r="A215" s="5">
        <v>2030</v>
      </c>
      <c r="B215" s="5" t="s">
        <v>26</v>
      </c>
      <c r="C215" s="5" t="s">
        <v>16</v>
      </c>
      <c r="D215" s="5" t="s">
        <v>10</v>
      </c>
      <c r="E215" s="5" t="s">
        <v>33</v>
      </c>
      <c r="F215" s="6">
        <f t="shared" si="5"/>
        <v>0.37757636290725344</v>
      </c>
      <c r="G215" s="11">
        <v>0.13718311762143656</v>
      </c>
      <c r="H215" s="6">
        <f t="shared" si="6"/>
        <v>0.51475948052869003</v>
      </c>
      <c r="I215" s="7">
        <v>1903.88015</v>
      </c>
      <c r="J215" s="12">
        <v>7056015.1250246083</v>
      </c>
    </row>
    <row r="216" spans="1:10" x14ac:dyDescent="0.25">
      <c r="A216" s="5">
        <v>2031</v>
      </c>
      <c r="B216" s="5" t="s">
        <v>26</v>
      </c>
      <c r="C216" s="5" t="s">
        <v>16</v>
      </c>
      <c r="D216" s="5" t="s">
        <v>10</v>
      </c>
      <c r="E216" s="5" t="s">
        <v>33</v>
      </c>
      <c r="F216" s="6">
        <f t="shared" si="5"/>
        <v>0.39518145775694219</v>
      </c>
      <c r="G216" s="11">
        <v>0.15378514686684402</v>
      </c>
      <c r="H216" s="6">
        <f t="shared" si="6"/>
        <v>0.54896660462378621</v>
      </c>
      <c r="I216" s="7">
        <v>1794.1137000000001</v>
      </c>
      <c r="J216" s="12">
        <v>7300367.2671982609</v>
      </c>
    </row>
    <row r="217" spans="1:10" x14ac:dyDescent="0.25">
      <c r="A217" s="5">
        <v>2032</v>
      </c>
      <c r="B217" s="5" t="s">
        <v>26</v>
      </c>
      <c r="C217" s="5" t="s">
        <v>16</v>
      </c>
      <c r="D217" s="5" t="s">
        <v>10</v>
      </c>
      <c r="E217" s="5" t="s">
        <v>33</v>
      </c>
      <c r="F217" s="6">
        <f t="shared" si="5"/>
        <v>0.43546275981049942</v>
      </c>
      <c r="G217" s="11">
        <v>0.16503253625250955</v>
      </c>
      <c r="H217" s="6">
        <f t="shared" si="6"/>
        <v>0.600495296063009</v>
      </c>
      <c r="I217" s="7">
        <v>1775.1884500000001</v>
      </c>
      <c r="J217" s="12">
        <v>7382615.4648539554</v>
      </c>
    </row>
    <row r="218" spans="1:10" x14ac:dyDescent="0.25">
      <c r="A218" s="5">
        <v>2033</v>
      </c>
      <c r="B218" s="5" t="s">
        <v>26</v>
      </c>
      <c r="C218" s="5" t="s">
        <v>16</v>
      </c>
      <c r="D218" s="5" t="s">
        <v>10</v>
      </c>
      <c r="E218" s="5" t="s">
        <v>33</v>
      </c>
      <c r="F218" s="6">
        <f t="shared" si="5"/>
        <v>0.46555619326316988</v>
      </c>
      <c r="G218" s="11">
        <v>0.16808630383237844</v>
      </c>
      <c r="H218" s="6">
        <f t="shared" si="6"/>
        <v>0.63364249709554832</v>
      </c>
      <c r="I218" s="7">
        <v>1756.2632000000001</v>
      </c>
      <c r="J218" s="12">
        <v>7439906.9238092592</v>
      </c>
    </row>
    <row r="219" spans="1:10" x14ac:dyDescent="0.25">
      <c r="A219" s="5">
        <v>2034</v>
      </c>
      <c r="B219" s="5" t="s">
        <v>26</v>
      </c>
      <c r="C219" s="5" t="s">
        <v>16</v>
      </c>
      <c r="D219" s="5" t="s">
        <v>10</v>
      </c>
      <c r="E219" s="5" t="s">
        <v>33</v>
      </c>
      <c r="F219" s="6">
        <f t="shared" si="5"/>
        <v>0.44770776723274097</v>
      </c>
      <c r="G219" s="11">
        <v>0.17132392328063317</v>
      </c>
      <c r="H219" s="6">
        <f t="shared" si="6"/>
        <v>0.61903169051337414</v>
      </c>
      <c r="I219" s="7">
        <v>1737.3379500000001</v>
      </c>
      <c r="J219" s="12">
        <v>7502367.3268138245</v>
      </c>
    </row>
    <row r="220" spans="1:10" x14ac:dyDescent="0.25">
      <c r="A220" s="5">
        <v>2035</v>
      </c>
      <c r="B220" s="5" t="s">
        <v>26</v>
      </c>
      <c r="C220" s="5" t="s">
        <v>16</v>
      </c>
      <c r="D220" s="5" t="s">
        <v>10</v>
      </c>
      <c r="E220" s="5" t="s">
        <v>33</v>
      </c>
      <c r="F220" s="6">
        <f t="shared" ref="F220:F283" si="7">F194</f>
        <v>0.42377580121550951</v>
      </c>
      <c r="G220" s="11">
        <v>0.17470462710188031</v>
      </c>
      <c r="H220" s="6">
        <f t="shared" si="6"/>
        <v>0.59848042831738979</v>
      </c>
      <c r="I220" s="7">
        <v>1718.4127000000001</v>
      </c>
      <c r="J220" s="12">
        <v>7567970.4120612647</v>
      </c>
    </row>
    <row r="221" spans="1:10" x14ac:dyDescent="0.25">
      <c r="A221" s="5">
        <v>2036</v>
      </c>
      <c r="B221" s="5" t="s">
        <v>26</v>
      </c>
      <c r="C221" s="5" t="s">
        <v>16</v>
      </c>
      <c r="D221" s="5" t="s">
        <v>10</v>
      </c>
      <c r="E221" s="5" t="s">
        <v>33</v>
      </c>
      <c r="F221" s="6">
        <f t="shared" si="7"/>
        <v>0.42282063014120519</v>
      </c>
      <c r="G221" s="11">
        <v>0.17631628433261007</v>
      </c>
      <c r="H221" s="6">
        <f t="shared" si="6"/>
        <v>0.59913691447381523</v>
      </c>
      <c r="I221" s="7">
        <v>1732.7958900000001</v>
      </c>
      <c r="J221" s="12">
        <v>7554584.9693308324</v>
      </c>
    </row>
    <row r="222" spans="1:10" x14ac:dyDescent="0.25">
      <c r="A222" s="5">
        <v>2037</v>
      </c>
      <c r="B222" s="5" t="s">
        <v>26</v>
      </c>
      <c r="C222" s="5" t="s">
        <v>16</v>
      </c>
      <c r="D222" s="5" t="s">
        <v>10</v>
      </c>
      <c r="E222" s="5" t="s">
        <v>33</v>
      </c>
      <c r="F222" s="6">
        <f t="shared" si="7"/>
        <v>0.46000795551513057</v>
      </c>
      <c r="G222" s="11">
        <v>0.17387432127183136</v>
      </c>
      <c r="H222" s="6">
        <f t="shared" si="6"/>
        <v>0.63388227678696196</v>
      </c>
      <c r="I222" s="7">
        <v>1747.1790800000001</v>
      </c>
      <c r="J222" s="12">
        <v>7512311.1655162079</v>
      </c>
    </row>
    <row r="223" spans="1:10" x14ac:dyDescent="0.25">
      <c r="A223" s="5">
        <v>2038</v>
      </c>
      <c r="B223" s="5" t="s">
        <v>26</v>
      </c>
      <c r="C223" s="5" t="s">
        <v>16</v>
      </c>
      <c r="D223" s="5" t="s">
        <v>10</v>
      </c>
      <c r="E223" s="5" t="s">
        <v>33</v>
      </c>
      <c r="F223" s="6">
        <f t="shared" si="7"/>
        <v>0.51456587682669719</v>
      </c>
      <c r="G223" s="11">
        <v>0.17140598100665611</v>
      </c>
      <c r="H223" s="6">
        <f t="shared" si="6"/>
        <v>0.68597185783335335</v>
      </c>
      <c r="I223" s="7">
        <v>1761.5622699999999</v>
      </c>
      <c r="J223" s="12">
        <v>7467136.7445020061</v>
      </c>
    </row>
    <row r="224" spans="1:10" x14ac:dyDescent="0.25">
      <c r="A224" s="5">
        <v>2039</v>
      </c>
      <c r="B224" s="5" t="s">
        <v>26</v>
      </c>
      <c r="C224" s="5" t="s">
        <v>16</v>
      </c>
      <c r="D224" s="5" t="s">
        <v>10</v>
      </c>
      <c r="E224" s="5" t="s">
        <v>33</v>
      </c>
      <c r="F224" s="6">
        <f t="shared" si="7"/>
        <v>0.45348281983617966</v>
      </c>
      <c r="G224" s="11">
        <v>0.16918247204345935</v>
      </c>
      <c r="H224" s="6">
        <f t="shared" si="6"/>
        <v>0.62266529187963904</v>
      </c>
      <c r="I224" s="7">
        <v>1775.9454600000004</v>
      </c>
      <c r="J224" s="12">
        <v>7430945.5285109533</v>
      </c>
    </row>
    <row r="225" spans="1:10" x14ac:dyDescent="0.25">
      <c r="A225" s="5">
        <v>2040</v>
      </c>
      <c r="B225" s="5" t="s">
        <v>26</v>
      </c>
      <c r="C225" s="5" t="s">
        <v>16</v>
      </c>
      <c r="D225" s="5" t="s">
        <v>10</v>
      </c>
      <c r="E225" s="5" t="s">
        <v>33</v>
      </c>
      <c r="F225" s="6">
        <f t="shared" si="7"/>
        <v>0.46820443741504958</v>
      </c>
      <c r="G225" s="11">
        <v>0.16689547224148626</v>
      </c>
      <c r="H225" s="6">
        <f t="shared" si="6"/>
        <v>0.63509990965653584</v>
      </c>
      <c r="I225" s="7">
        <v>1790.3286499999999</v>
      </c>
      <c r="J225" s="12">
        <v>7390348.0242968909</v>
      </c>
    </row>
    <row r="226" spans="1:10" x14ac:dyDescent="0.25">
      <c r="A226" s="5">
        <v>2041</v>
      </c>
      <c r="B226" s="5" t="s">
        <v>26</v>
      </c>
      <c r="C226" s="5" t="s">
        <v>16</v>
      </c>
      <c r="D226" s="5" t="s">
        <v>10</v>
      </c>
      <c r="E226" s="5" t="s">
        <v>33</v>
      </c>
      <c r="F226" s="6">
        <f t="shared" si="7"/>
        <v>0.47495294185069048</v>
      </c>
      <c r="G226" s="11">
        <v>0.15972357501496764</v>
      </c>
      <c r="H226" s="6">
        <f t="shared" si="6"/>
        <v>0.63467651686565807</v>
      </c>
      <c r="I226" s="7">
        <v>1641.2696329929263</v>
      </c>
      <c r="J226" s="12">
        <v>7130048.6860744487</v>
      </c>
    </row>
    <row r="227" spans="1:10" x14ac:dyDescent="0.25">
      <c r="A227" s="5">
        <v>2042</v>
      </c>
      <c r="B227" s="5" t="s">
        <v>26</v>
      </c>
      <c r="C227" s="5" t="s">
        <v>16</v>
      </c>
      <c r="D227" s="5" t="s">
        <v>10</v>
      </c>
      <c r="E227" s="5" t="s">
        <v>33</v>
      </c>
      <c r="F227" s="6">
        <f t="shared" si="7"/>
        <v>0.51637407407114533</v>
      </c>
      <c r="G227" s="11">
        <v>0.16809293272945641</v>
      </c>
      <c r="H227" s="6">
        <f t="shared" si="6"/>
        <v>0.6844670068006018</v>
      </c>
      <c r="I227" s="7">
        <v>1495.2489331500069</v>
      </c>
      <c r="J227" s="12">
        <v>6878917.4878714327</v>
      </c>
    </row>
    <row r="228" spans="1:10" x14ac:dyDescent="0.25">
      <c r="A228" s="5">
        <v>2043</v>
      </c>
      <c r="B228" s="5" t="s">
        <v>26</v>
      </c>
      <c r="C228" s="5" t="s">
        <v>16</v>
      </c>
      <c r="D228" s="5" t="s">
        <v>10</v>
      </c>
      <c r="E228" s="5" t="s">
        <v>33</v>
      </c>
      <c r="F228" s="6">
        <f t="shared" si="7"/>
        <v>0.45061179332571727</v>
      </c>
      <c r="G228" s="11">
        <v>0.17800962782696367</v>
      </c>
      <c r="H228" s="6">
        <f t="shared" si="6"/>
        <v>0.62862142115268094</v>
      </c>
      <c r="I228" s="7">
        <v>1343.1515989787792</v>
      </c>
      <c r="J228" s="12">
        <v>6636631.5138018867</v>
      </c>
    </row>
    <row r="229" spans="1:10" x14ac:dyDescent="0.25">
      <c r="A229" s="5">
        <v>2044</v>
      </c>
      <c r="B229" s="5" t="s">
        <v>26</v>
      </c>
      <c r="C229" s="5" t="s">
        <v>16</v>
      </c>
      <c r="D229" s="5" t="s">
        <v>10</v>
      </c>
      <c r="E229" s="5" t="s">
        <v>33</v>
      </c>
      <c r="F229" s="6">
        <f t="shared" si="7"/>
        <v>0.46432488859086113</v>
      </c>
      <c r="G229" s="11">
        <v>0.1911875310119637</v>
      </c>
      <c r="H229" s="6">
        <f t="shared" si="6"/>
        <v>0.6555124196028248</v>
      </c>
      <c r="I229" s="7">
        <v>1523.1642061733066</v>
      </c>
      <c r="J229" s="12">
        <v>6402879.2215702655</v>
      </c>
    </row>
    <row r="230" spans="1:10" x14ac:dyDescent="0.25">
      <c r="A230" s="5">
        <v>2045</v>
      </c>
      <c r="B230" s="5" t="s">
        <v>26</v>
      </c>
      <c r="C230" s="5" t="s">
        <v>16</v>
      </c>
      <c r="D230" s="5" t="s">
        <v>10</v>
      </c>
      <c r="E230" s="5" t="s">
        <v>33</v>
      </c>
      <c r="F230" s="6">
        <f t="shared" si="7"/>
        <v>0.49308588431374639</v>
      </c>
      <c r="G230" s="11">
        <v>0.1626542732748569</v>
      </c>
      <c r="H230" s="6">
        <f t="shared" si="6"/>
        <v>0.65574015758860327</v>
      </c>
      <c r="I230" s="7">
        <v>1612.2916530934463</v>
      </c>
      <c r="J230" s="12">
        <v>6177360.0418762174</v>
      </c>
    </row>
    <row r="231" spans="1:10" x14ac:dyDescent="0.25">
      <c r="A231" s="5">
        <v>2046</v>
      </c>
      <c r="B231" s="5" t="s">
        <v>26</v>
      </c>
      <c r="C231" s="5" t="s">
        <v>16</v>
      </c>
      <c r="D231" s="5" t="s">
        <v>10</v>
      </c>
      <c r="E231" s="5" t="s">
        <v>33</v>
      </c>
      <c r="F231" s="6">
        <f t="shared" si="7"/>
        <v>0.49390307754194734</v>
      </c>
      <c r="G231" s="11">
        <v>0.14825051208416729</v>
      </c>
      <c r="H231" s="6">
        <f t="shared" si="6"/>
        <v>0.64215358962611457</v>
      </c>
      <c r="I231" s="7">
        <v>1234.9167386764143</v>
      </c>
      <c r="J231" s="12">
        <v>5959783.9919289462</v>
      </c>
    </row>
    <row r="232" spans="1:10" x14ac:dyDescent="0.25">
      <c r="A232" s="5">
        <v>2047</v>
      </c>
      <c r="B232" s="5" t="s">
        <v>26</v>
      </c>
      <c r="C232" s="5" t="s">
        <v>16</v>
      </c>
      <c r="D232" s="5" t="s">
        <v>10</v>
      </c>
      <c r="E232" s="5" t="s">
        <v>33</v>
      </c>
      <c r="F232" s="6">
        <f t="shared" si="7"/>
        <v>0.45043048646855255</v>
      </c>
      <c r="G232" s="11">
        <v>0.18673672389506751</v>
      </c>
      <c r="H232" s="6">
        <f t="shared" si="6"/>
        <v>0.63716721036362012</v>
      </c>
      <c r="I232" s="7">
        <v>1233.6062832424809</v>
      </c>
      <c r="J232" s="12">
        <v>5749871.3025741847</v>
      </c>
    </row>
    <row r="233" spans="1:10" x14ac:dyDescent="0.25">
      <c r="A233" s="5">
        <v>2048</v>
      </c>
      <c r="B233" s="5" t="s">
        <v>26</v>
      </c>
      <c r="C233" s="5" t="s">
        <v>16</v>
      </c>
      <c r="D233" s="5" t="s">
        <v>10</v>
      </c>
      <c r="E233" s="5" t="s">
        <v>33</v>
      </c>
      <c r="F233" s="6">
        <f t="shared" si="7"/>
        <v>0.46818453309586233</v>
      </c>
      <c r="G233" s="11">
        <v>0.18035095429252884</v>
      </c>
      <c r="H233" s="6">
        <f t="shared" si="6"/>
        <v>0.64853548738839117</v>
      </c>
      <c r="I233" s="7">
        <v>1238.5839553041808</v>
      </c>
      <c r="J233" s="12">
        <v>5547352.0585543253</v>
      </c>
    </row>
    <row r="234" spans="1:10" x14ac:dyDescent="0.25">
      <c r="A234" s="5">
        <v>2049</v>
      </c>
      <c r="B234" s="5" t="s">
        <v>26</v>
      </c>
      <c r="C234" s="5" t="s">
        <v>16</v>
      </c>
      <c r="D234" s="5" t="s">
        <v>10</v>
      </c>
      <c r="E234" s="5" t="s">
        <v>33</v>
      </c>
      <c r="F234" s="6">
        <f t="shared" si="7"/>
        <v>0.46550725195995413</v>
      </c>
      <c r="G234" s="11">
        <v>0.1732994451955911</v>
      </c>
      <c r="H234" s="6">
        <f t="shared" si="6"/>
        <v>0.63880669715554528</v>
      </c>
      <c r="I234" s="7">
        <v>1025.0244824565741</v>
      </c>
      <c r="J234" s="12">
        <v>5351965.851439137</v>
      </c>
    </row>
    <row r="235" spans="1:10" x14ac:dyDescent="0.25">
      <c r="A235" s="5">
        <v>2050</v>
      </c>
      <c r="B235" s="5" t="s">
        <v>26</v>
      </c>
      <c r="C235" s="5" t="s">
        <v>16</v>
      </c>
      <c r="D235" s="5" t="s">
        <v>10</v>
      </c>
      <c r="E235" s="5" t="s">
        <v>33</v>
      </c>
      <c r="F235" s="6">
        <f t="shared" si="7"/>
        <v>0.44366242421892194</v>
      </c>
      <c r="G235" s="11">
        <v>0.20203005796969345</v>
      </c>
      <c r="H235" s="6">
        <f t="shared" si="6"/>
        <v>0.64569248218861541</v>
      </c>
      <c r="I235" s="7">
        <v>1056.4316232480166</v>
      </c>
      <c r="J235" s="12">
        <v>5163461.4447807977</v>
      </c>
    </row>
    <row r="236" spans="1:10" x14ac:dyDescent="0.25">
      <c r="A236" s="5">
        <v>2025</v>
      </c>
      <c r="B236" s="5" t="s">
        <v>27</v>
      </c>
      <c r="C236" s="5" t="s">
        <v>16</v>
      </c>
      <c r="D236" s="5" t="s">
        <v>10</v>
      </c>
      <c r="E236" s="5" t="s">
        <v>33</v>
      </c>
      <c r="F236" s="6">
        <f t="shared" si="7"/>
        <v>0.42032268491719482</v>
      </c>
      <c r="G236" s="11">
        <v>8.3779885191590214E-2</v>
      </c>
      <c r="H236" s="6">
        <f t="shared" si="6"/>
        <v>0.50410257010878501</v>
      </c>
      <c r="I236" s="7">
        <v>2312.6655500000002</v>
      </c>
      <c r="J236" s="20">
        <v>4862697</v>
      </c>
    </row>
    <row r="237" spans="1:10" x14ac:dyDescent="0.25">
      <c r="A237" s="5">
        <v>2026</v>
      </c>
      <c r="B237" s="5" t="s">
        <v>27</v>
      </c>
      <c r="C237" s="5" t="s">
        <v>16</v>
      </c>
      <c r="D237" s="5" t="s">
        <v>10</v>
      </c>
      <c r="E237" s="5" t="s">
        <v>33</v>
      </c>
      <c r="F237" s="6">
        <f t="shared" si="7"/>
        <v>0.39891887694622175</v>
      </c>
      <c r="G237" s="11">
        <v>9.0400004433897868E-2</v>
      </c>
      <c r="H237" s="6">
        <f t="shared" si="6"/>
        <v>0.48931888138011959</v>
      </c>
      <c r="I237" s="7">
        <v>2278.6001000000001</v>
      </c>
      <c r="J237" s="21">
        <v>5212811.1840000004</v>
      </c>
    </row>
    <row r="238" spans="1:10" x14ac:dyDescent="0.25">
      <c r="A238" s="5">
        <v>2027</v>
      </c>
      <c r="B238" s="5" t="s">
        <v>27</v>
      </c>
      <c r="C238" s="5" t="s">
        <v>16</v>
      </c>
      <c r="D238" s="5" t="s">
        <v>10</v>
      </c>
      <c r="E238" s="5" t="s">
        <v>33</v>
      </c>
      <c r="F238" s="6">
        <f t="shared" si="7"/>
        <v>0.36160487260877</v>
      </c>
      <c r="G238" s="11">
        <v>9.8357607482006032E-2</v>
      </c>
      <c r="H238" s="6">
        <f t="shared" si="6"/>
        <v>0.459962480090776</v>
      </c>
      <c r="I238" s="7">
        <v>2199.1140500000001</v>
      </c>
      <c r="J238" s="21">
        <v>5588133.5892480006</v>
      </c>
    </row>
    <row r="239" spans="1:10" x14ac:dyDescent="0.25">
      <c r="A239" s="5">
        <v>2028</v>
      </c>
      <c r="B239" s="5" t="s">
        <v>27</v>
      </c>
      <c r="C239" s="5" t="s">
        <v>16</v>
      </c>
      <c r="D239" s="5" t="s">
        <v>10</v>
      </c>
      <c r="E239" s="5" t="s">
        <v>33</v>
      </c>
      <c r="F239" s="6">
        <f t="shared" si="7"/>
        <v>0.4089028028437513</v>
      </c>
      <c r="G239" s="11">
        <v>0.10925041625278434</v>
      </c>
      <c r="H239" s="6">
        <f t="shared" si="6"/>
        <v>0.51815321909653567</v>
      </c>
      <c r="I239" s="7">
        <v>2112.0578999999998</v>
      </c>
      <c r="J239" s="21">
        <v>5990479.207673857</v>
      </c>
    </row>
    <row r="240" spans="1:10" x14ac:dyDescent="0.25">
      <c r="A240" s="5">
        <v>2029</v>
      </c>
      <c r="B240" s="5" t="s">
        <v>27</v>
      </c>
      <c r="C240" s="5" t="s">
        <v>16</v>
      </c>
      <c r="D240" s="5" t="s">
        <v>10</v>
      </c>
      <c r="E240" s="5" t="s">
        <v>33</v>
      </c>
      <c r="F240" s="6">
        <f t="shared" si="7"/>
        <v>0.38117010929765083</v>
      </c>
      <c r="G240" s="11">
        <v>0.12194382662285698</v>
      </c>
      <c r="H240" s="6">
        <f t="shared" si="6"/>
        <v>0.50311393592050779</v>
      </c>
      <c r="I240" s="7">
        <v>2062.8522499999999</v>
      </c>
      <c r="J240" s="21">
        <v>6421793.7106263749</v>
      </c>
    </row>
    <row r="241" spans="1:10" x14ac:dyDescent="0.25">
      <c r="A241" s="5">
        <v>2030</v>
      </c>
      <c r="B241" s="5" t="s">
        <v>27</v>
      </c>
      <c r="C241" s="5" t="s">
        <v>16</v>
      </c>
      <c r="D241" s="5" t="s">
        <v>10</v>
      </c>
      <c r="E241" s="5" t="s">
        <v>33</v>
      </c>
      <c r="F241" s="6">
        <f t="shared" si="7"/>
        <v>0.37757636290725344</v>
      </c>
      <c r="G241" s="11">
        <v>0.13384196409899835</v>
      </c>
      <c r="H241" s="6">
        <f t="shared" si="6"/>
        <v>0.51141832700625178</v>
      </c>
      <c r="I241" s="7">
        <v>1903.88015</v>
      </c>
      <c r="J241" s="21">
        <v>6884162.8577914741</v>
      </c>
    </row>
    <row r="242" spans="1:10" x14ac:dyDescent="0.25">
      <c r="A242" s="5">
        <v>2031</v>
      </c>
      <c r="B242" s="5" t="s">
        <v>27</v>
      </c>
      <c r="C242" s="5" t="s">
        <v>16</v>
      </c>
      <c r="D242" s="5" t="s">
        <v>10</v>
      </c>
      <c r="E242" s="5" t="s">
        <v>33</v>
      </c>
      <c r="F242" s="6">
        <f t="shared" si="7"/>
        <v>0.39518145775694219</v>
      </c>
      <c r="G242" s="11">
        <v>0.15545890478170732</v>
      </c>
      <c r="H242" s="6">
        <f t="shared" si="6"/>
        <v>0.55064036253864956</v>
      </c>
      <c r="I242" s="7">
        <v>1794.1137000000001</v>
      </c>
      <c r="J242" s="21">
        <v>7379822.5835524611</v>
      </c>
    </row>
    <row r="243" spans="1:10" x14ac:dyDescent="0.25">
      <c r="A243" s="5">
        <v>2032</v>
      </c>
      <c r="B243" s="5" t="s">
        <v>27</v>
      </c>
      <c r="C243" s="5" t="s">
        <v>16</v>
      </c>
      <c r="D243" s="5" t="s">
        <v>10</v>
      </c>
      <c r="E243" s="5" t="s">
        <v>33</v>
      </c>
      <c r="F243" s="6">
        <f t="shared" si="7"/>
        <v>0.43546275981049942</v>
      </c>
      <c r="G243" s="11">
        <v>0.17684795105648332</v>
      </c>
      <c r="H243" s="6">
        <f t="shared" si="6"/>
        <v>0.61231071086698274</v>
      </c>
      <c r="I243" s="7">
        <v>1775.1884500000001</v>
      </c>
      <c r="J243" s="21">
        <v>7911169.8095682384</v>
      </c>
    </row>
    <row r="244" spans="1:10" x14ac:dyDescent="0.25">
      <c r="A244" s="5">
        <v>2033</v>
      </c>
      <c r="B244" s="5" t="s">
        <v>27</v>
      </c>
      <c r="C244" s="5" t="s">
        <v>16</v>
      </c>
      <c r="D244" s="5" t="s">
        <v>10</v>
      </c>
      <c r="E244" s="5" t="s">
        <v>33</v>
      </c>
      <c r="F244" s="6">
        <f t="shared" si="7"/>
        <v>0.46555619326316988</v>
      </c>
      <c r="G244" s="11">
        <v>0.19160212297319565</v>
      </c>
      <c r="H244" s="6">
        <f t="shared" si="6"/>
        <v>0.65715831623636556</v>
      </c>
      <c r="I244" s="7">
        <v>1756.2632000000001</v>
      </c>
      <c r="J244" s="21">
        <v>8480774.0358571522</v>
      </c>
    </row>
    <row r="245" spans="1:10" x14ac:dyDescent="0.25">
      <c r="A245" s="5">
        <v>2034</v>
      </c>
      <c r="B245" s="5" t="s">
        <v>27</v>
      </c>
      <c r="C245" s="5" t="s">
        <v>16</v>
      </c>
      <c r="D245" s="5" t="s">
        <v>10</v>
      </c>
      <c r="E245" s="5" t="s">
        <v>33</v>
      </c>
      <c r="F245" s="6">
        <f t="shared" si="7"/>
        <v>0.44770776723274097</v>
      </c>
      <c r="G245" s="11">
        <v>0.20761081069609405</v>
      </c>
      <c r="H245" s="6">
        <f t="shared" si="6"/>
        <v>0.65531857792883508</v>
      </c>
      <c r="I245" s="7">
        <v>1737.3379500000001</v>
      </c>
      <c r="J245" s="21">
        <v>9091389.7664388679</v>
      </c>
    </row>
    <row r="246" spans="1:10" x14ac:dyDescent="0.25">
      <c r="A246" s="5">
        <v>2035</v>
      </c>
      <c r="B246" s="5" t="s">
        <v>27</v>
      </c>
      <c r="C246" s="5" t="s">
        <v>16</v>
      </c>
      <c r="D246" s="5" t="s">
        <v>10</v>
      </c>
      <c r="E246" s="5" t="s">
        <v>33</v>
      </c>
      <c r="F246" s="6">
        <f t="shared" si="7"/>
        <v>0.42377580121550951</v>
      </c>
      <c r="G246" s="11">
        <v>0.22498317674667268</v>
      </c>
      <c r="H246" s="6">
        <f t="shared" si="6"/>
        <v>0.64875897796218218</v>
      </c>
      <c r="I246" s="7">
        <v>1718.4127000000001</v>
      </c>
      <c r="J246" s="21">
        <v>9745969.8296224661</v>
      </c>
    </row>
    <row r="247" spans="1:10" x14ac:dyDescent="0.25">
      <c r="A247" s="5">
        <v>2036</v>
      </c>
      <c r="B247" s="5" t="s">
        <v>27</v>
      </c>
      <c r="C247" s="5" t="s">
        <v>16</v>
      </c>
      <c r="D247" s="5" t="s">
        <v>10</v>
      </c>
      <c r="E247" s="5" t="s">
        <v>33</v>
      </c>
      <c r="F247" s="6">
        <f t="shared" si="7"/>
        <v>0.42282063014120519</v>
      </c>
      <c r="G247" s="11">
        <v>0.24383815451948634</v>
      </c>
      <c r="H247" s="6">
        <f t="shared" si="6"/>
        <v>0.66665878466069151</v>
      </c>
      <c r="I247" s="7">
        <v>1732.7958900000001</v>
      </c>
      <c r="J247" s="21">
        <v>10447679.657355284</v>
      </c>
    </row>
    <row r="248" spans="1:10" x14ac:dyDescent="0.25">
      <c r="A248" s="5">
        <v>2037</v>
      </c>
      <c r="B248" s="5" t="s">
        <v>27</v>
      </c>
      <c r="C248" s="5" t="s">
        <v>16</v>
      </c>
      <c r="D248" s="5" t="s">
        <v>10</v>
      </c>
      <c r="E248" s="5" t="s">
        <v>33</v>
      </c>
      <c r="F248" s="6">
        <f t="shared" si="7"/>
        <v>0.46000795551513057</v>
      </c>
      <c r="G248" s="11">
        <v>0.25922477882651768</v>
      </c>
      <c r="H248" s="6">
        <f t="shared" si="6"/>
        <v>0.71923273434164825</v>
      </c>
      <c r="I248" s="7">
        <v>1747.1790800000001</v>
      </c>
      <c r="J248" s="21">
        <v>11199912.592684865</v>
      </c>
    </row>
    <row r="249" spans="1:10" x14ac:dyDescent="0.25">
      <c r="A249" s="5">
        <v>2038</v>
      </c>
      <c r="B249" s="5" t="s">
        <v>27</v>
      </c>
      <c r="C249" s="5" t="s">
        <v>16</v>
      </c>
      <c r="D249" s="5" t="s">
        <v>10</v>
      </c>
      <c r="E249" s="5" t="s">
        <v>33</v>
      </c>
      <c r="F249" s="6">
        <f t="shared" si="7"/>
        <v>0.51456587682669719</v>
      </c>
      <c r="G249" s="11">
        <v>0.27560131546045907</v>
      </c>
      <c r="H249" s="6">
        <f t="shared" ref="H249:H310" si="8">F249+G249</f>
        <v>0.79016719228715626</v>
      </c>
      <c r="I249" s="7">
        <v>1761.5622699999999</v>
      </c>
      <c r="J249" s="21">
        <v>12006306.299358176</v>
      </c>
    </row>
    <row r="250" spans="1:10" x14ac:dyDescent="0.25">
      <c r="A250" s="5">
        <v>2039</v>
      </c>
      <c r="B250" s="5" t="s">
        <v>27</v>
      </c>
      <c r="C250" s="5" t="s">
        <v>16</v>
      </c>
      <c r="D250" s="5" t="s">
        <v>10</v>
      </c>
      <c r="E250" s="5" t="s">
        <v>33</v>
      </c>
      <c r="F250" s="6">
        <f t="shared" si="7"/>
        <v>0.45348281983617966</v>
      </c>
      <c r="G250" s="11">
        <v>0.29303229921817658</v>
      </c>
      <c r="H250" s="6">
        <f t="shared" si="8"/>
        <v>0.74651511905435619</v>
      </c>
      <c r="I250" s="7">
        <v>1775.9454600000004</v>
      </c>
      <c r="J250" s="21">
        <v>12870760.352911966</v>
      </c>
    </row>
    <row r="251" spans="1:10" x14ac:dyDescent="0.25">
      <c r="A251" s="5">
        <v>2040</v>
      </c>
      <c r="B251" s="5" t="s">
        <v>27</v>
      </c>
      <c r="C251" s="5" t="s">
        <v>16</v>
      </c>
      <c r="D251" s="5" t="s">
        <v>10</v>
      </c>
      <c r="E251" s="5" t="s">
        <v>33</v>
      </c>
      <c r="F251" s="6">
        <f t="shared" si="7"/>
        <v>0.46820443741504958</v>
      </c>
      <c r="G251" s="11">
        <v>0.31158651484267136</v>
      </c>
      <c r="H251" s="6">
        <f t="shared" si="8"/>
        <v>0.77979095225772088</v>
      </c>
      <c r="I251" s="7">
        <v>1790.3286499999999</v>
      </c>
      <c r="J251" s="21">
        <v>13797455.098321628</v>
      </c>
    </row>
    <row r="252" spans="1:10" x14ac:dyDescent="0.25">
      <c r="A252" s="5">
        <v>2041</v>
      </c>
      <c r="B252" s="5" t="s">
        <v>27</v>
      </c>
      <c r="C252" s="5" t="s">
        <v>16</v>
      </c>
      <c r="D252" s="5" t="s">
        <v>10</v>
      </c>
      <c r="E252" s="5" t="s">
        <v>33</v>
      </c>
      <c r="F252" s="6">
        <f t="shared" si="7"/>
        <v>0.47495294185069048</v>
      </c>
      <c r="G252" s="11">
        <v>0.33133727916110467</v>
      </c>
      <c r="H252" s="6">
        <f t="shared" si="8"/>
        <v>0.80629022101179515</v>
      </c>
      <c r="I252" s="7">
        <v>1641.2696329929263</v>
      </c>
      <c r="J252" s="21">
        <v>14790871.865400786</v>
      </c>
    </row>
    <row r="253" spans="1:10" x14ac:dyDescent="0.25">
      <c r="A253" s="5">
        <v>2042</v>
      </c>
      <c r="B253" s="5" t="s">
        <v>27</v>
      </c>
      <c r="C253" s="5" t="s">
        <v>16</v>
      </c>
      <c r="D253" s="5" t="s">
        <v>10</v>
      </c>
      <c r="E253" s="5" t="s">
        <v>33</v>
      </c>
      <c r="F253" s="6">
        <f t="shared" si="7"/>
        <v>0.51637407407114533</v>
      </c>
      <c r="G253" s="11">
        <v>0.38745200655520012</v>
      </c>
      <c r="H253" s="6">
        <f t="shared" si="8"/>
        <v>0.9038260806263454</v>
      </c>
      <c r="I253" s="7">
        <v>1495.2489331500069</v>
      </c>
      <c r="J253" s="21">
        <v>15855814.639709644</v>
      </c>
    </row>
    <row r="254" spans="1:10" x14ac:dyDescent="0.25">
      <c r="A254" s="5">
        <v>2043</v>
      </c>
      <c r="B254" s="5" t="s">
        <v>27</v>
      </c>
      <c r="C254" s="5" t="s">
        <v>16</v>
      </c>
      <c r="D254" s="5" t="s">
        <v>10</v>
      </c>
      <c r="E254" s="5" t="s">
        <v>33</v>
      </c>
      <c r="F254" s="6">
        <f t="shared" si="7"/>
        <v>0.45061179332571727</v>
      </c>
      <c r="G254" s="11">
        <v>0.45591001524568547</v>
      </c>
      <c r="H254" s="6">
        <f t="shared" si="8"/>
        <v>0.90652180857140274</v>
      </c>
      <c r="I254" s="7">
        <v>1343.1515989787792</v>
      </c>
      <c r="J254" s="21">
        <v>16997433.293768741</v>
      </c>
    </row>
    <row r="255" spans="1:10" x14ac:dyDescent="0.25">
      <c r="A255" s="5">
        <v>2044</v>
      </c>
      <c r="B255" s="5" t="s">
        <v>27</v>
      </c>
      <c r="C255" s="5" t="s">
        <v>16</v>
      </c>
      <c r="D255" s="5" t="s">
        <v>10</v>
      </c>
      <c r="E255" s="5" t="s">
        <v>33</v>
      </c>
      <c r="F255" s="6">
        <f t="shared" si="7"/>
        <v>0.46432488859086113</v>
      </c>
      <c r="G255" s="11">
        <v>0.544079528971676</v>
      </c>
      <c r="H255" s="6">
        <f t="shared" si="8"/>
        <v>1.0084044175625371</v>
      </c>
      <c r="I255" s="7">
        <v>1523.1642061733066</v>
      </c>
      <c r="J255" s="21">
        <v>18221248.490920093</v>
      </c>
    </row>
    <row r="256" spans="1:10" x14ac:dyDescent="0.25">
      <c r="A256" s="5">
        <v>2045</v>
      </c>
      <c r="B256" s="5" t="s">
        <v>27</v>
      </c>
      <c r="C256" s="5" t="s">
        <v>16</v>
      </c>
      <c r="D256" s="5" t="s">
        <v>10</v>
      </c>
      <c r="E256" s="5" t="s">
        <v>33</v>
      </c>
      <c r="F256" s="6">
        <f t="shared" si="7"/>
        <v>0.49308588431374639</v>
      </c>
      <c r="G256" s="11">
        <v>0.51432244728780541</v>
      </c>
      <c r="H256" s="6">
        <f t="shared" si="8"/>
        <v>1.0074083316015519</v>
      </c>
      <c r="I256" s="7">
        <v>1612.2916530934463</v>
      </c>
      <c r="J256" s="21">
        <v>19533178.382266339</v>
      </c>
    </row>
    <row r="257" spans="1:10" x14ac:dyDescent="0.25">
      <c r="A257" s="5">
        <v>2046</v>
      </c>
      <c r="B257" s="5" t="s">
        <v>27</v>
      </c>
      <c r="C257" s="5" t="s">
        <v>16</v>
      </c>
      <c r="D257" s="5" t="s">
        <v>10</v>
      </c>
      <c r="E257" s="5" t="s">
        <v>33</v>
      </c>
      <c r="F257" s="6">
        <f t="shared" si="7"/>
        <v>0.49390307754194734</v>
      </c>
      <c r="G257" s="11">
        <v>0.52087484517025306</v>
      </c>
      <c r="H257" s="6">
        <f t="shared" si="8"/>
        <v>1.0147779227122005</v>
      </c>
      <c r="I257" s="7">
        <v>1234.9167386764143</v>
      </c>
      <c r="J257" s="21">
        <v>20939567.225789517</v>
      </c>
    </row>
    <row r="258" spans="1:10" x14ac:dyDescent="0.25">
      <c r="A258" s="5">
        <v>2047</v>
      </c>
      <c r="B258" s="5" t="s">
        <v>27</v>
      </c>
      <c r="C258" s="5" t="s">
        <v>16</v>
      </c>
      <c r="D258" s="5" t="s">
        <v>10</v>
      </c>
      <c r="E258" s="5" t="s">
        <v>33</v>
      </c>
      <c r="F258" s="6">
        <f t="shared" si="7"/>
        <v>0.45043048646855255</v>
      </c>
      <c r="G258" s="11">
        <v>0.72901102792711459</v>
      </c>
      <c r="H258" s="6">
        <f t="shared" si="8"/>
        <v>1.1794415143956671</v>
      </c>
      <c r="I258" s="7">
        <v>1233.6062832424809</v>
      </c>
      <c r="J258" s="21">
        <v>22447216.066046365</v>
      </c>
    </row>
    <row r="259" spans="1:10" x14ac:dyDescent="0.25">
      <c r="A259" s="5">
        <v>2048</v>
      </c>
      <c r="B259" s="5" t="s">
        <v>27</v>
      </c>
      <c r="C259" s="5" t="s">
        <v>16</v>
      </c>
      <c r="D259" s="5" t="s">
        <v>10</v>
      </c>
      <c r="E259" s="5" t="s">
        <v>33</v>
      </c>
      <c r="F259" s="6">
        <f t="shared" si="7"/>
        <v>0.46818453309586233</v>
      </c>
      <c r="G259" s="11">
        <v>0.78233000633477545</v>
      </c>
      <c r="H259" s="6">
        <f t="shared" si="8"/>
        <v>1.2505145394306378</v>
      </c>
      <c r="I259" s="7">
        <v>1238.5839553041808</v>
      </c>
      <c r="J259" s="21">
        <v>24063415.622801702</v>
      </c>
    </row>
    <row r="260" spans="1:10" x14ac:dyDescent="0.25">
      <c r="A260" s="5">
        <v>2049</v>
      </c>
      <c r="B260" s="5" t="s">
        <v>27</v>
      </c>
      <c r="C260" s="5" t="s">
        <v>16</v>
      </c>
      <c r="D260" s="5" t="s">
        <v>10</v>
      </c>
      <c r="E260" s="5" t="s">
        <v>33</v>
      </c>
      <c r="F260" s="6">
        <f t="shared" si="7"/>
        <v>0.46550725195995413</v>
      </c>
      <c r="G260" s="11">
        <v>0.83528733451844017</v>
      </c>
      <c r="H260" s="6">
        <f t="shared" si="8"/>
        <v>1.3007945864783943</v>
      </c>
      <c r="I260" s="7">
        <v>1025.0244824565741</v>
      </c>
      <c r="J260" s="21">
        <v>25795981.547643427</v>
      </c>
    </row>
    <row r="261" spans="1:10" x14ac:dyDescent="0.25">
      <c r="A261" s="5">
        <v>2050</v>
      </c>
      <c r="B261" s="5" t="s">
        <v>27</v>
      </c>
      <c r="C261" s="5" t="s">
        <v>16</v>
      </c>
      <c r="D261" s="5" t="s">
        <v>10</v>
      </c>
      <c r="E261" s="5" t="s">
        <v>33</v>
      </c>
      <c r="F261" s="6">
        <f t="shared" si="7"/>
        <v>0.44366242421892194</v>
      </c>
      <c r="G261" s="11">
        <v>1.0819866265718803</v>
      </c>
      <c r="H261" s="6">
        <f t="shared" si="8"/>
        <v>1.5256490507908023</v>
      </c>
      <c r="I261" s="7">
        <v>1056.4316232480166</v>
      </c>
      <c r="J261" s="21">
        <v>27653292.219073754</v>
      </c>
    </row>
    <row r="262" spans="1:10" x14ac:dyDescent="0.25">
      <c r="A262" s="5">
        <v>2025</v>
      </c>
      <c r="B262" s="5" t="s">
        <v>28</v>
      </c>
      <c r="C262" s="5" t="s">
        <v>16</v>
      </c>
      <c r="D262" s="5" t="s">
        <v>10</v>
      </c>
      <c r="E262" s="5" t="s">
        <v>33</v>
      </c>
      <c r="F262" s="6">
        <f t="shared" si="7"/>
        <v>0.42032268491719482</v>
      </c>
      <c r="G262" s="11">
        <v>8.3779885191590214E-2</v>
      </c>
      <c r="H262" s="6">
        <f t="shared" si="8"/>
        <v>0.50410257010878501</v>
      </c>
      <c r="I262" s="7">
        <v>2312.6655500000002</v>
      </c>
      <c r="J262" s="12">
        <v>4862697</v>
      </c>
    </row>
    <row r="263" spans="1:10" x14ac:dyDescent="0.25">
      <c r="A263" s="5">
        <v>2026</v>
      </c>
      <c r="B263" s="5" t="s">
        <v>28</v>
      </c>
      <c r="C263" s="5" t="s">
        <v>16</v>
      </c>
      <c r="D263" s="5" t="s">
        <v>10</v>
      </c>
      <c r="E263" s="5" t="s">
        <v>33</v>
      </c>
      <c r="F263" s="6">
        <f t="shared" si="7"/>
        <v>0.39891887694622175</v>
      </c>
      <c r="G263" s="11">
        <v>9.0568661158587971E-2</v>
      </c>
      <c r="H263" s="6">
        <f t="shared" si="8"/>
        <v>0.48948753810480972</v>
      </c>
      <c r="I263" s="7">
        <v>2278.6001000000001</v>
      </c>
      <c r="J263" s="12">
        <v>5222536.5780000007</v>
      </c>
    </row>
    <row r="264" spans="1:10" x14ac:dyDescent="0.25">
      <c r="A264" s="5">
        <v>2027</v>
      </c>
      <c r="B264" s="5" t="s">
        <v>28</v>
      </c>
      <c r="C264" s="5" t="s">
        <v>16</v>
      </c>
      <c r="D264" s="5" t="s">
        <v>10</v>
      </c>
      <c r="E264" s="5" t="s">
        <v>33</v>
      </c>
      <c r="F264" s="6">
        <f t="shared" si="7"/>
        <v>0.36160487260877</v>
      </c>
      <c r="G264" s="11">
        <v>9.8724955836414705E-2</v>
      </c>
      <c r="H264" s="6">
        <f t="shared" si="8"/>
        <v>0.46032982844518472</v>
      </c>
      <c r="I264" s="7">
        <v>2199.1140500000001</v>
      </c>
      <c r="J264" s="12">
        <v>5609004.2847720012</v>
      </c>
    </row>
    <row r="265" spans="1:10" x14ac:dyDescent="0.25">
      <c r="A265" s="5">
        <v>2028</v>
      </c>
      <c r="B265" s="5" t="s">
        <v>28</v>
      </c>
      <c r="C265" s="5" t="s">
        <v>16</v>
      </c>
      <c r="D265" s="5" t="s">
        <v>10</v>
      </c>
      <c r="E265" s="5" t="s">
        <v>33</v>
      </c>
      <c r="F265" s="6">
        <f t="shared" si="7"/>
        <v>0.4089028028437513</v>
      </c>
      <c r="G265" s="11">
        <v>0.10986303398644105</v>
      </c>
      <c r="H265" s="6">
        <f t="shared" si="8"/>
        <v>0.5187658368301924</v>
      </c>
      <c r="I265" s="7">
        <v>2112.0578999999998</v>
      </c>
      <c r="J265" s="12">
        <v>6024070.6018451294</v>
      </c>
    </row>
    <row r="266" spans="1:10" x14ac:dyDescent="0.25">
      <c r="A266" s="5">
        <v>2029</v>
      </c>
      <c r="B266" s="5" t="s">
        <v>28</v>
      </c>
      <c r="C266" s="5" t="s">
        <v>16</v>
      </c>
      <c r="D266" s="5" t="s">
        <v>10</v>
      </c>
      <c r="E266" s="5" t="s">
        <v>33</v>
      </c>
      <c r="F266" s="6">
        <f t="shared" si="7"/>
        <v>0.38117010929765083</v>
      </c>
      <c r="G266" s="11">
        <v>0.12596112646341862</v>
      </c>
      <c r="H266" s="6">
        <f t="shared" si="8"/>
        <v>0.50713123576106944</v>
      </c>
      <c r="I266" s="7">
        <v>2062.8522499999999</v>
      </c>
      <c r="J266" s="12">
        <v>6633352.3566380916</v>
      </c>
    </row>
    <row r="267" spans="1:10" x14ac:dyDescent="0.25">
      <c r="A267" s="5">
        <v>2030</v>
      </c>
      <c r="B267" s="5" t="s">
        <v>28</v>
      </c>
      <c r="C267" s="5" t="s">
        <v>16</v>
      </c>
      <c r="D267" s="5" t="s">
        <v>10</v>
      </c>
      <c r="E267" s="5" t="s">
        <v>33</v>
      </c>
      <c r="F267" s="6">
        <f t="shared" si="7"/>
        <v>0.37757636290725344</v>
      </c>
      <c r="G267" s="11">
        <v>0.13718311762143656</v>
      </c>
      <c r="H267" s="6">
        <f t="shared" si="8"/>
        <v>0.51475948052869003</v>
      </c>
      <c r="I267" s="7">
        <v>1903.88015</v>
      </c>
      <c r="J267" s="12">
        <v>7056015.1250246083</v>
      </c>
    </row>
    <row r="268" spans="1:10" x14ac:dyDescent="0.25">
      <c r="A268" s="5">
        <v>2031</v>
      </c>
      <c r="B268" s="5" t="s">
        <v>28</v>
      </c>
      <c r="C268" s="5" t="s">
        <v>16</v>
      </c>
      <c r="D268" s="5" t="s">
        <v>10</v>
      </c>
      <c r="E268" s="5" t="s">
        <v>33</v>
      </c>
      <c r="F268" s="6">
        <f t="shared" si="7"/>
        <v>0.39518145775694219</v>
      </c>
      <c r="G268" s="11">
        <v>0.15378514686684402</v>
      </c>
      <c r="H268" s="6">
        <f t="shared" si="8"/>
        <v>0.54896660462378621</v>
      </c>
      <c r="I268" s="7">
        <v>1794.1137000000001</v>
      </c>
      <c r="J268" s="12">
        <v>7300367.2671982609</v>
      </c>
    </row>
    <row r="269" spans="1:10" x14ac:dyDescent="0.25">
      <c r="A269" s="5">
        <v>2032</v>
      </c>
      <c r="B269" s="5" t="s">
        <v>28</v>
      </c>
      <c r="C269" s="5" t="s">
        <v>16</v>
      </c>
      <c r="D269" s="5" t="s">
        <v>10</v>
      </c>
      <c r="E269" s="5" t="s">
        <v>33</v>
      </c>
      <c r="F269" s="6">
        <f t="shared" si="7"/>
        <v>0.43546275981049942</v>
      </c>
      <c r="G269" s="11">
        <v>0.16503253625250955</v>
      </c>
      <c r="H269" s="6">
        <f t="shared" si="8"/>
        <v>0.600495296063009</v>
      </c>
      <c r="I269" s="7">
        <v>1775.1884500000001</v>
      </c>
      <c r="J269" s="12">
        <v>7382615.4648539554</v>
      </c>
    </row>
    <row r="270" spans="1:10" x14ac:dyDescent="0.25">
      <c r="A270" s="5">
        <v>2033</v>
      </c>
      <c r="B270" s="5" t="s">
        <v>28</v>
      </c>
      <c r="C270" s="5" t="s">
        <v>16</v>
      </c>
      <c r="D270" s="5" t="s">
        <v>10</v>
      </c>
      <c r="E270" s="5" t="s">
        <v>33</v>
      </c>
      <c r="F270" s="6">
        <f t="shared" si="7"/>
        <v>0.46555619326316988</v>
      </c>
      <c r="G270" s="11">
        <v>0.16808630383237844</v>
      </c>
      <c r="H270" s="6">
        <f t="shared" si="8"/>
        <v>0.63364249709554832</v>
      </c>
      <c r="I270" s="7">
        <v>1756.2632000000001</v>
      </c>
      <c r="J270" s="12">
        <v>7439906.9238092592</v>
      </c>
    </row>
    <row r="271" spans="1:10" x14ac:dyDescent="0.25">
      <c r="A271" s="5">
        <v>2034</v>
      </c>
      <c r="B271" s="5" t="s">
        <v>28</v>
      </c>
      <c r="C271" s="5" t="s">
        <v>16</v>
      </c>
      <c r="D271" s="5" t="s">
        <v>10</v>
      </c>
      <c r="E271" s="5" t="s">
        <v>33</v>
      </c>
      <c r="F271" s="6">
        <f t="shared" si="7"/>
        <v>0.44770776723274097</v>
      </c>
      <c r="G271" s="11">
        <v>0.17132392328063317</v>
      </c>
      <c r="H271" s="6">
        <f t="shared" si="8"/>
        <v>0.61903169051337414</v>
      </c>
      <c r="I271" s="7">
        <v>1737.3379500000001</v>
      </c>
      <c r="J271" s="12">
        <v>7502367.3268138245</v>
      </c>
    </row>
    <row r="272" spans="1:10" x14ac:dyDescent="0.25">
      <c r="A272" s="5">
        <v>2035</v>
      </c>
      <c r="B272" s="5" t="s">
        <v>28</v>
      </c>
      <c r="C272" s="5" t="s">
        <v>16</v>
      </c>
      <c r="D272" s="5" t="s">
        <v>10</v>
      </c>
      <c r="E272" s="5" t="s">
        <v>33</v>
      </c>
      <c r="F272" s="6">
        <f t="shared" si="7"/>
        <v>0.42377580121550951</v>
      </c>
      <c r="G272" s="11">
        <v>0.17470462710188031</v>
      </c>
      <c r="H272" s="6">
        <f t="shared" si="8"/>
        <v>0.59848042831738979</v>
      </c>
      <c r="I272" s="7">
        <v>1718.4127000000001</v>
      </c>
      <c r="J272" s="12">
        <v>7567970.4120612647</v>
      </c>
    </row>
    <row r="273" spans="1:10" x14ac:dyDescent="0.25">
      <c r="A273" s="5">
        <v>2036</v>
      </c>
      <c r="B273" s="5" t="s">
        <v>28</v>
      </c>
      <c r="C273" s="5" t="s">
        <v>16</v>
      </c>
      <c r="D273" s="5" t="s">
        <v>10</v>
      </c>
      <c r="E273" s="5" t="s">
        <v>33</v>
      </c>
      <c r="F273" s="6">
        <f t="shared" si="7"/>
        <v>0.42282063014120519</v>
      </c>
      <c r="G273" s="11">
        <v>0.1782407104765959</v>
      </c>
      <c r="H273" s="6">
        <f t="shared" si="8"/>
        <v>0.60106134061780114</v>
      </c>
      <c r="I273" s="7">
        <v>1732.7958900000001</v>
      </c>
      <c r="J273" s="12">
        <v>7637040.4321201742</v>
      </c>
    </row>
    <row r="274" spans="1:10" x14ac:dyDescent="0.25">
      <c r="A274" s="5">
        <v>2037</v>
      </c>
      <c r="B274" s="5" t="s">
        <v>28</v>
      </c>
      <c r="C274" s="5" t="s">
        <v>16</v>
      </c>
      <c r="D274" s="5" t="s">
        <v>10</v>
      </c>
      <c r="E274" s="5" t="s">
        <v>33</v>
      </c>
      <c r="F274" s="6">
        <f t="shared" si="7"/>
        <v>0.46000795551513057</v>
      </c>
      <c r="G274" s="11">
        <v>0.17844406736774368</v>
      </c>
      <c r="H274" s="6">
        <f t="shared" si="8"/>
        <v>0.63845202288287428</v>
      </c>
      <c r="I274" s="7">
        <v>1747.1790800000001</v>
      </c>
      <c r="J274" s="12">
        <v>7709748.9146259595</v>
      </c>
    </row>
    <row r="275" spans="1:10" x14ac:dyDescent="0.25">
      <c r="A275" s="5">
        <v>2038</v>
      </c>
      <c r="B275" s="5" t="s">
        <v>28</v>
      </c>
      <c r="C275" s="5" t="s">
        <v>16</v>
      </c>
      <c r="D275" s="5" t="s">
        <v>10</v>
      </c>
      <c r="E275" s="5" t="s">
        <v>33</v>
      </c>
      <c r="F275" s="6">
        <f t="shared" si="7"/>
        <v>0.51456587682669719</v>
      </c>
      <c r="G275" s="11">
        <v>0.17865996584058058</v>
      </c>
      <c r="H275" s="6">
        <f t="shared" si="8"/>
        <v>0.69322584266727771</v>
      </c>
      <c r="I275" s="7">
        <v>1761.5622699999999</v>
      </c>
      <c r="J275" s="12">
        <v>7783149.6186114242</v>
      </c>
    </row>
    <row r="276" spans="1:10" x14ac:dyDescent="0.25">
      <c r="A276" s="5">
        <v>2039</v>
      </c>
      <c r="B276" s="5" t="s">
        <v>28</v>
      </c>
      <c r="C276" s="5" t="s">
        <v>16</v>
      </c>
      <c r="D276" s="5" t="s">
        <v>10</v>
      </c>
      <c r="E276" s="5" t="s">
        <v>33</v>
      </c>
      <c r="F276" s="6">
        <f t="shared" si="7"/>
        <v>0.45348281983617966</v>
      </c>
      <c r="G276" s="11">
        <v>0.17888824873154693</v>
      </c>
      <c r="H276" s="6">
        <f t="shared" si="8"/>
        <v>0.63237106856772662</v>
      </c>
      <c r="I276" s="7">
        <v>1775.9454600000004</v>
      </c>
      <c r="J276" s="12">
        <v>7857249.134374707</v>
      </c>
    </row>
    <row r="277" spans="1:10" x14ac:dyDescent="0.25">
      <c r="A277" s="5">
        <v>2040</v>
      </c>
      <c r="B277" s="5" t="s">
        <v>28</v>
      </c>
      <c r="C277" s="5" t="s">
        <v>16</v>
      </c>
      <c r="D277" s="5" t="s">
        <v>10</v>
      </c>
      <c r="E277" s="5" t="s">
        <v>33</v>
      </c>
      <c r="F277" s="6">
        <f t="shared" si="7"/>
        <v>0.46820443741504958</v>
      </c>
      <c r="G277" s="11">
        <v>0.17912876538540354</v>
      </c>
      <c r="H277" s="6">
        <f t="shared" si="8"/>
        <v>0.64733320280045314</v>
      </c>
      <c r="I277" s="7">
        <v>1790.3286499999999</v>
      </c>
      <c r="J277" s="12">
        <v>7932054.1149569135</v>
      </c>
    </row>
    <row r="278" spans="1:10" x14ac:dyDescent="0.25">
      <c r="A278" s="5">
        <v>2041</v>
      </c>
      <c r="B278" s="5" t="s">
        <v>28</v>
      </c>
      <c r="C278" s="5" t="s">
        <v>16</v>
      </c>
      <c r="D278" s="5" t="s">
        <v>10</v>
      </c>
      <c r="E278" s="5" t="s">
        <v>33</v>
      </c>
      <c r="F278" s="6">
        <f t="shared" si="7"/>
        <v>0.47495294185069048</v>
      </c>
      <c r="G278" s="11">
        <v>0.17938137140717994</v>
      </c>
      <c r="H278" s="6">
        <f t="shared" si="8"/>
        <v>0.65433431325787039</v>
      </c>
      <c r="I278" s="7">
        <v>1641.2696329929263</v>
      </c>
      <c r="J278" s="12">
        <v>8007571.2767394623</v>
      </c>
    </row>
    <row r="279" spans="1:10" x14ac:dyDescent="0.25">
      <c r="A279" s="5">
        <v>2042</v>
      </c>
      <c r="B279" s="5" t="s">
        <v>28</v>
      </c>
      <c r="C279" s="5" t="s">
        <v>16</v>
      </c>
      <c r="D279" s="5" t="s">
        <v>10</v>
      </c>
      <c r="E279" s="5" t="s">
        <v>33</v>
      </c>
      <c r="F279" s="6">
        <f t="shared" si="7"/>
        <v>0.51637407407114533</v>
      </c>
      <c r="G279" s="11">
        <v>0.19753557095136334</v>
      </c>
      <c r="H279" s="6">
        <f t="shared" si="8"/>
        <v>0.71390964502250864</v>
      </c>
      <c r="I279" s="7">
        <v>1495.2489331500069</v>
      </c>
      <c r="J279" s="12">
        <v>8083807.4000471141</v>
      </c>
    </row>
    <row r="280" spans="1:10" x14ac:dyDescent="0.25">
      <c r="A280" s="5">
        <v>2043</v>
      </c>
      <c r="B280" s="5" t="s">
        <v>28</v>
      </c>
      <c r="C280" s="5" t="s">
        <v>16</v>
      </c>
      <c r="D280" s="5" t="s">
        <v>10</v>
      </c>
      <c r="E280" s="5" t="s">
        <v>33</v>
      </c>
      <c r="F280" s="6">
        <f t="shared" si="7"/>
        <v>0.45061179332571727</v>
      </c>
      <c r="G280" s="11">
        <v>0.218890488066212</v>
      </c>
      <c r="H280" s="6">
        <f t="shared" si="8"/>
        <v>0.66950228139192924</v>
      </c>
      <c r="I280" s="7">
        <v>1343.1515989787792</v>
      </c>
      <c r="J280" s="12">
        <v>8160769.329756747</v>
      </c>
    </row>
    <row r="281" spans="1:10" x14ac:dyDescent="0.25">
      <c r="A281" s="5">
        <v>2044</v>
      </c>
      <c r="B281" s="5" t="s">
        <v>28</v>
      </c>
      <c r="C281" s="5" t="s">
        <v>16</v>
      </c>
      <c r="D281" s="5" t="s">
        <v>10</v>
      </c>
      <c r="E281" s="5" t="s">
        <v>33</v>
      </c>
      <c r="F281" s="6">
        <f t="shared" si="7"/>
        <v>0.46432488859086113</v>
      </c>
      <c r="G281" s="11">
        <v>0.24599739154525635</v>
      </c>
      <c r="H281" s="6">
        <f t="shared" si="8"/>
        <v>0.71032228013611753</v>
      </c>
      <c r="I281" s="7">
        <v>1523.1642061733066</v>
      </c>
      <c r="J281" s="12">
        <v>8238463.9759119246</v>
      </c>
    </row>
    <row r="282" spans="1:10" x14ac:dyDescent="0.25">
      <c r="A282" s="5">
        <v>2045</v>
      </c>
      <c r="B282" s="5" t="s">
        <v>28</v>
      </c>
      <c r="C282" s="5" t="s">
        <v>16</v>
      </c>
      <c r="D282" s="5" t="s">
        <v>10</v>
      </c>
      <c r="E282" s="5" t="s">
        <v>33</v>
      </c>
      <c r="F282" s="6">
        <f t="shared" si="7"/>
        <v>0.49308588431374639</v>
      </c>
      <c r="G282" s="11">
        <v>0.21898983417672413</v>
      </c>
      <c r="H282" s="6">
        <f t="shared" si="8"/>
        <v>0.71207571849047047</v>
      </c>
      <c r="I282" s="7">
        <v>1612.2916530934463</v>
      </c>
      <c r="J282" s="12">
        <v>8316898.3143433155</v>
      </c>
    </row>
    <row r="283" spans="1:10" x14ac:dyDescent="0.25">
      <c r="A283" s="5">
        <v>2046</v>
      </c>
      <c r="B283" s="5" t="s">
        <v>28</v>
      </c>
      <c r="C283" s="5" t="s">
        <v>16</v>
      </c>
      <c r="D283" s="5" t="s">
        <v>10</v>
      </c>
      <c r="E283" s="5" t="s">
        <v>33</v>
      </c>
      <c r="F283" s="6">
        <f t="shared" si="7"/>
        <v>0.49390307754194734</v>
      </c>
      <c r="G283" s="11">
        <v>0.20885372193882831</v>
      </c>
      <c r="H283" s="6">
        <f t="shared" si="8"/>
        <v>0.70275679948077563</v>
      </c>
      <c r="I283" s="7">
        <v>1234.9167386764143</v>
      </c>
      <c r="J283" s="12">
        <v>8396079.3872950207</v>
      </c>
    </row>
    <row r="284" spans="1:10" x14ac:dyDescent="0.25">
      <c r="A284" s="5">
        <v>2047</v>
      </c>
      <c r="B284" s="5" t="s">
        <v>28</v>
      </c>
      <c r="C284" s="5" t="s">
        <v>16</v>
      </c>
      <c r="D284" s="5" t="s">
        <v>10</v>
      </c>
      <c r="E284" s="5" t="s">
        <v>33</v>
      </c>
      <c r="F284" s="6">
        <f t="shared" ref="F284:F347" si="9">F258</f>
        <v>0.45043048646855255</v>
      </c>
      <c r="G284" s="11">
        <v>0.27527279473519789</v>
      </c>
      <c r="H284" s="6">
        <f t="shared" si="8"/>
        <v>0.72570328120375049</v>
      </c>
      <c r="I284" s="7">
        <v>1233.6062832424809</v>
      </c>
      <c r="J284" s="12">
        <v>8476014.3040568586</v>
      </c>
    </row>
    <row r="285" spans="1:10" x14ac:dyDescent="0.25">
      <c r="A285" s="5">
        <v>2048</v>
      </c>
      <c r="B285" s="5" t="s">
        <v>28</v>
      </c>
      <c r="C285" s="5" t="s">
        <v>16</v>
      </c>
      <c r="D285" s="5" t="s">
        <v>10</v>
      </c>
      <c r="E285" s="5" t="s">
        <v>33</v>
      </c>
      <c r="F285" s="6">
        <f t="shared" si="9"/>
        <v>0.46818453309586233</v>
      </c>
      <c r="G285" s="11">
        <v>0.27818873606516137</v>
      </c>
      <c r="H285" s="6">
        <f t="shared" si="8"/>
        <v>0.74637326916102364</v>
      </c>
      <c r="I285" s="7">
        <v>1238.5839553041808</v>
      </c>
      <c r="J285" s="12">
        <v>8556710.2416026816</v>
      </c>
    </row>
    <row r="286" spans="1:10" x14ac:dyDescent="0.25">
      <c r="A286" s="5">
        <v>2049</v>
      </c>
      <c r="B286" s="5" t="s">
        <v>28</v>
      </c>
      <c r="C286" s="5" t="s">
        <v>16</v>
      </c>
      <c r="D286" s="5" t="s">
        <v>10</v>
      </c>
      <c r="E286" s="5" t="s">
        <v>33</v>
      </c>
      <c r="F286" s="6">
        <f t="shared" si="9"/>
        <v>0.46550725195995413</v>
      </c>
      <c r="G286" s="11">
        <v>0.27970859314421398</v>
      </c>
      <c r="H286" s="6">
        <f t="shared" si="8"/>
        <v>0.74521584510416816</v>
      </c>
      <c r="I286" s="7">
        <v>1025.0244824565741</v>
      </c>
      <c r="J286" s="12">
        <v>8638174.4452347588</v>
      </c>
    </row>
    <row r="287" spans="1:10" x14ac:dyDescent="0.25">
      <c r="A287" s="5">
        <v>2050</v>
      </c>
      <c r="B287" s="5" t="s">
        <v>28</v>
      </c>
      <c r="C287" s="5" t="s">
        <v>16</v>
      </c>
      <c r="D287" s="5" t="s">
        <v>10</v>
      </c>
      <c r="E287" s="5" t="s">
        <v>33</v>
      </c>
      <c r="F287" s="6">
        <f t="shared" si="9"/>
        <v>0.44366242421892194</v>
      </c>
      <c r="G287" s="11">
        <v>0.34120246874947596</v>
      </c>
      <c r="H287" s="6">
        <f t="shared" si="8"/>
        <v>0.7848648929683979</v>
      </c>
      <c r="I287" s="7">
        <v>1056.4316232480166</v>
      </c>
      <c r="J287" s="12">
        <v>8720414.2292342931</v>
      </c>
    </row>
    <row r="288" spans="1:10" x14ac:dyDescent="0.25">
      <c r="A288" s="5">
        <v>2025</v>
      </c>
      <c r="B288" s="5" t="s">
        <v>29</v>
      </c>
      <c r="C288" s="5" t="s">
        <v>16</v>
      </c>
      <c r="D288" s="5" t="s">
        <v>10</v>
      </c>
      <c r="E288" s="5" t="s">
        <v>33</v>
      </c>
      <c r="F288" s="6">
        <f t="shared" si="9"/>
        <v>0.42032268491719482</v>
      </c>
      <c r="G288" s="11">
        <v>8.3779885191590214E-2</v>
      </c>
      <c r="H288" s="6">
        <f t="shared" si="8"/>
        <v>0.50410257010878501</v>
      </c>
      <c r="I288" s="7">
        <v>2312.6655500000002</v>
      </c>
      <c r="J288" s="12">
        <v>4862697</v>
      </c>
    </row>
    <row r="289" spans="1:10" x14ac:dyDescent="0.25">
      <c r="A289" s="5">
        <v>2026</v>
      </c>
      <c r="B289" s="5" t="s">
        <v>29</v>
      </c>
      <c r="C289" s="5" t="s">
        <v>16</v>
      </c>
      <c r="D289" s="5" t="s">
        <v>10</v>
      </c>
      <c r="E289" s="5" t="s">
        <v>33</v>
      </c>
      <c r="F289" s="6">
        <f t="shared" si="9"/>
        <v>0.39891887694622175</v>
      </c>
      <c r="G289" s="11">
        <v>9.0568661158587971E-2</v>
      </c>
      <c r="H289" s="6">
        <f t="shared" si="8"/>
        <v>0.48948753810480972</v>
      </c>
      <c r="I289" s="7">
        <v>2278.6001000000001</v>
      </c>
      <c r="J289" s="12">
        <v>5222536.5780000007</v>
      </c>
    </row>
    <row r="290" spans="1:10" x14ac:dyDescent="0.25">
      <c r="A290" s="5">
        <v>2027</v>
      </c>
      <c r="B290" s="5" t="s">
        <v>29</v>
      </c>
      <c r="C290" s="5" t="s">
        <v>16</v>
      </c>
      <c r="D290" s="5" t="s">
        <v>10</v>
      </c>
      <c r="E290" s="5" t="s">
        <v>33</v>
      </c>
      <c r="F290" s="6">
        <f t="shared" si="9"/>
        <v>0.36160487260877</v>
      </c>
      <c r="G290" s="11">
        <v>9.8724955836414705E-2</v>
      </c>
      <c r="H290" s="6">
        <f t="shared" si="8"/>
        <v>0.46032982844518472</v>
      </c>
      <c r="I290" s="7">
        <v>2199.1140500000001</v>
      </c>
      <c r="J290" s="12">
        <v>5609004.2847720012</v>
      </c>
    </row>
    <row r="291" spans="1:10" x14ac:dyDescent="0.25">
      <c r="A291" s="5">
        <v>2028</v>
      </c>
      <c r="B291" s="5" t="s">
        <v>29</v>
      </c>
      <c r="C291" s="5" t="s">
        <v>16</v>
      </c>
      <c r="D291" s="5" t="s">
        <v>10</v>
      </c>
      <c r="E291" s="5" t="s">
        <v>33</v>
      </c>
      <c r="F291" s="6">
        <f t="shared" si="9"/>
        <v>0.4089028028437513</v>
      </c>
      <c r="G291" s="11">
        <v>0.10986303398644105</v>
      </c>
      <c r="H291" s="6">
        <f t="shared" si="8"/>
        <v>0.5187658368301924</v>
      </c>
      <c r="I291" s="7">
        <v>2112.0578999999998</v>
      </c>
      <c r="J291" s="12">
        <v>6024070.6018451294</v>
      </c>
    </row>
    <row r="292" spans="1:10" x14ac:dyDescent="0.25">
      <c r="A292" s="5">
        <v>2029</v>
      </c>
      <c r="B292" s="5" t="s">
        <v>29</v>
      </c>
      <c r="C292" s="5" t="s">
        <v>16</v>
      </c>
      <c r="D292" s="5" t="s">
        <v>10</v>
      </c>
      <c r="E292" s="5" t="s">
        <v>33</v>
      </c>
      <c r="F292" s="6">
        <f t="shared" si="9"/>
        <v>0.38117010929765083</v>
      </c>
      <c r="G292" s="11">
        <v>0.12596112646341862</v>
      </c>
      <c r="H292" s="6">
        <f t="shared" si="8"/>
        <v>0.50713123576106944</v>
      </c>
      <c r="I292" s="7">
        <v>2062.8522499999999</v>
      </c>
      <c r="J292" s="12">
        <v>6633352.3566380916</v>
      </c>
    </row>
    <row r="293" spans="1:10" x14ac:dyDescent="0.25">
      <c r="A293" s="5">
        <v>2030</v>
      </c>
      <c r="B293" s="5" t="s">
        <v>29</v>
      </c>
      <c r="C293" s="5" t="s">
        <v>16</v>
      </c>
      <c r="D293" s="5" t="s">
        <v>10</v>
      </c>
      <c r="E293" s="5" t="s">
        <v>33</v>
      </c>
      <c r="F293" s="6">
        <f t="shared" si="9"/>
        <v>0.37757636290725344</v>
      </c>
      <c r="G293" s="11">
        <v>0.13718311762143656</v>
      </c>
      <c r="H293" s="6">
        <f t="shared" si="8"/>
        <v>0.51475948052869003</v>
      </c>
      <c r="I293" s="7">
        <v>1903.88015</v>
      </c>
      <c r="J293" s="12">
        <v>7056015.1250246083</v>
      </c>
    </row>
    <row r="294" spans="1:10" x14ac:dyDescent="0.25">
      <c r="A294" s="5">
        <v>2031</v>
      </c>
      <c r="B294" s="5" t="s">
        <v>29</v>
      </c>
      <c r="C294" s="5" t="s">
        <v>16</v>
      </c>
      <c r="D294" s="5" t="s">
        <v>10</v>
      </c>
      <c r="E294" s="5" t="s">
        <v>33</v>
      </c>
      <c r="F294" s="6">
        <f t="shared" si="9"/>
        <v>0.39518145775694219</v>
      </c>
      <c r="G294" s="11">
        <v>0.15378514686684402</v>
      </c>
      <c r="H294" s="6">
        <f t="shared" si="8"/>
        <v>0.54896660462378621</v>
      </c>
      <c r="I294" s="7">
        <v>1794.1137000000001</v>
      </c>
      <c r="J294" s="12">
        <v>7300367.2671982609</v>
      </c>
    </row>
    <row r="295" spans="1:10" x14ac:dyDescent="0.25">
      <c r="A295" s="5">
        <v>2032</v>
      </c>
      <c r="B295" s="5" t="s">
        <v>29</v>
      </c>
      <c r="C295" s="5" t="s">
        <v>16</v>
      </c>
      <c r="D295" s="5" t="s">
        <v>10</v>
      </c>
      <c r="E295" s="5" t="s">
        <v>33</v>
      </c>
      <c r="F295" s="6">
        <f t="shared" si="9"/>
        <v>0.43546275981049942</v>
      </c>
      <c r="G295" s="11">
        <v>0.16503253625250955</v>
      </c>
      <c r="H295" s="6">
        <f t="shared" si="8"/>
        <v>0.600495296063009</v>
      </c>
      <c r="I295" s="7">
        <v>1775.1884500000001</v>
      </c>
      <c r="J295" s="12">
        <v>7382615.4648539554</v>
      </c>
    </row>
    <row r="296" spans="1:10" x14ac:dyDescent="0.25">
      <c r="A296" s="5">
        <v>2033</v>
      </c>
      <c r="B296" s="5" t="s">
        <v>29</v>
      </c>
      <c r="C296" s="5" t="s">
        <v>16</v>
      </c>
      <c r="D296" s="5" t="s">
        <v>10</v>
      </c>
      <c r="E296" s="5" t="s">
        <v>33</v>
      </c>
      <c r="F296" s="6">
        <f t="shared" si="9"/>
        <v>0.46555619326316988</v>
      </c>
      <c r="G296" s="11">
        <v>0.16808630383237844</v>
      </c>
      <c r="H296" s="6">
        <f t="shared" si="8"/>
        <v>0.63364249709554832</v>
      </c>
      <c r="I296" s="7">
        <v>1756.2632000000001</v>
      </c>
      <c r="J296" s="12">
        <v>7439906.9238092592</v>
      </c>
    </row>
    <row r="297" spans="1:10" x14ac:dyDescent="0.25">
      <c r="A297" s="5">
        <v>2034</v>
      </c>
      <c r="B297" s="5" t="s">
        <v>29</v>
      </c>
      <c r="C297" s="5" t="s">
        <v>16</v>
      </c>
      <c r="D297" s="5" t="s">
        <v>10</v>
      </c>
      <c r="E297" s="5" t="s">
        <v>33</v>
      </c>
      <c r="F297" s="6">
        <f t="shared" si="9"/>
        <v>0.44770776723274097</v>
      </c>
      <c r="G297" s="11">
        <v>0.17132392328063317</v>
      </c>
      <c r="H297" s="6">
        <f t="shared" si="8"/>
        <v>0.61903169051337414</v>
      </c>
      <c r="I297" s="7">
        <v>1737.3379500000001</v>
      </c>
      <c r="J297" s="12">
        <v>7502367.3268138245</v>
      </c>
    </row>
    <row r="298" spans="1:10" x14ac:dyDescent="0.25">
      <c r="A298" s="5">
        <v>2035</v>
      </c>
      <c r="B298" s="5" t="s">
        <v>29</v>
      </c>
      <c r="C298" s="5" t="s">
        <v>16</v>
      </c>
      <c r="D298" s="5" t="s">
        <v>10</v>
      </c>
      <c r="E298" s="5" t="s">
        <v>33</v>
      </c>
      <c r="F298" s="6">
        <f t="shared" si="9"/>
        <v>0.42377580121550951</v>
      </c>
      <c r="G298" s="11">
        <v>0.17470462710188031</v>
      </c>
      <c r="H298" s="6">
        <f t="shared" si="8"/>
        <v>0.59848042831738979</v>
      </c>
      <c r="I298" s="7">
        <v>1718.4127000000001</v>
      </c>
      <c r="J298" s="12">
        <v>7567970.4120612647</v>
      </c>
    </row>
    <row r="299" spans="1:10" x14ac:dyDescent="0.25">
      <c r="A299" s="5">
        <v>2036</v>
      </c>
      <c r="B299" s="5" t="s">
        <v>29</v>
      </c>
      <c r="C299" s="5" t="s">
        <v>16</v>
      </c>
      <c r="D299" s="5" t="s">
        <v>10</v>
      </c>
      <c r="E299" s="5" t="s">
        <v>33</v>
      </c>
      <c r="F299" s="6">
        <f t="shared" si="9"/>
        <v>0.42282063014120519</v>
      </c>
      <c r="G299" s="11">
        <v>0.17631628433261007</v>
      </c>
      <c r="H299" s="6">
        <f t="shared" si="8"/>
        <v>0.59913691447381523</v>
      </c>
      <c r="I299" s="7">
        <v>1732.7958900000001</v>
      </c>
      <c r="J299" s="12">
        <v>7554584.9693308324</v>
      </c>
    </row>
    <row r="300" spans="1:10" x14ac:dyDescent="0.25">
      <c r="A300" s="5">
        <v>2037</v>
      </c>
      <c r="B300" s="5" t="s">
        <v>29</v>
      </c>
      <c r="C300" s="5" t="s">
        <v>16</v>
      </c>
      <c r="D300" s="5" t="s">
        <v>10</v>
      </c>
      <c r="E300" s="5" t="s">
        <v>33</v>
      </c>
      <c r="F300" s="6">
        <f t="shared" si="9"/>
        <v>0.46000795551513057</v>
      </c>
      <c r="G300" s="11">
        <v>0.17387432127183136</v>
      </c>
      <c r="H300" s="6">
        <f t="shared" si="8"/>
        <v>0.63388227678696196</v>
      </c>
      <c r="I300" s="7">
        <v>1747.1790800000001</v>
      </c>
      <c r="J300" s="12">
        <v>7512311.1655162079</v>
      </c>
    </row>
    <row r="301" spans="1:10" x14ac:dyDescent="0.25">
      <c r="A301" s="5">
        <v>2038</v>
      </c>
      <c r="B301" s="5" t="s">
        <v>29</v>
      </c>
      <c r="C301" s="5" t="s">
        <v>16</v>
      </c>
      <c r="D301" s="5" t="s">
        <v>10</v>
      </c>
      <c r="E301" s="5" t="s">
        <v>33</v>
      </c>
      <c r="F301" s="6">
        <f t="shared" si="9"/>
        <v>0.51456587682669719</v>
      </c>
      <c r="G301" s="11">
        <v>0.17140598100665611</v>
      </c>
      <c r="H301" s="6">
        <f t="shared" si="8"/>
        <v>0.68597185783335335</v>
      </c>
      <c r="I301" s="7">
        <v>1761.5622699999999</v>
      </c>
      <c r="J301" s="12">
        <v>7467136.7445020061</v>
      </c>
    </row>
    <row r="302" spans="1:10" x14ac:dyDescent="0.25">
      <c r="A302" s="5">
        <v>2039</v>
      </c>
      <c r="B302" s="5" t="s">
        <v>29</v>
      </c>
      <c r="C302" s="5" t="s">
        <v>16</v>
      </c>
      <c r="D302" s="5" t="s">
        <v>10</v>
      </c>
      <c r="E302" s="5" t="s">
        <v>33</v>
      </c>
      <c r="F302" s="6">
        <f t="shared" si="9"/>
        <v>0.45348281983617966</v>
      </c>
      <c r="G302" s="11">
        <v>0.16918247204345935</v>
      </c>
      <c r="H302" s="6">
        <f t="shared" si="8"/>
        <v>0.62266529187963904</v>
      </c>
      <c r="I302" s="7">
        <v>1775.9454600000004</v>
      </c>
      <c r="J302" s="12">
        <v>7430945.5285109533</v>
      </c>
    </row>
    <row r="303" spans="1:10" x14ac:dyDescent="0.25">
      <c r="A303" s="5">
        <v>2040</v>
      </c>
      <c r="B303" s="5" t="s">
        <v>29</v>
      </c>
      <c r="C303" s="5" t="s">
        <v>16</v>
      </c>
      <c r="D303" s="5" t="s">
        <v>10</v>
      </c>
      <c r="E303" s="5" t="s">
        <v>33</v>
      </c>
      <c r="F303" s="6">
        <f t="shared" si="9"/>
        <v>0.46820443741504958</v>
      </c>
      <c r="G303" s="11">
        <v>0.16689547224148626</v>
      </c>
      <c r="H303" s="6">
        <f t="shared" si="8"/>
        <v>0.63509990965653584</v>
      </c>
      <c r="I303" s="7">
        <v>1790.3286499999999</v>
      </c>
      <c r="J303" s="12">
        <v>7390348.0242968909</v>
      </c>
    </row>
    <row r="304" spans="1:10" x14ac:dyDescent="0.25">
      <c r="A304" s="5">
        <v>2041</v>
      </c>
      <c r="B304" s="5" t="s">
        <v>29</v>
      </c>
      <c r="C304" s="5" t="s">
        <v>16</v>
      </c>
      <c r="D304" s="5" t="s">
        <v>10</v>
      </c>
      <c r="E304" s="5" t="s">
        <v>33</v>
      </c>
      <c r="F304" s="6">
        <f t="shared" si="9"/>
        <v>0.47495294185069048</v>
      </c>
      <c r="G304" s="11">
        <v>0.15972357501496764</v>
      </c>
      <c r="H304" s="6">
        <f t="shared" si="8"/>
        <v>0.63467651686565807</v>
      </c>
      <c r="I304" s="7">
        <v>1641.2696329929263</v>
      </c>
      <c r="J304" s="12">
        <v>7130048.6860744487</v>
      </c>
    </row>
    <row r="305" spans="1:10" x14ac:dyDescent="0.25">
      <c r="A305" s="5">
        <v>2042</v>
      </c>
      <c r="B305" s="5" t="s">
        <v>29</v>
      </c>
      <c r="C305" s="5" t="s">
        <v>16</v>
      </c>
      <c r="D305" s="5" t="s">
        <v>10</v>
      </c>
      <c r="E305" s="5" t="s">
        <v>33</v>
      </c>
      <c r="F305" s="6">
        <f t="shared" si="9"/>
        <v>0.51637407407114533</v>
      </c>
      <c r="G305" s="11">
        <v>0.16809293272945641</v>
      </c>
      <c r="H305" s="6">
        <f t="shared" si="8"/>
        <v>0.6844670068006018</v>
      </c>
      <c r="I305" s="7">
        <v>1495.2489331500069</v>
      </c>
      <c r="J305" s="12">
        <v>6878917.4878714327</v>
      </c>
    </row>
    <row r="306" spans="1:10" x14ac:dyDescent="0.25">
      <c r="A306" s="5">
        <v>2043</v>
      </c>
      <c r="B306" s="5" t="s">
        <v>29</v>
      </c>
      <c r="C306" s="5" t="s">
        <v>16</v>
      </c>
      <c r="D306" s="5" t="s">
        <v>10</v>
      </c>
      <c r="E306" s="5" t="s">
        <v>33</v>
      </c>
      <c r="F306" s="6">
        <f t="shared" si="9"/>
        <v>0.45061179332571727</v>
      </c>
      <c r="G306" s="11">
        <v>0.17800962782696367</v>
      </c>
      <c r="H306" s="6">
        <f t="shared" si="8"/>
        <v>0.62862142115268094</v>
      </c>
      <c r="I306" s="7">
        <v>1343.1515989787792</v>
      </c>
      <c r="J306" s="12">
        <v>6636631.5138018867</v>
      </c>
    </row>
    <row r="307" spans="1:10" x14ac:dyDescent="0.25">
      <c r="A307" s="5">
        <v>2044</v>
      </c>
      <c r="B307" s="5" t="s">
        <v>29</v>
      </c>
      <c r="C307" s="5" t="s">
        <v>16</v>
      </c>
      <c r="D307" s="5" t="s">
        <v>10</v>
      </c>
      <c r="E307" s="5" t="s">
        <v>33</v>
      </c>
      <c r="F307" s="6">
        <f t="shared" si="9"/>
        <v>0.46432488859086113</v>
      </c>
      <c r="G307" s="11">
        <v>0.1911875310119637</v>
      </c>
      <c r="H307" s="6">
        <f t="shared" si="8"/>
        <v>0.6555124196028248</v>
      </c>
      <c r="I307" s="7">
        <v>1523.1642061733066</v>
      </c>
      <c r="J307" s="12">
        <v>6402879.2215702655</v>
      </c>
    </row>
    <row r="308" spans="1:10" x14ac:dyDescent="0.25">
      <c r="A308" s="5">
        <v>2045</v>
      </c>
      <c r="B308" s="5" t="s">
        <v>29</v>
      </c>
      <c r="C308" s="5" t="s">
        <v>16</v>
      </c>
      <c r="D308" s="5" t="s">
        <v>10</v>
      </c>
      <c r="E308" s="5" t="s">
        <v>33</v>
      </c>
      <c r="F308" s="6">
        <f t="shared" si="9"/>
        <v>0.49308588431374639</v>
      </c>
      <c r="G308" s="11">
        <v>0.1626542732748569</v>
      </c>
      <c r="H308" s="6">
        <f t="shared" si="8"/>
        <v>0.65574015758860327</v>
      </c>
      <c r="I308" s="7">
        <v>1612.2916530934463</v>
      </c>
      <c r="J308" s="12">
        <v>6177360.0418762174</v>
      </c>
    </row>
    <row r="309" spans="1:10" x14ac:dyDescent="0.25">
      <c r="A309" s="5">
        <v>2046</v>
      </c>
      <c r="B309" s="5" t="s">
        <v>29</v>
      </c>
      <c r="C309" s="5" t="s">
        <v>16</v>
      </c>
      <c r="D309" s="5" t="s">
        <v>10</v>
      </c>
      <c r="E309" s="5" t="s">
        <v>33</v>
      </c>
      <c r="F309" s="6">
        <f t="shared" si="9"/>
        <v>0.49390307754194734</v>
      </c>
      <c r="G309" s="11">
        <v>0.14825051208416729</v>
      </c>
      <c r="H309" s="6">
        <f t="shared" si="8"/>
        <v>0.64215358962611457</v>
      </c>
      <c r="I309" s="7">
        <v>1234.9167386764143</v>
      </c>
      <c r="J309" s="12">
        <v>5959783.9919289462</v>
      </c>
    </row>
    <row r="310" spans="1:10" x14ac:dyDescent="0.25">
      <c r="A310" s="5">
        <v>2047</v>
      </c>
      <c r="B310" s="5" t="s">
        <v>29</v>
      </c>
      <c r="C310" s="5" t="s">
        <v>16</v>
      </c>
      <c r="D310" s="5" t="s">
        <v>10</v>
      </c>
      <c r="E310" s="5" t="s">
        <v>33</v>
      </c>
      <c r="F310" s="6">
        <f t="shared" si="9"/>
        <v>0.45043048646855255</v>
      </c>
      <c r="G310" s="11">
        <v>0.18673672389506751</v>
      </c>
      <c r="H310" s="6">
        <f t="shared" si="8"/>
        <v>0.63716721036362012</v>
      </c>
      <c r="I310" s="7">
        <v>1233.6062832424809</v>
      </c>
      <c r="J310" s="12">
        <v>5749871.3025741847</v>
      </c>
    </row>
    <row r="311" spans="1:10" x14ac:dyDescent="0.25">
      <c r="A311" s="5">
        <v>2048</v>
      </c>
      <c r="B311" s="5" t="s">
        <v>29</v>
      </c>
      <c r="C311" s="5" t="s">
        <v>16</v>
      </c>
      <c r="D311" s="5" t="s">
        <v>10</v>
      </c>
      <c r="E311" s="5" t="s">
        <v>33</v>
      </c>
      <c r="F311" s="6">
        <f t="shared" si="9"/>
        <v>0.46818453309586233</v>
      </c>
      <c r="G311" s="11">
        <v>0.18035095429252884</v>
      </c>
      <c r="H311" s="6">
        <f t="shared" ref="H311:H371" si="10">F311+G311</f>
        <v>0.64853548738839117</v>
      </c>
      <c r="I311" s="7">
        <v>1238.5839553041808</v>
      </c>
      <c r="J311" s="12">
        <v>5547352.0585543253</v>
      </c>
    </row>
    <row r="312" spans="1:10" x14ac:dyDescent="0.25">
      <c r="A312" s="5">
        <v>2049</v>
      </c>
      <c r="B312" s="5" t="s">
        <v>29</v>
      </c>
      <c r="C312" s="5" t="s">
        <v>16</v>
      </c>
      <c r="D312" s="5" t="s">
        <v>10</v>
      </c>
      <c r="E312" s="5" t="s">
        <v>33</v>
      </c>
      <c r="F312" s="6">
        <f t="shared" si="9"/>
        <v>0.46550725195995413</v>
      </c>
      <c r="G312" s="11">
        <v>0.1732994451955911</v>
      </c>
      <c r="H312" s="6">
        <f t="shared" si="10"/>
        <v>0.63880669715554528</v>
      </c>
      <c r="I312" s="7">
        <v>1025.0244824565741</v>
      </c>
      <c r="J312" s="12">
        <v>5351965.851439137</v>
      </c>
    </row>
    <row r="313" spans="1:10" x14ac:dyDescent="0.25">
      <c r="A313" s="5">
        <v>2050</v>
      </c>
      <c r="B313" s="5" t="s">
        <v>29</v>
      </c>
      <c r="C313" s="5" t="s">
        <v>16</v>
      </c>
      <c r="D313" s="5" t="s">
        <v>10</v>
      </c>
      <c r="E313" s="5" t="s">
        <v>33</v>
      </c>
      <c r="F313" s="6">
        <f t="shared" si="9"/>
        <v>0.44366242421892194</v>
      </c>
      <c r="G313" s="11">
        <v>0.20203005796969345</v>
      </c>
      <c r="H313" s="6">
        <f t="shared" si="10"/>
        <v>0.64569248218861541</v>
      </c>
      <c r="I313" s="7">
        <v>1056.4316232480166</v>
      </c>
      <c r="J313" s="12">
        <v>5163461.4447807977</v>
      </c>
    </row>
    <row r="314" spans="1:10" x14ac:dyDescent="0.25">
      <c r="A314" s="5">
        <v>2025</v>
      </c>
      <c r="B314" s="5" t="s">
        <v>51</v>
      </c>
      <c r="C314" s="5" t="s">
        <v>16</v>
      </c>
      <c r="D314" s="5" t="s">
        <v>10</v>
      </c>
      <c r="E314" s="5" t="s">
        <v>33</v>
      </c>
      <c r="F314" s="6">
        <f t="shared" si="9"/>
        <v>0.42032268491719482</v>
      </c>
      <c r="G314" s="9">
        <v>8.3779885191590214E-2</v>
      </c>
      <c r="H314" s="6">
        <f t="shared" si="10"/>
        <v>0.50410257010878501</v>
      </c>
      <c r="I314" s="7">
        <v>2312.6655500000002</v>
      </c>
      <c r="J314" s="20">
        <v>4862697</v>
      </c>
    </row>
    <row r="315" spans="1:10" x14ac:dyDescent="0.25">
      <c r="A315" s="5">
        <v>2026</v>
      </c>
      <c r="B315" s="5" t="s">
        <v>51</v>
      </c>
      <c r="C315" s="5" t="s">
        <v>16</v>
      </c>
      <c r="D315" s="5" t="s">
        <v>10</v>
      </c>
      <c r="E315" s="5" t="s">
        <v>33</v>
      </c>
      <c r="F315" s="6">
        <f t="shared" si="9"/>
        <v>0.39891887694622175</v>
      </c>
      <c r="G315" s="9">
        <v>9.0400004433897868E-2</v>
      </c>
      <c r="H315" s="6">
        <f t="shared" si="10"/>
        <v>0.48931888138011959</v>
      </c>
      <c r="I315" s="7">
        <v>2278.6001000000001</v>
      </c>
      <c r="J315" s="21">
        <v>5212811.1840000004</v>
      </c>
    </row>
    <row r="316" spans="1:10" x14ac:dyDescent="0.25">
      <c r="A316" s="5">
        <v>2027</v>
      </c>
      <c r="B316" s="5" t="s">
        <v>51</v>
      </c>
      <c r="C316" s="5" t="s">
        <v>16</v>
      </c>
      <c r="D316" s="5" t="s">
        <v>10</v>
      </c>
      <c r="E316" s="5" t="s">
        <v>33</v>
      </c>
      <c r="F316" s="6">
        <f t="shared" si="9"/>
        <v>0.36160487260877</v>
      </c>
      <c r="G316" s="9">
        <v>9.8357607482006032E-2</v>
      </c>
      <c r="H316" s="6">
        <f t="shared" si="10"/>
        <v>0.459962480090776</v>
      </c>
      <c r="I316" s="7">
        <v>2199.1140500000001</v>
      </c>
      <c r="J316" s="21">
        <v>5588133.5892480006</v>
      </c>
    </row>
    <row r="317" spans="1:10" x14ac:dyDescent="0.25">
      <c r="A317" s="5">
        <v>2028</v>
      </c>
      <c r="B317" s="5" t="s">
        <v>51</v>
      </c>
      <c r="C317" s="5" t="s">
        <v>16</v>
      </c>
      <c r="D317" s="5" t="s">
        <v>10</v>
      </c>
      <c r="E317" s="5" t="s">
        <v>33</v>
      </c>
      <c r="F317" s="6">
        <f t="shared" si="9"/>
        <v>0.4089028028437513</v>
      </c>
      <c r="G317" s="9">
        <v>0.10925041625278434</v>
      </c>
      <c r="H317" s="6">
        <f t="shared" si="10"/>
        <v>0.51815321909653567</v>
      </c>
      <c r="I317" s="7">
        <v>2112.0578999999998</v>
      </c>
      <c r="J317" s="21">
        <v>5990479.207673857</v>
      </c>
    </row>
    <row r="318" spans="1:10" x14ac:dyDescent="0.25">
      <c r="A318" s="5">
        <v>2029</v>
      </c>
      <c r="B318" s="5" t="s">
        <v>51</v>
      </c>
      <c r="C318" s="5" t="s">
        <v>16</v>
      </c>
      <c r="D318" s="5" t="s">
        <v>10</v>
      </c>
      <c r="E318" s="5" t="s">
        <v>33</v>
      </c>
      <c r="F318" s="6">
        <f t="shared" si="9"/>
        <v>0.38117010929765083</v>
      </c>
      <c r="G318" s="9">
        <v>0.12194382662285698</v>
      </c>
      <c r="H318" s="6">
        <f t="shared" si="10"/>
        <v>0.50311393592050779</v>
      </c>
      <c r="I318" s="7">
        <v>2062.8522499999999</v>
      </c>
      <c r="J318" s="21">
        <v>6421793.7106263749</v>
      </c>
    </row>
    <row r="319" spans="1:10" x14ac:dyDescent="0.25">
      <c r="A319" s="5">
        <v>2030</v>
      </c>
      <c r="B319" s="5" t="s">
        <v>51</v>
      </c>
      <c r="C319" s="5" t="s">
        <v>16</v>
      </c>
      <c r="D319" s="5" t="s">
        <v>10</v>
      </c>
      <c r="E319" s="5" t="s">
        <v>33</v>
      </c>
      <c r="F319" s="6">
        <f t="shared" si="9"/>
        <v>0.37757636290725344</v>
      </c>
      <c r="G319" s="9">
        <v>0.13384196409899835</v>
      </c>
      <c r="H319" s="6">
        <f t="shared" si="10"/>
        <v>0.51141832700625178</v>
      </c>
      <c r="I319" s="7">
        <v>1903.88015</v>
      </c>
      <c r="J319" s="21">
        <v>6884162.8577914741</v>
      </c>
    </row>
    <row r="320" spans="1:10" x14ac:dyDescent="0.25">
      <c r="A320" s="5">
        <v>2031</v>
      </c>
      <c r="B320" s="5" t="s">
        <v>51</v>
      </c>
      <c r="C320" s="5" t="s">
        <v>16</v>
      </c>
      <c r="D320" s="5" t="s">
        <v>10</v>
      </c>
      <c r="E320" s="5" t="s">
        <v>33</v>
      </c>
      <c r="F320" s="6">
        <f t="shared" si="9"/>
        <v>0.39518145775694219</v>
      </c>
      <c r="G320" s="9">
        <v>0.15545890478170732</v>
      </c>
      <c r="H320" s="6">
        <f t="shared" si="10"/>
        <v>0.55064036253864956</v>
      </c>
      <c r="I320" s="7">
        <v>1794.1137000000001</v>
      </c>
      <c r="J320" s="21">
        <v>7379822.5835524611</v>
      </c>
    </row>
    <row r="321" spans="1:10" x14ac:dyDescent="0.25">
      <c r="A321" s="5">
        <v>2032</v>
      </c>
      <c r="B321" s="5" t="s">
        <v>51</v>
      </c>
      <c r="C321" s="5" t="s">
        <v>16</v>
      </c>
      <c r="D321" s="5" t="s">
        <v>10</v>
      </c>
      <c r="E321" s="5" t="s">
        <v>33</v>
      </c>
      <c r="F321" s="6">
        <f t="shared" si="9"/>
        <v>0.43546275981049942</v>
      </c>
      <c r="G321" s="9">
        <v>0.17684795105648332</v>
      </c>
      <c r="H321" s="6">
        <f t="shared" si="10"/>
        <v>0.61231071086698274</v>
      </c>
      <c r="I321" s="7">
        <v>1775.1884500000001</v>
      </c>
      <c r="J321" s="21">
        <v>7911169.8095682384</v>
      </c>
    </row>
    <row r="322" spans="1:10" x14ac:dyDescent="0.25">
      <c r="A322" s="5">
        <v>2033</v>
      </c>
      <c r="B322" s="5" t="s">
        <v>51</v>
      </c>
      <c r="C322" s="5" t="s">
        <v>16</v>
      </c>
      <c r="D322" s="5" t="s">
        <v>10</v>
      </c>
      <c r="E322" s="5" t="s">
        <v>33</v>
      </c>
      <c r="F322" s="6">
        <f t="shared" si="9"/>
        <v>0.46555619326316988</v>
      </c>
      <c r="G322" s="9">
        <v>0.19160212297319565</v>
      </c>
      <c r="H322" s="6">
        <f t="shared" si="10"/>
        <v>0.65715831623636556</v>
      </c>
      <c r="I322" s="7">
        <v>1756.2632000000001</v>
      </c>
      <c r="J322" s="21">
        <v>8480774.0358571522</v>
      </c>
    </row>
    <row r="323" spans="1:10" x14ac:dyDescent="0.25">
      <c r="A323" s="5">
        <v>2034</v>
      </c>
      <c r="B323" s="5" t="s">
        <v>51</v>
      </c>
      <c r="C323" s="5" t="s">
        <v>16</v>
      </c>
      <c r="D323" s="5" t="s">
        <v>10</v>
      </c>
      <c r="E323" s="5" t="s">
        <v>33</v>
      </c>
      <c r="F323" s="6">
        <f t="shared" si="9"/>
        <v>0.44770776723274097</v>
      </c>
      <c r="G323" s="9">
        <v>0.20761081069609405</v>
      </c>
      <c r="H323" s="6">
        <f t="shared" si="10"/>
        <v>0.65531857792883508</v>
      </c>
      <c r="I323" s="7">
        <v>1737.3379500000001</v>
      </c>
      <c r="J323" s="21">
        <v>9091389.7664388679</v>
      </c>
    </row>
    <row r="324" spans="1:10" x14ac:dyDescent="0.25">
      <c r="A324" s="5">
        <v>2035</v>
      </c>
      <c r="B324" s="5" t="s">
        <v>51</v>
      </c>
      <c r="C324" s="5" t="s">
        <v>16</v>
      </c>
      <c r="D324" s="5" t="s">
        <v>10</v>
      </c>
      <c r="E324" s="5" t="s">
        <v>33</v>
      </c>
      <c r="F324" s="6">
        <f t="shared" si="9"/>
        <v>0.42377580121550951</v>
      </c>
      <c r="G324" s="9">
        <v>0.22498317674667268</v>
      </c>
      <c r="H324" s="6">
        <f t="shared" si="10"/>
        <v>0.64875897796218218</v>
      </c>
      <c r="I324" s="7">
        <v>1718.4127000000001</v>
      </c>
      <c r="J324" s="21">
        <v>9745969.8296224661</v>
      </c>
    </row>
    <row r="325" spans="1:10" x14ac:dyDescent="0.25">
      <c r="A325" s="5">
        <v>2036</v>
      </c>
      <c r="B325" s="5" t="s">
        <v>51</v>
      </c>
      <c r="C325" s="5" t="s">
        <v>16</v>
      </c>
      <c r="D325" s="5" t="s">
        <v>10</v>
      </c>
      <c r="E325" s="5" t="s">
        <v>33</v>
      </c>
      <c r="F325" s="6">
        <f t="shared" si="9"/>
        <v>0.42282063014120519</v>
      </c>
      <c r="G325" s="9">
        <v>0.24383815451948634</v>
      </c>
      <c r="H325" s="6">
        <f t="shared" si="10"/>
        <v>0.66665878466069151</v>
      </c>
      <c r="I325" s="7">
        <v>1732.7958900000001</v>
      </c>
      <c r="J325" s="21">
        <v>10447679.657355284</v>
      </c>
    </row>
    <row r="326" spans="1:10" x14ac:dyDescent="0.25">
      <c r="A326" s="5">
        <v>2037</v>
      </c>
      <c r="B326" s="5" t="s">
        <v>51</v>
      </c>
      <c r="C326" s="5" t="s">
        <v>16</v>
      </c>
      <c r="D326" s="5" t="s">
        <v>10</v>
      </c>
      <c r="E326" s="5" t="s">
        <v>33</v>
      </c>
      <c r="F326" s="6">
        <f t="shared" si="9"/>
        <v>0.46000795551513057</v>
      </c>
      <c r="G326" s="9">
        <v>0.25922477882651768</v>
      </c>
      <c r="H326" s="6">
        <f t="shared" si="10"/>
        <v>0.71923273434164825</v>
      </c>
      <c r="I326" s="7">
        <v>1747.1790800000001</v>
      </c>
      <c r="J326" s="21">
        <v>11199912.592684865</v>
      </c>
    </row>
    <row r="327" spans="1:10" x14ac:dyDescent="0.25">
      <c r="A327" s="5">
        <v>2038</v>
      </c>
      <c r="B327" s="5" t="s">
        <v>51</v>
      </c>
      <c r="C327" s="5" t="s">
        <v>16</v>
      </c>
      <c r="D327" s="5" t="s">
        <v>10</v>
      </c>
      <c r="E327" s="5" t="s">
        <v>33</v>
      </c>
      <c r="F327" s="6">
        <f t="shared" si="9"/>
        <v>0.51456587682669719</v>
      </c>
      <c r="G327" s="9">
        <v>0.27560131546045907</v>
      </c>
      <c r="H327" s="6">
        <f t="shared" si="10"/>
        <v>0.79016719228715626</v>
      </c>
      <c r="I327" s="7">
        <v>1761.5622699999999</v>
      </c>
      <c r="J327" s="21">
        <v>12006306.299358176</v>
      </c>
    </row>
    <row r="328" spans="1:10" x14ac:dyDescent="0.25">
      <c r="A328" s="5">
        <v>2039</v>
      </c>
      <c r="B328" s="5" t="s">
        <v>51</v>
      </c>
      <c r="C328" s="5" t="s">
        <v>16</v>
      </c>
      <c r="D328" s="5" t="s">
        <v>10</v>
      </c>
      <c r="E328" s="5" t="s">
        <v>33</v>
      </c>
      <c r="F328" s="6">
        <f t="shared" si="9"/>
        <v>0.45348281983617966</v>
      </c>
      <c r="G328" s="9">
        <v>0.29303229921817658</v>
      </c>
      <c r="H328" s="6">
        <f t="shared" si="10"/>
        <v>0.74651511905435619</v>
      </c>
      <c r="I328" s="7">
        <v>1775.9454600000004</v>
      </c>
      <c r="J328" s="21">
        <v>12870760.352911966</v>
      </c>
    </row>
    <row r="329" spans="1:10" x14ac:dyDescent="0.25">
      <c r="A329" s="5">
        <v>2040</v>
      </c>
      <c r="B329" s="5" t="s">
        <v>51</v>
      </c>
      <c r="C329" s="5" t="s">
        <v>16</v>
      </c>
      <c r="D329" s="5" t="s">
        <v>10</v>
      </c>
      <c r="E329" s="5" t="s">
        <v>33</v>
      </c>
      <c r="F329" s="6">
        <f t="shared" si="9"/>
        <v>0.46820443741504958</v>
      </c>
      <c r="G329" s="9">
        <v>0.31158651484267136</v>
      </c>
      <c r="H329" s="6">
        <f t="shared" si="10"/>
        <v>0.77979095225772088</v>
      </c>
      <c r="I329" s="7">
        <v>1790.3286499999999</v>
      </c>
      <c r="J329" s="21">
        <v>13797455.098321628</v>
      </c>
    </row>
    <row r="330" spans="1:10" x14ac:dyDescent="0.25">
      <c r="A330" s="5">
        <v>2041</v>
      </c>
      <c r="B330" s="5" t="s">
        <v>51</v>
      </c>
      <c r="C330" s="5" t="s">
        <v>16</v>
      </c>
      <c r="D330" s="5" t="s">
        <v>10</v>
      </c>
      <c r="E330" s="5" t="s">
        <v>33</v>
      </c>
      <c r="F330" s="6">
        <f t="shared" si="9"/>
        <v>0.47495294185069048</v>
      </c>
      <c r="G330" s="9">
        <v>0.33133727916110467</v>
      </c>
      <c r="H330" s="6">
        <f t="shared" si="10"/>
        <v>0.80629022101179515</v>
      </c>
      <c r="I330" s="7">
        <v>1641.2696329929263</v>
      </c>
      <c r="J330" s="21">
        <v>14790871.865400786</v>
      </c>
    </row>
    <row r="331" spans="1:10" x14ac:dyDescent="0.25">
      <c r="A331" s="5">
        <v>2042</v>
      </c>
      <c r="B331" s="5" t="s">
        <v>51</v>
      </c>
      <c r="C331" s="5" t="s">
        <v>16</v>
      </c>
      <c r="D331" s="5" t="s">
        <v>10</v>
      </c>
      <c r="E331" s="5" t="s">
        <v>33</v>
      </c>
      <c r="F331" s="6">
        <f t="shared" si="9"/>
        <v>0.51637407407114533</v>
      </c>
      <c r="G331" s="9">
        <v>0.38745200655520012</v>
      </c>
      <c r="H331" s="6">
        <f t="shared" si="10"/>
        <v>0.9038260806263454</v>
      </c>
      <c r="I331" s="7">
        <v>1495.2489331500069</v>
      </c>
      <c r="J331" s="21">
        <v>15855814.639709644</v>
      </c>
    </row>
    <row r="332" spans="1:10" x14ac:dyDescent="0.25">
      <c r="A332" s="5">
        <v>2043</v>
      </c>
      <c r="B332" s="5" t="s">
        <v>51</v>
      </c>
      <c r="C332" s="5" t="s">
        <v>16</v>
      </c>
      <c r="D332" s="5" t="s">
        <v>10</v>
      </c>
      <c r="E332" s="5" t="s">
        <v>33</v>
      </c>
      <c r="F332" s="6">
        <f t="shared" si="9"/>
        <v>0.45061179332571727</v>
      </c>
      <c r="G332" s="9">
        <v>0.45591001524568547</v>
      </c>
      <c r="H332" s="6">
        <f t="shared" si="10"/>
        <v>0.90652180857140274</v>
      </c>
      <c r="I332" s="7">
        <v>1343.1515989787792</v>
      </c>
      <c r="J332" s="21">
        <v>16997433.293768741</v>
      </c>
    </row>
    <row r="333" spans="1:10" x14ac:dyDescent="0.25">
      <c r="A333" s="5">
        <v>2044</v>
      </c>
      <c r="B333" s="5" t="s">
        <v>51</v>
      </c>
      <c r="C333" s="5" t="s">
        <v>16</v>
      </c>
      <c r="D333" s="5" t="s">
        <v>10</v>
      </c>
      <c r="E333" s="5" t="s">
        <v>33</v>
      </c>
      <c r="F333" s="6">
        <f t="shared" si="9"/>
        <v>0.46432488859086113</v>
      </c>
      <c r="G333" s="9">
        <v>0.544079528971676</v>
      </c>
      <c r="H333" s="6">
        <f t="shared" si="10"/>
        <v>1.0084044175625371</v>
      </c>
      <c r="I333" s="7">
        <v>1523.1642061733066</v>
      </c>
      <c r="J333" s="21">
        <v>18221248.490920093</v>
      </c>
    </row>
    <row r="334" spans="1:10" x14ac:dyDescent="0.25">
      <c r="A334" s="5">
        <v>2045</v>
      </c>
      <c r="B334" s="5" t="s">
        <v>51</v>
      </c>
      <c r="C334" s="5" t="s">
        <v>16</v>
      </c>
      <c r="D334" s="5" t="s">
        <v>10</v>
      </c>
      <c r="E334" s="5" t="s">
        <v>33</v>
      </c>
      <c r="F334" s="6">
        <f t="shared" si="9"/>
        <v>0.49308588431374639</v>
      </c>
      <c r="G334" s="9">
        <v>0.51432244728780541</v>
      </c>
      <c r="H334" s="6">
        <f t="shared" si="10"/>
        <v>1.0074083316015519</v>
      </c>
      <c r="I334" s="7">
        <v>1612.2916530934463</v>
      </c>
      <c r="J334" s="21">
        <v>19533178.382266339</v>
      </c>
    </row>
    <row r="335" spans="1:10" x14ac:dyDescent="0.25">
      <c r="A335" s="5">
        <v>2046</v>
      </c>
      <c r="B335" s="5" t="s">
        <v>51</v>
      </c>
      <c r="C335" s="5" t="s">
        <v>16</v>
      </c>
      <c r="D335" s="5" t="s">
        <v>10</v>
      </c>
      <c r="E335" s="5" t="s">
        <v>33</v>
      </c>
      <c r="F335" s="6">
        <f t="shared" si="9"/>
        <v>0.49390307754194734</v>
      </c>
      <c r="G335" s="9">
        <v>0.52087484517025306</v>
      </c>
      <c r="H335" s="6">
        <f t="shared" si="10"/>
        <v>1.0147779227122005</v>
      </c>
      <c r="I335" s="7">
        <v>1234.9167386764143</v>
      </c>
      <c r="J335" s="21">
        <v>20939567.225789517</v>
      </c>
    </row>
    <row r="336" spans="1:10" x14ac:dyDescent="0.25">
      <c r="A336" s="5">
        <v>2047</v>
      </c>
      <c r="B336" s="5" t="s">
        <v>51</v>
      </c>
      <c r="C336" s="5" t="s">
        <v>16</v>
      </c>
      <c r="D336" s="5" t="s">
        <v>10</v>
      </c>
      <c r="E336" s="5" t="s">
        <v>33</v>
      </c>
      <c r="F336" s="6">
        <f t="shared" si="9"/>
        <v>0.45043048646855255</v>
      </c>
      <c r="G336" s="9">
        <v>0.72901102792711459</v>
      </c>
      <c r="H336" s="6">
        <f t="shared" si="10"/>
        <v>1.1794415143956671</v>
      </c>
      <c r="I336" s="7">
        <v>1233.6062832424809</v>
      </c>
      <c r="J336" s="21">
        <v>22447216.066046365</v>
      </c>
    </row>
    <row r="337" spans="1:10" x14ac:dyDescent="0.25">
      <c r="A337" s="5">
        <v>2048</v>
      </c>
      <c r="B337" s="5" t="s">
        <v>51</v>
      </c>
      <c r="C337" s="5" t="s">
        <v>16</v>
      </c>
      <c r="D337" s="5" t="s">
        <v>10</v>
      </c>
      <c r="E337" s="5" t="s">
        <v>33</v>
      </c>
      <c r="F337" s="6">
        <f t="shared" si="9"/>
        <v>0.46818453309586233</v>
      </c>
      <c r="G337" s="9">
        <v>0.78233000633477545</v>
      </c>
      <c r="H337" s="6">
        <f t="shared" si="10"/>
        <v>1.2505145394306378</v>
      </c>
      <c r="I337" s="7">
        <v>1238.5839553041808</v>
      </c>
      <c r="J337" s="21">
        <v>24063415.622801702</v>
      </c>
    </row>
    <row r="338" spans="1:10" x14ac:dyDescent="0.25">
      <c r="A338" s="5">
        <v>2049</v>
      </c>
      <c r="B338" s="5" t="s">
        <v>51</v>
      </c>
      <c r="C338" s="5" t="s">
        <v>16</v>
      </c>
      <c r="D338" s="5" t="s">
        <v>10</v>
      </c>
      <c r="E338" s="5" t="s">
        <v>33</v>
      </c>
      <c r="F338" s="6">
        <f t="shared" si="9"/>
        <v>0.46550725195995413</v>
      </c>
      <c r="G338" s="9">
        <v>0.83528733451844017</v>
      </c>
      <c r="H338" s="6">
        <f t="shared" si="10"/>
        <v>1.3007945864783943</v>
      </c>
      <c r="I338" s="7">
        <v>1025.0244824565741</v>
      </c>
      <c r="J338" s="21">
        <v>25795981.547643427</v>
      </c>
    </row>
    <row r="339" spans="1:10" x14ac:dyDescent="0.25">
      <c r="A339" s="5">
        <v>2050</v>
      </c>
      <c r="B339" s="5" t="s">
        <v>51</v>
      </c>
      <c r="C339" s="5" t="s">
        <v>16</v>
      </c>
      <c r="D339" s="5" t="s">
        <v>10</v>
      </c>
      <c r="E339" s="5" t="s">
        <v>33</v>
      </c>
      <c r="F339" s="6">
        <f t="shared" si="9"/>
        <v>0.44366242421892194</v>
      </c>
      <c r="G339" s="9">
        <v>1.0819866265718803</v>
      </c>
      <c r="H339" s="6">
        <f t="shared" si="10"/>
        <v>1.5256490507908023</v>
      </c>
      <c r="I339" s="7">
        <v>1056.4316232480166</v>
      </c>
      <c r="J339" s="21">
        <v>27653292.219073754</v>
      </c>
    </row>
    <row r="340" spans="1:10" x14ac:dyDescent="0.25">
      <c r="A340" s="5">
        <v>2025</v>
      </c>
      <c r="B340" s="5" t="s">
        <v>52</v>
      </c>
      <c r="C340" s="5" t="s">
        <v>16</v>
      </c>
      <c r="D340" s="5" t="s">
        <v>10</v>
      </c>
      <c r="E340" s="5" t="s">
        <v>33</v>
      </c>
      <c r="F340" s="6">
        <f t="shared" si="9"/>
        <v>0.42032268491719482</v>
      </c>
      <c r="G340" s="9">
        <v>8.3779885191590214E-2</v>
      </c>
      <c r="H340" s="6">
        <f t="shared" si="10"/>
        <v>0.50410257010878501</v>
      </c>
      <c r="I340" s="7">
        <v>2312.6655500000002</v>
      </c>
      <c r="J340" s="12">
        <v>4862697</v>
      </c>
    </row>
    <row r="341" spans="1:10" x14ac:dyDescent="0.25">
      <c r="A341" s="5">
        <v>2026</v>
      </c>
      <c r="B341" s="5" t="s">
        <v>52</v>
      </c>
      <c r="C341" s="5" t="s">
        <v>16</v>
      </c>
      <c r="D341" s="5" t="s">
        <v>10</v>
      </c>
      <c r="E341" s="5" t="s">
        <v>33</v>
      </c>
      <c r="F341" s="6">
        <f t="shared" si="9"/>
        <v>0.39891887694622175</v>
      </c>
      <c r="G341" s="9">
        <v>9.0568661158587971E-2</v>
      </c>
      <c r="H341" s="6">
        <f t="shared" si="10"/>
        <v>0.48948753810480972</v>
      </c>
      <c r="I341" s="7">
        <v>2278.6001000000001</v>
      </c>
      <c r="J341" s="12">
        <v>5222536.5780000007</v>
      </c>
    </row>
    <row r="342" spans="1:10" x14ac:dyDescent="0.25">
      <c r="A342" s="5">
        <v>2027</v>
      </c>
      <c r="B342" s="5" t="s">
        <v>52</v>
      </c>
      <c r="C342" s="5" t="s">
        <v>16</v>
      </c>
      <c r="D342" s="5" t="s">
        <v>10</v>
      </c>
      <c r="E342" s="5" t="s">
        <v>33</v>
      </c>
      <c r="F342" s="6">
        <f t="shared" si="9"/>
        <v>0.36160487260877</v>
      </c>
      <c r="G342" s="9">
        <v>9.8724955836414705E-2</v>
      </c>
      <c r="H342" s="6">
        <f t="shared" si="10"/>
        <v>0.46032982844518472</v>
      </c>
      <c r="I342" s="7">
        <v>2199.1140500000001</v>
      </c>
      <c r="J342" s="12">
        <v>5609004.2847720012</v>
      </c>
    </row>
    <row r="343" spans="1:10" x14ac:dyDescent="0.25">
      <c r="A343" s="5">
        <v>2028</v>
      </c>
      <c r="B343" s="5" t="s">
        <v>52</v>
      </c>
      <c r="C343" s="5" t="s">
        <v>16</v>
      </c>
      <c r="D343" s="5" t="s">
        <v>10</v>
      </c>
      <c r="E343" s="5" t="s">
        <v>33</v>
      </c>
      <c r="F343" s="6">
        <f t="shared" si="9"/>
        <v>0.4089028028437513</v>
      </c>
      <c r="G343" s="9">
        <v>0.10986303398644105</v>
      </c>
      <c r="H343" s="6">
        <f t="shared" si="10"/>
        <v>0.5187658368301924</v>
      </c>
      <c r="I343" s="7">
        <v>2112.0578999999998</v>
      </c>
      <c r="J343" s="12">
        <v>6024070.6018451294</v>
      </c>
    </row>
    <row r="344" spans="1:10" x14ac:dyDescent="0.25">
      <c r="A344" s="5">
        <v>2029</v>
      </c>
      <c r="B344" s="5" t="s">
        <v>52</v>
      </c>
      <c r="C344" s="5" t="s">
        <v>16</v>
      </c>
      <c r="D344" s="5" t="s">
        <v>10</v>
      </c>
      <c r="E344" s="5" t="s">
        <v>33</v>
      </c>
      <c r="F344" s="6">
        <f t="shared" si="9"/>
        <v>0.38117010929765083</v>
      </c>
      <c r="G344" s="9">
        <v>0.12596112646341862</v>
      </c>
      <c r="H344" s="6">
        <f t="shared" si="10"/>
        <v>0.50713123576106944</v>
      </c>
      <c r="I344" s="7">
        <v>2062.8522499999999</v>
      </c>
      <c r="J344" s="12">
        <v>6633352.3566380916</v>
      </c>
    </row>
    <row r="345" spans="1:10" x14ac:dyDescent="0.25">
      <c r="A345" s="5">
        <v>2030</v>
      </c>
      <c r="B345" s="5" t="s">
        <v>52</v>
      </c>
      <c r="C345" s="5" t="s">
        <v>16</v>
      </c>
      <c r="D345" s="5" t="s">
        <v>10</v>
      </c>
      <c r="E345" s="5" t="s">
        <v>33</v>
      </c>
      <c r="F345" s="6">
        <f t="shared" si="9"/>
        <v>0.37757636290725344</v>
      </c>
      <c r="G345" s="9">
        <v>0.13718311762143656</v>
      </c>
      <c r="H345" s="6">
        <f t="shared" si="10"/>
        <v>0.51475948052869003</v>
      </c>
      <c r="I345" s="7">
        <v>1903.88015</v>
      </c>
      <c r="J345" s="12">
        <v>7056015.1250246083</v>
      </c>
    </row>
    <row r="346" spans="1:10" x14ac:dyDescent="0.25">
      <c r="A346" s="5">
        <v>2031</v>
      </c>
      <c r="B346" s="5" t="s">
        <v>52</v>
      </c>
      <c r="C346" s="5" t="s">
        <v>16</v>
      </c>
      <c r="D346" s="5" t="s">
        <v>10</v>
      </c>
      <c r="E346" s="5" t="s">
        <v>33</v>
      </c>
      <c r="F346" s="6">
        <f t="shared" si="9"/>
        <v>0.39518145775694219</v>
      </c>
      <c r="G346" s="9">
        <v>0.15378514686684402</v>
      </c>
      <c r="H346" s="6">
        <f t="shared" si="10"/>
        <v>0.54896660462378621</v>
      </c>
      <c r="I346" s="7">
        <v>1794.1137000000001</v>
      </c>
      <c r="J346" s="12">
        <v>7300367.2671982609</v>
      </c>
    </row>
    <row r="347" spans="1:10" x14ac:dyDescent="0.25">
      <c r="A347" s="5">
        <v>2032</v>
      </c>
      <c r="B347" s="5" t="s">
        <v>52</v>
      </c>
      <c r="C347" s="5" t="s">
        <v>16</v>
      </c>
      <c r="D347" s="5" t="s">
        <v>10</v>
      </c>
      <c r="E347" s="5" t="s">
        <v>33</v>
      </c>
      <c r="F347" s="6">
        <f t="shared" si="9"/>
        <v>0.43546275981049942</v>
      </c>
      <c r="G347" s="9">
        <v>0.16503253625250955</v>
      </c>
      <c r="H347" s="6">
        <f t="shared" si="10"/>
        <v>0.600495296063009</v>
      </c>
      <c r="I347" s="7">
        <v>1775.1884500000001</v>
      </c>
      <c r="J347" s="12">
        <v>7382615.4648539554</v>
      </c>
    </row>
    <row r="348" spans="1:10" x14ac:dyDescent="0.25">
      <c r="A348" s="5">
        <v>2033</v>
      </c>
      <c r="B348" s="5" t="s">
        <v>52</v>
      </c>
      <c r="C348" s="5" t="s">
        <v>16</v>
      </c>
      <c r="D348" s="5" t="s">
        <v>10</v>
      </c>
      <c r="E348" s="5" t="s">
        <v>33</v>
      </c>
      <c r="F348" s="6">
        <f t="shared" ref="F348:F391" si="11">F322</f>
        <v>0.46555619326316988</v>
      </c>
      <c r="G348" s="9">
        <v>0.16808630383237844</v>
      </c>
      <c r="H348" s="6">
        <f t="shared" si="10"/>
        <v>0.63364249709554832</v>
      </c>
      <c r="I348" s="7">
        <v>1756.2632000000001</v>
      </c>
      <c r="J348" s="12">
        <v>7439906.9238092592</v>
      </c>
    </row>
    <row r="349" spans="1:10" x14ac:dyDescent="0.25">
      <c r="A349" s="5">
        <v>2034</v>
      </c>
      <c r="B349" s="5" t="s">
        <v>52</v>
      </c>
      <c r="C349" s="5" t="s">
        <v>16</v>
      </c>
      <c r="D349" s="5" t="s">
        <v>10</v>
      </c>
      <c r="E349" s="5" t="s">
        <v>33</v>
      </c>
      <c r="F349" s="6">
        <f t="shared" si="11"/>
        <v>0.44770776723274097</v>
      </c>
      <c r="G349" s="9">
        <v>0.17132392328063317</v>
      </c>
      <c r="H349" s="6">
        <f t="shared" si="10"/>
        <v>0.61903169051337414</v>
      </c>
      <c r="I349" s="7">
        <v>1737.3379500000001</v>
      </c>
      <c r="J349" s="12">
        <v>7502367.3268138245</v>
      </c>
    </row>
    <row r="350" spans="1:10" x14ac:dyDescent="0.25">
      <c r="A350" s="5">
        <v>2035</v>
      </c>
      <c r="B350" s="5" t="s">
        <v>52</v>
      </c>
      <c r="C350" s="5" t="s">
        <v>16</v>
      </c>
      <c r="D350" s="5" t="s">
        <v>10</v>
      </c>
      <c r="E350" s="5" t="s">
        <v>33</v>
      </c>
      <c r="F350" s="6">
        <f t="shared" si="11"/>
        <v>0.42377580121550951</v>
      </c>
      <c r="G350" s="9">
        <v>0.17470462710188031</v>
      </c>
      <c r="H350" s="6">
        <f t="shared" si="10"/>
        <v>0.59848042831738979</v>
      </c>
      <c r="I350" s="7">
        <v>1718.4127000000001</v>
      </c>
      <c r="J350" s="12">
        <v>7567970.4120612647</v>
      </c>
    </row>
    <row r="351" spans="1:10" x14ac:dyDescent="0.25">
      <c r="A351" s="5">
        <v>2036</v>
      </c>
      <c r="B351" s="5" t="s">
        <v>52</v>
      </c>
      <c r="C351" s="5" t="s">
        <v>16</v>
      </c>
      <c r="D351" s="5" t="s">
        <v>10</v>
      </c>
      <c r="E351" s="5" t="s">
        <v>33</v>
      </c>
      <c r="F351" s="6">
        <f t="shared" si="11"/>
        <v>0.42282063014120519</v>
      </c>
      <c r="G351" s="9">
        <v>0.1782407104765959</v>
      </c>
      <c r="H351" s="6">
        <f t="shared" si="10"/>
        <v>0.60106134061780114</v>
      </c>
      <c r="I351" s="7">
        <v>1732.7958900000001</v>
      </c>
      <c r="J351" s="12">
        <v>7637040.4321201742</v>
      </c>
    </row>
    <row r="352" spans="1:10" x14ac:dyDescent="0.25">
      <c r="A352" s="5">
        <v>2037</v>
      </c>
      <c r="B352" s="5" t="s">
        <v>52</v>
      </c>
      <c r="C352" s="5" t="s">
        <v>16</v>
      </c>
      <c r="D352" s="5" t="s">
        <v>10</v>
      </c>
      <c r="E352" s="5" t="s">
        <v>33</v>
      </c>
      <c r="F352" s="6">
        <f t="shared" si="11"/>
        <v>0.46000795551513057</v>
      </c>
      <c r="G352" s="9">
        <v>0.17844406736774368</v>
      </c>
      <c r="H352" s="6">
        <f t="shared" si="10"/>
        <v>0.63845202288287428</v>
      </c>
      <c r="I352" s="7">
        <v>1747.1790800000001</v>
      </c>
      <c r="J352" s="12">
        <v>7709748.9146259595</v>
      </c>
    </row>
    <row r="353" spans="1:10" x14ac:dyDescent="0.25">
      <c r="A353" s="5">
        <v>2038</v>
      </c>
      <c r="B353" s="5" t="s">
        <v>52</v>
      </c>
      <c r="C353" s="5" t="s">
        <v>16</v>
      </c>
      <c r="D353" s="5" t="s">
        <v>10</v>
      </c>
      <c r="E353" s="5" t="s">
        <v>33</v>
      </c>
      <c r="F353" s="6">
        <f t="shared" si="11"/>
        <v>0.51456587682669719</v>
      </c>
      <c r="G353" s="9">
        <v>0.17865996584058058</v>
      </c>
      <c r="H353" s="6">
        <f t="shared" si="10"/>
        <v>0.69322584266727771</v>
      </c>
      <c r="I353" s="7">
        <v>1761.5622699999999</v>
      </c>
      <c r="J353" s="12">
        <v>7783149.6186114242</v>
      </c>
    </row>
    <row r="354" spans="1:10" x14ac:dyDescent="0.25">
      <c r="A354" s="5">
        <v>2039</v>
      </c>
      <c r="B354" s="5" t="s">
        <v>52</v>
      </c>
      <c r="C354" s="5" t="s">
        <v>16</v>
      </c>
      <c r="D354" s="5" t="s">
        <v>10</v>
      </c>
      <c r="E354" s="5" t="s">
        <v>33</v>
      </c>
      <c r="F354" s="6">
        <f t="shared" si="11"/>
        <v>0.45348281983617966</v>
      </c>
      <c r="G354" s="9">
        <v>0.17888824873154693</v>
      </c>
      <c r="H354" s="6">
        <f t="shared" si="10"/>
        <v>0.63237106856772662</v>
      </c>
      <c r="I354" s="7">
        <v>1775.9454600000004</v>
      </c>
      <c r="J354" s="12">
        <v>7857249.134374707</v>
      </c>
    </row>
    <row r="355" spans="1:10" x14ac:dyDescent="0.25">
      <c r="A355" s="5">
        <v>2040</v>
      </c>
      <c r="B355" s="5" t="s">
        <v>52</v>
      </c>
      <c r="C355" s="5" t="s">
        <v>16</v>
      </c>
      <c r="D355" s="5" t="s">
        <v>10</v>
      </c>
      <c r="E355" s="5" t="s">
        <v>33</v>
      </c>
      <c r="F355" s="6">
        <f t="shared" si="11"/>
        <v>0.46820443741504958</v>
      </c>
      <c r="G355" s="9">
        <v>0.17912876538540354</v>
      </c>
      <c r="H355" s="6">
        <f t="shared" si="10"/>
        <v>0.64733320280045314</v>
      </c>
      <c r="I355" s="7">
        <v>1790.3286499999999</v>
      </c>
      <c r="J355" s="12">
        <v>7932054.1149569135</v>
      </c>
    </row>
    <row r="356" spans="1:10" x14ac:dyDescent="0.25">
      <c r="A356" s="5">
        <v>2041</v>
      </c>
      <c r="B356" s="5" t="s">
        <v>52</v>
      </c>
      <c r="C356" s="5" t="s">
        <v>16</v>
      </c>
      <c r="D356" s="5" t="s">
        <v>10</v>
      </c>
      <c r="E356" s="5" t="s">
        <v>33</v>
      </c>
      <c r="F356" s="6">
        <f t="shared" si="11"/>
        <v>0.47495294185069048</v>
      </c>
      <c r="G356" s="9">
        <v>0.17938137140717994</v>
      </c>
      <c r="H356" s="6">
        <f t="shared" si="10"/>
        <v>0.65433431325787039</v>
      </c>
      <c r="I356" s="7">
        <v>1641.2696329929263</v>
      </c>
      <c r="J356" s="12">
        <v>8007571.2767394623</v>
      </c>
    </row>
    <row r="357" spans="1:10" x14ac:dyDescent="0.25">
      <c r="A357" s="5">
        <v>2042</v>
      </c>
      <c r="B357" s="5" t="s">
        <v>52</v>
      </c>
      <c r="C357" s="5" t="s">
        <v>16</v>
      </c>
      <c r="D357" s="5" t="s">
        <v>10</v>
      </c>
      <c r="E357" s="5" t="s">
        <v>33</v>
      </c>
      <c r="F357" s="6">
        <f t="shared" si="11"/>
        <v>0.51637407407114533</v>
      </c>
      <c r="G357" s="9">
        <v>0.19753557095136334</v>
      </c>
      <c r="H357" s="6">
        <f t="shared" si="10"/>
        <v>0.71390964502250864</v>
      </c>
      <c r="I357" s="7">
        <v>1495.2489331500069</v>
      </c>
      <c r="J357" s="12">
        <v>8083807.4000471141</v>
      </c>
    </row>
    <row r="358" spans="1:10" x14ac:dyDescent="0.25">
      <c r="A358" s="5">
        <v>2043</v>
      </c>
      <c r="B358" s="5" t="s">
        <v>52</v>
      </c>
      <c r="C358" s="5" t="s">
        <v>16</v>
      </c>
      <c r="D358" s="5" t="s">
        <v>10</v>
      </c>
      <c r="E358" s="5" t="s">
        <v>33</v>
      </c>
      <c r="F358" s="6">
        <f t="shared" si="11"/>
        <v>0.45061179332571727</v>
      </c>
      <c r="G358" s="9">
        <v>0.218890488066212</v>
      </c>
      <c r="H358" s="6">
        <f t="shared" si="10"/>
        <v>0.66950228139192924</v>
      </c>
      <c r="I358" s="7">
        <v>1343.1515989787792</v>
      </c>
      <c r="J358" s="12">
        <v>8160769.329756747</v>
      </c>
    </row>
    <row r="359" spans="1:10" x14ac:dyDescent="0.25">
      <c r="A359" s="5">
        <v>2044</v>
      </c>
      <c r="B359" s="5" t="s">
        <v>52</v>
      </c>
      <c r="C359" s="5" t="s">
        <v>16</v>
      </c>
      <c r="D359" s="5" t="s">
        <v>10</v>
      </c>
      <c r="E359" s="5" t="s">
        <v>33</v>
      </c>
      <c r="F359" s="6">
        <f t="shared" si="11"/>
        <v>0.46432488859086113</v>
      </c>
      <c r="G359" s="9">
        <v>0.24599739154525635</v>
      </c>
      <c r="H359" s="6">
        <f t="shared" si="10"/>
        <v>0.71032228013611753</v>
      </c>
      <c r="I359" s="7">
        <v>1523.1642061733066</v>
      </c>
      <c r="J359" s="12">
        <v>8238463.9759119246</v>
      </c>
    </row>
    <row r="360" spans="1:10" x14ac:dyDescent="0.25">
      <c r="A360" s="5">
        <v>2045</v>
      </c>
      <c r="B360" s="5" t="s">
        <v>52</v>
      </c>
      <c r="C360" s="5" t="s">
        <v>16</v>
      </c>
      <c r="D360" s="5" t="s">
        <v>10</v>
      </c>
      <c r="E360" s="5" t="s">
        <v>33</v>
      </c>
      <c r="F360" s="6">
        <f t="shared" si="11"/>
        <v>0.49308588431374639</v>
      </c>
      <c r="G360" s="9">
        <v>0.21898983417672413</v>
      </c>
      <c r="H360" s="6">
        <f t="shared" si="10"/>
        <v>0.71207571849047047</v>
      </c>
      <c r="I360" s="7">
        <v>1612.2916530934463</v>
      </c>
      <c r="J360" s="12">
        <v>8316898.3143433155</v>
      </c>
    </row>
    <row r="361" spans="1:10" x14ac:dyDescent="0.25">
      <c r="A361" s="5">
        <v>2046</v>
      </c>
      <c r="B361" s="5" t="s">
        <v>52</v>
      </c>
      <c r="C361" s="5" t="s">
        <v>16</v>
      </c>
      <c r="D361" s="5" t="s">
        <v>10</v>
      </c>
      <c r="E361" s="5" t="s">
        <v>33</v>
      </c>
      <c r="F361" s="6">
        <f t="shared" si="11"/>
        <v>0.49390307754194734</v>
      </c>
      <c r="G361" s="9">
        <v>0.20885372193882831</v>
      </c>
      <c r="H361" s="6">
        <f t="shared" si="10"/>
        <v>0.70275679948077563</v>
      </c>
      <c r="I361" s="7">
        <v>1234.9167386764143</v>
      </c>
      <c r="J361" s="12">
        <v>8396079.3872950207</v>
      </c>
    </row>
    <row r="362" spans="1:10" x14ac:dyDescent="0.25">
      <c r="A362" s="5">
        <v>2047</v>
      </c>
      <c r="B362" s="5" t="s">
        <v>52</v>
      </c>
      <c r="C362" s="5" t="s">
        <v>16</v>
      </c>
      <c r="D362" s="5" t="s">
        <v>10</v>
      </c>
      <c r="E362" s="5" t="s">
        <v>33</v>
      </c>
      <c r="F362" s="6">
        <f t="shared" si="11"/>
        <v>0.45043048646855255</v>
      </c>
      <c r="G362" s="9">
        <v>0.27527279473519789</v>
      </c>
      <c r="H362" s="6">
        <f t="shared" si="10"/>
        <v>0.72570328120375049</v>
      </c>
      <c r="I362" s="7">
        <v>1233.6062832424809</v>
      </c>
      <c r="J362" s="12">
        <v>8476014.3040568586</v>
      </c>
    </row>
    <row r="363" spans="1:10" x14ac:dyDescent="0.25">
      <c r="A363" s="5">
        <v>2048</v>
      </c>
      <c r="B363" s="5" t="s">
        <v>52</v>
      </c>
      <c r="C363" s="5" t="s">
        <v>16</v>
      </c>
      <c r="D363" s="5" t="s">
        <v>10</v>
      </c>
      <c r="E363" s="5" t="s">
        <v>33</v>
      </c>
      <c r="F363" s="6">
        <f t="shared" si="11"/>
        <v>0.46818453309586233</v>
      </c>
      <c r="G363" s="9">
        <v>0.27818873606516137</v>
      </c>
      <c r="H363" s="6">
        <f t="shared" si="10"/>
        <v>0.74637326916102364</v>
      </c>
      <c r="I363" s="7">
        <v>1238.5839553041808</v>
      </c>
      <c r="J363" s="12">
        <v>8556710.2416026816</v>
      </c>
    </row>
    <row r="364" spans="1:10" x14ac:dyDescent="0.25">
      <c r="A364" s="5">
        <v>2049</v>
      </c>
      <c r="B364" s="5" t="s">
        <v>52</v>
      </c>
      <c r="C364" s="5" t="s">
        <v>16</v>
      </c>
      <c r="D364" s="5" t="s">
        <v>10</v>
      </c>
      <c r="E364" s="5" t="s">
        <v>33</v>
      </c>
      <c r="F364" s="6">
        <f t="shared" si="11"/>
        <v>0.46550725195995413</v>
      </c>
      <c r="G364" s="9">
        <v>0.27970859314421398</v>
      </c>
      <c r="H364" s="6">
        <f t="shared" si="10"/>
        <v>0.74521584510416816</v>
      </c>
      <c r="I364" s="7">
        <v>1025.0244824565741</v>
      </c>
      <c r="J364" s="12">
        <v>8638174.4452347588</v>
      </c>
    </row>
    <row r="365" spans="1:10" x14ac:dyDescent="0.25">
      <c r="A365" s="5">
        <v>2050</v>
      </c>
      <c r="B365" s="5" t="s">
        <v>52</v>
      </c>
      <c r="C365" s="5" t="s">
        <v>16</v>
      </c>
      <c r="D365" s="5" t="s">
        <v>10</v>
      </c>
      <c r="E365" s="5" t="s">
        <v>33</v>
      </c>
      <c r="F365" s="6">
        <f t="shared" si="11"/>
        <v>0.44366242421892194</v>
      </c>
      <c r="G365" s="9">
        <v>0.34120246874947596</v>
      </c>
      <c r="H365" s="6">
        <f t="shared" si="10"/>
        <v>0.7848648929683979</v>
      </c>
      <c r="I365" s="7">
        <v>1056.4316232480166</v>
      </c>
      <c r="J365" s="12">
        <v>8720414.2292342931</v>
      </c>
    </row>
    <row r="366" spans="1:10" x14ac:dyDescent="0.25">
      <c r="A366" s="5">
        <v>2025</v>
      </c>
      <c r="B366" s="5" t="s">
        <v>53</v>
      </c>
      <c r="C366" s="5" t="s">
        <v>16</v>
      </c>
      <c r="D366" s="5" t="s">
        <v>10</v>
      </c>
      <c r="E366" s="5" t="s">
        <v>33</v>
      </c>
      <c r="F366" s="6">
        <f t="shared" si="11"/>
        <v>0.42032268491719482</v>
      </c>
      <c r="G366" s="9">
        <v>8.3779885191590214E-2</v>
      </c>
      <c r="H366" s="6">
        <f t="shared" si="10"/>
        <v>0.50410257010878501</v>
      </c>
      <c r="I366" s="7">
        <v>2312.6655500000002</v>
      </c>
      <c r="J366" s="12">
        <v>4862697</v>
      </c>
    </row>
    <row r="367" spans="1:10" x14ac:dyDescent="0.25">
      <c r="A367" s="5">
        <v>2026</v>
      </c>
      <c r="B367" s="5" t="s">
        <v>53</v>
      </c>
      <c r="C367" s="5" t="s">
        <v>16</v>
      </c>
      <c r="D367" s="5" t="s">
        <v>10</v>
      </c>
      <c r="E367" s="5" t="s">
        <v>33</v>
      </c>
      <c r="F367" s="6">
        <f t="shared" si="11"/>
        <v>0.39891887694622175</v>
      </c>
      <c r="G367" s="9">
        <v>9.0568661158587971E-2</v>
      </c>
      <c r="H367" s="6">
        <f t="shared" si="10"/>
        <v>0.48948753810480972</v>
      </c>
      <c r="I367" s="7">
        <v>2278.6001000000001</v>
      </c>
      <c r="J367" s="12">
        <v>5222536.5780000007</v>
      </c>
    </row>
    <row r="368" spans="1:10" x14ac:dyDescent="0.25">
      <c r="A368" s="5">
        <v>2027</v>
      </c>
      <c r="B368" s="5" t="s">
        <v>53</v>
      </c>
      <c r="C368" s="5" t="s">
        <v>16</v>
      </c>
      <c r="D368" s="5" t="s">
        <v>10</v>
      </c>
      <c r="E368" s="5" t="s">
        <v>33</v>
      </c>
      <c r="F368" s="6">
        <f t="shared" si="11"/>
        <v>0.36160487260877</v>
      </c>
      <c r="G368" s="9">
        <v>9.8724955836414705E-2</v>
      </c>
      <c r="H368" s="6">
        <f t="shared" si="10"/>
        <v>0.46032982844518472</v>
      </c>
      <c r="I368" s="7">
        <v>2199.1140500000001</v>
      </c>
      <c r="J368" s="12">
        <v>5609004.2847720012</v>
      </c>
    </row>
    <row r="369" spans="1:10" x14ac:dyDescent="0.25">
      <c r="A369" s="5">
        <v>2028</v>
      </c>
      <c r="B369" s="5" t="s">
        <v>53</v>
      </c>
      <c r="C369" s="5" t="s">
        <v>16</v>
      </c>
      <c r="D369" s="5" t="s">
        <v>10</v>
      </c>
      <c r="E369" s="5" t="s">
        <v>33</v>
      </c>
      <c r="F369" s="6">
        <f t="shared" si="11"/>
        <v>0.4089028028437513</v>
      </c>
      <c r="G369" s="9">
        <v>0.10986303398644105</v>
      </c>
      <c r="H369" s="6">
        <f t="shared" si="10"/>
        <v>0.5187658368301924</v>
      </c>
      <c r="I369" s="7">
        <v>2112.0578999999998</v>
      </c>
      <c r="J369" s="12">
        <v>6024070.6018451294</v>
      </c>
    </row>
    <row r="370" spans="1:10" x14ac:dyDescent="0.25">
      <c r="A370" s="5">
        <v>2029</v>
      </c>
      <c r="B370" s="5" t="s">
        <v>53</v>
      </c>
      <c r="C370" s="5" t="s">
        <v>16</v>
      </c>
      <c r="D370" s="5" t="s">
        <v>10</v>
      </c>
      <c r="E370" s="5" t="s">
        <v>33</v>
      </c>
      <c r="F370" s="6">
        <f t="shared" si="11"/>
        <v>0.38117010929765083</v>
      </c>
      <c r="G370" s="9">
        <v>0.12596112646341862</v>
      </c>
      <c r="H370" s="6">
        <f t="shared" si="10"/>
        <v>0.50713123576106944</v>
      </c>
      <c r="I370" s="7">
        <v>2062.8522499999999</v>
      </c>
      <c r="J370" s="12">
        <v>6633352.3566380916</v>
      </c>
    </row>
    <row r="371" spans="1:10" x14ac:dyDescent="0.25">
      <c r="A371" s="5">
        <v>2030</v>
      </c>
      <c r="B371" s="5" t="s">
        <v>53</v>
      </c>
      <c r="C371" s="5" t="s">
        <v>16</v>
      </c>
      <c r="D371" s="5" t="s">
        <v>10</v>
      </c>
      <c r="E371" s="5" t="s">
        <v>33</v>
      </c>
      <c r="F371" s="6">
        <f t="shared" si="11"/>
        <v>0.37757636290725344</v>
      </c>
      <c r="G371" s="9">
        <v>0.13718311762143656</v>
      </c>
      <c r="H371" s="6">
        <f t="shared" si="10"/>
        <v>0.51475948052869003</v>
      </c>
      <c r="I371" s="7">
        <v>1903.88015</v>
      </c>
      <c r="J371" s="12">
        <v>7056015.1250246083</v>
      </c>
    </row>
    <row r="372" spans="1:10" x14ac:dyDescent="0.25">
      <c r="A372" s="5">
        <v>2031</v>
      </c>
      <c r="B372" s="5" t="s">
        <v>53</v>
      </c>
      <c r="C372" s="5" t="s">
        <v>16</v>
      </c>
      <c r="D372" s="5" t="s">
        <v>10</v>
      </c>
      <c r="E372" s="5" t="s">
        <v>33</v>
      </c>
      <c r="F372" s="6">
        <f t="shared" si="11"/>
        <v>0.39518145775694219</v>
      </c>
      <c r="G372" s="9">
        <v>0.15378514686684402</v>
      </c>
      <c r="H372" s="6">
        <f t="shared" ref="H372:H433" si="12">F372+G372</f>
        <v>0.54896660462378621</v>
      </c>
      <c r="I372" s="7">
        <v>1794.1137000000001</v>
      </c>
      <c r="J372" s="12">
        <v>7300367.2671982609</v>
      </c>
    </row>
    <row r="373" spans="1:10" x14ac:dyDescent="0.25">
      <c r="A373" s="5">
        <v>2032</v>
      </c>
      <c r="B373" s="5" t="s">
        <v>53</v>
      </c>
      <c r="C373" s="5" t="s">
        <v>16</v>
      </c>
      <c r="D373" s="5" t="s">
        <v>10</v>
      </c>
      <c r="E373" s="5" t="s">
        <v>33</v>
      </c>
      <c r="F373" s="6">
        <f t="shared" si="11"/>
        <v>0.43546275981049942</v>
      </c>
      <c r="G373" s="9">
        <v>0.16503253625250955</v>
      </c>
      <c r="H373" s="6">
        <f t="shared" si="12"/>
        <v>0.600495296063009</v>
      </c>
      <c r="I373" s="7">
        <v>1775.1884500000001</v>
      </c>
      <c r="J373" s="12">
        <v>7382615.4648539554</v>
      </c>
    </row>
    <row r="374" spans="1:10" x14ac:dyDescent="0.25">
      <c r="A374" s="5">
        <v>2033</v>
      </c>
      <c r="B374" s="5" t="s">
        <v>53</v>
      </c>
      <c r="C374" s="5" t="s">
        <v>16</v>
      </c>
      <c r="D374" s="5" t="s">
        <v>10</v>
      </c>
      <c r="E374" s="5" t="s">
        <v>33</v>
      </c>
      <c r="F374" s="6">
        <f t="shared" si="11"/>
        <v>0.46555619326316988</v>
      </c>
      <c r="G374" s="9">
        <v>0.16808630383237844</v>
      </c>
      <c r="H374" s="6">
        <f t="shared" si="12"/>
        <v>0.63364249709554832</v>
      </c>
      <c r="I374" s="7">
        <v>1756.2632000000001</v>
      </c>
      <c r="J374" s="12">
        <v>7439906.9238092592</v>
      </c>
    </row>
    <row r="375" spans="1:10" x14ac:dyDescent="0.25">
      <c r="A375" s="5">
        <v>2034</v>
      </c>
      <c r="B375" s="5" t="s">
        <v>53</v>
      </c>
      <c r="C375" s="5" t="s">
        <v>16</v>
      </c>
      <c r="D375" s="5" t="s">
        <v>10</v>
      </c>
      <c r="E375" s="5" t="s">
        <v>33</v>
      </c>
      <c r="F375" s="6">
        <f t="shared" si="11"/>
        <v>0.44770776723274097</v>
      </c>
      <c r="G375" s="9">
        <v>0.17132392328063317</v>
      </c>
      <c r="H375" s="6">
        <f t="shared" si="12"/>
        <v>0.61903169051337414</v>
      </c>
      <c r="I375" s="7">
        <v>1737.3379500000001</v>
      </c>
      <c r="J375" s="12">
        <v>7502367.3268138245</v>
      </c>
    </row>
    <row r="376" spans="1:10" x14ac:dyDescent="0.25">
      <c r="A376" s="5">
        <v>2035</v>
      </c>
      <c r="B376" s="5" t="s">
        <v>53</v>
      </c>
      <c r="C376" s="5" t="s">
        <v>16</v>
      </c>
      <c r="D376" s="5" t="s">
        <v>10</v>
      </c>
      <c r="E376" s="5" t="s">
        <v>33</v>
      </c>
      <c r="F376" s="6">
        <f t="shared" si="11"/>
        <v>0.42377580121550951</v>
      </c>
      <c r="G376" s="9">
        <v>0.17470462710188031</v>
      </c>
      <c r="H376" s="6">
        <f t="shared" si="12"/>
        <v>0.59848042831738979</v>
      </c>
      <c r="I376" s="7">
        <v>1718.4127000000001</v>
      </c>
      <c r="J376" s="12">
        <v>7567970.4120612647</v>
      </c>
    </row>
    <row r="377" spans="1:10" x14ac:dyDescent="0.25">
      <c r="A377" s="5">
        <v>2036</v>
      </c>
      <c r="B377" s="5" t="s">
        <v>53</v>
      </c>
      <c r="C377" s="5" t="s">
        <v>16</v>
      </c>
      <c r="D377" s="5" t="s">
        <v>10</v>
      </c>
      <c r="E377" s="5" t="s">
        <v>33</v>
      </c>
      <c r="F377" s="6">
        <f t="shared" si="11"/>
        <v>0.42282063014120519</v>
      </c>
      <c r="G377" s="9">
        <v>0.17631628433261007</v>
      </c>
      <c r="H377" s="6">
        <f t="shared" si="12"/>
        <v>0.59913691447381523</v>
      </c>
      <c r="I377" s="7">
        <v>1732.7958900000001</v>
      </c>
      <c r="J377" s="12">
        <v>7554584.9693308324</v>
      </c>
    </row>
    <row r="378" spans="1:10" x14ac:dyDescent="0.25">
      <c r="A378" s="5">
        <v>2037</v>
      </c>
      <c r="B378" s="5" t="s">
        <v>53</v>
      </c>
      <c r="C378" s="5" t="s">
        <v>16</v>
      </c>
      <c r="D378" s="5" t="s">
        <v>10</v>
      </c>
      <c r="E378" s="5" t="s">
        <v>33</v>
      </c>
      <c r="F378" s="6">
        <f t="shared" si="11"/>
        <v>0.46000795551513057</v>
      </c>
      <c r="G378" s="9">
        <v>0.17387432127183136</v>
      </c>
      <c r="H378" s="6">
        <f t="shared" si="12"/>
        <v>0.63388227678696196</v>
      </c>
      <c r="I378" s="7">
        <v>1747.1790800000001</v>
      </c>
      <c r="J378" s="12">
        <v>7512311.1655162079</v>
      </c>
    </row>
    <row r="379" spans="1:10" x14ac:dyDescent="0.25">
      <c r="A379" s="5">
        <v>2038</v>
      </c>
      <c r="B379" s="5" t="s">
        <v>53</v>
      </c>
      <c r="C379" s="5" t="s">
        <v>16</v>
      </c>
      <c r="D379" s="5" t="s">
        <v>10</v>
      </c>
      <c r="E379" s="5" t="s">
        <v>33</v>
      </c>
      <c r="F379" s="6">
        <f t="shared" si="11"/>
        <v>0.51456587682669719</v>
      </c>
      <c r="G379" s="9">
        <v>0.17140598100665611</v>
      </c>
      <c r="H379" s="6">
        <f t="shared" si="12"/>
        <v>0.68597185783335335</v>
      </c>
      <c r="I379" s="7">
        <v>1761.5622699999999</v>
      </c>
      <c r="J379" s="12">
        <v>7467136.7445020061</v>
      </c>
    </row>
    <row r="380" spans="1:10" x14ac:dyDescent="0.25">
      <c r="A380" s="5">
        <v>2039</v>
      </c>
      <c r="B380" s="5" t="s">
        <v>53</v>
      </c>
      <c r="C380" s="5" t="s">
        <v>16</v>
      </c>
      <c r="D380" s="5" t="s">
        <v>10</v>
      </c>
      <c r="E380" s="5" t="s">
        <v>33</v>
      </c>
      <c r="F380" s="6">
        <f t="shared" si="11"/>
        <v>0.45348281983617966</v>
      </c>
      <c r="G380" s="9">
        <v>0.16918247204345935</v>
      </c>
      <c r="H380" s="6">
        <f t="shared" si="12"/>
        <v>0.62266529187963904</v>
      </c>
      <c r="I380" s="7">
        <v>1775.9454600000004</v>
      </c>
      <c r="J380" s="12">
        <v>7430945.5285109533</v>
      </c>
    </row>
    <row r="381" spans="1:10" x14ac:dyDescent="0.25">
      <c r="A381" s="5">
        <v>2040</v>
      </c>
      <c r="B381" s="5" t="s">
        <v>53</v>
      </c>
      <c r="C381" s="5" t="s">
        <v>16</v>
      </c>
      <c r="D381" s="5" t="s">
        <v>10</v>
      </c>
      <c r="E381" s="5" t="s">
        <v>33</v>
      </c>
      <c r="F381" s="6">
        <f t="shared" si="11"/>
        <v>0.46820443741504958</v>
      </c>
      <c r="G381" s="9">
        <v>0.16689547224148626</v>
      </c>
      <c r="H381" s="6">
        <f t="shared" si="12"/>
        <v>0.63509990965653584</v>
      </c>
      <c r="I381" s="7">
        <v>1790.3286499999999</v>
      </c>
      <c r="J381" s="12">
        <v>7390348.0242968909</v>
      </c>
    </row>
    <row r="382" spans="1:10" x14ac:dyDescent="0.25">
      <c r="A382" s="5">
        <v>2041</v>
      </c>
      <c r="B382" s="5" t="s">
        <v>53</v>
      </c>
      <c r="C382" s="5" t="s">
        <v>16</v>
      </c>
      <c r="D382" s="5" t="s">
        <v>10</v>
      </c>
      <c r="E382" s="5" t="s">
        <v>33</v>
      </c>
      <c r="F382" s="6">
        <f t="shared" si="11"/>
        <v>0.47495294185069048</v>
      </c>
      <c r="G382" s="9">
        <v>0.15972357501496764</v>
      </c>
      <c r="H382" s="6">
        <f t="shared" si="12"/>
        <v>0.63467651686565807</v>
      </c>
      <c r="I382" s="7">
        <v>1641.2696329929263</v>
      </c>
      <c r="J382" s="12">
        <v>7130048.6860744487</v>
      </c>
    </row>
    <row r="383" spans="1:10" x14ac:dyDescent="0.25">
      <c r="A383" s="5">
        <v>2042</v>
      </c>
      <c r="B383" s="5" t="s">
        <v>53</v>
      </c>
      <c r="C383" s="5" t="s">
        <v>16</v>
      </c>
      <c r="D383" s="5" t="s">
        <v>10</v>
      </c>
      <c r="E383" s="5" t="s">
        <v>33</v>
      </c>
      <c r="F383" s="6">
        <f t="shared" si="11"/>
        <v>0.51637407407114533</v>
      </c>
      <c r="G383" s="9">
        <v>0.16809293272945641</v>
      </c>
      <c r="H383" s="6">
        <f t="shared" si="12"/>
        <v>0.6844670068006018</v>
      </c>
      <c r="I383" s="7">
        <v>1495.2489331500069</v>
      </c>
      <c r="J383" s="12">
        <v>6878917.4878714327</v>
      </c>
    </row>
    <row r="384" spans="1:10" x14ac:dyDescent="0.25">
      <c r="A384" s="5">
        <v>2043</v>
      </c>
      <c r="B384" s="5" t="s">
        <v>53</v>
      </c>
      <c r="C384" s="5" t="s">
        <v>16</v>
      </c>
      <c r="D384" s="5" t="s">
        <v>10</v>
      </c>
      <c r="E384" s="5" t="s">
        <v>33</v>
      </c>
      <c r="F384" s="6">
        <f t="shared" si="11"/>
        <v>0.45061179332571727</v>
      </c>
      <c r="G384" s="9">
        <v>0.17800962782696367</v>
      </c>
      <c r="H384" s="6">
        <f t="shared" si="12"/>
        <v>0.62862142115268094</v>
      </c>
      <c r="I384" s="7">
        <v>1343.1515989787792</v>
      </c>
      <c r="J384" s="12">
        <v>6636631.5138018867</v>
      </c>
    </row>
    <row r="385" spans="1:10" x14ac:dyDescent="0.25">
      <c r="A385" s="5">
        <v>2044</v>
      </c>
      <c r="B385" s="5" t="s">
        <v>53</v>
      </c>
      <c r="C385" s="5" t="s">
        <v>16</v>
      </c>
      <c r="D385" s="5" t="s">
        <v>10</v>
      </c>
      <c r="E385" s="5" t="s">
        <v>33</v>
      </c>
      <c r="F385" s="6">
        <f t="shared" si="11"/>
        <v>0.46432488859086113</v>
      </c>
      <c r="G385" s="9">
        <v>0.1911875310119637</v>
      </c>
      <c r="H385" s="6">
        <f t="shared" si="12"/>
        <v>0.6555124196028248</v>
      </c>
      <c r="I385" s="7">
        <v>1523.1642061733066</v>
      </c>
      <c r="J385" s="12">
        <v>6402879.2215702655</v>
      </c>
    </row>
    <row r="386" spans="1:10" x14ac:dyDescent="0.25">
      <c r="A386" s="5">
        <v>2045</v>
      </c>
      <c r="B386" s="5" t="s">
        <v>53</v>
      </c>
      <c r="C386" s="5" t="s">
        <v>16</v>
      </c>
      <c r="D386" s="5" t="s">
        <v>10</v>
      </c>
      <c r="E386" s="5" t="s">
        <v>33</v>
      </c>
      <c r="F386" s="6">
        <f t="shared" si="11"/>
        <v>0.49308588431374639</v>
      </c>
      <c r="G386" s="9">
        <v>0.1626542732748569</v>
      </c>
      <c r="H386" s="6">
        <f t="shared" si="12"/>
        <v>0.65574015758860327</v>
      </c>
      <c r="I386" s="7">
        <v>1612.2916530934463</v>
      </c>
      <c r="J386" s="12">
        <v>6177360.0418762174</v>
      </c>
    </row>
    <row r="387" spans="1:10" x14ac:dyDescent="0.25">
      <c r="A387" s="5">
        <v>2046</v>
      </c>
      <c r="B387" s="5" t="s">
        <v>53</v>
      </c>
      <c r="C387" s="5" t="s">
        <v>16</v>
      </c>
      <c r="D387" s="5" t="s">
        <v>10</v>
      </c>
      <c r="E387" s="5" t="s">
        <v>33</v>
      </c>
      <c r="F387" s="6">
        <f t="shared" si="11"/>
        <v>0.49390307754194734</v>
      </c>
      <c r="G387" s="9">
        <v>0.14825051208416729</v>
      </c>
      <c r="H387" s="6">
        <f t="shared" si="12"/>
        <v>0.64215358962611457</v>
      </c>
      <c r="I387" s="7">
        <v>1234.9167386764143</v>
      </c>
      <c r="J387" s="12">
        <v>5959783.9919289462</v>
      </c>
    </row>
    <row r="388" spans="1:10" x14ac:dyDescent="0.25">
      <c r="A388" s="5">
        <v>2047</v>
      </c>
      <c r="B388" s="5" t="s">
        <v>53</v>
      </c>
      <c r="C388" s="5" t="s">
        <v>16</v>
      </c>
      <c r="D388" s="5" t="s">
        <v>10</v>
      </c>
      <c r="E388" s="5" t="s">
        <v>33</v>
      </c>
      <c r="F388" s="6">
        <f t="shared" si="11"/>
        <v>0.45043048646855255</v>
      </c>
      <c r="G388" s="9">
        <v>0.18673672389506751</v>
      </c>
      <c r="H388" s="6">
        <f t="shared" si="12"/>
        <v>0.63716721036362012</v>
      </c>
      <c r="I388" s="7">
        <v>1233.6062832424809</v>
      </c>
      <c r="J388" s="12">
        <v>5749871.3025741847</v>
      </c>
    </row>
    <row r="389" spans="1:10" x14ac:dyDescent="0.25">
      <c r="A389" s="5">
        <v>2048</v>
      </c>
      <c r="B389" s="5" t="s">
        <v>53</v>
      </c>
      <c r="C389" s="5" t="s">
        <v>16</v>
      </c>
      <c r="D389" s="5" t="s">
        <v>10</v>
      </c>
      <c r="E389" s="5" t="s">
        <v>33</v>
      </c>
      <c r="F389" s="6">
        <f t="shared" si="11"/>
        <v>0.46818453309586233</v>
      </c>
      <c r="G389" s="9">
        <v>0.18035095429252884</v>
      </c>
      <c r="H389" s="6">
        <f t="shared" si="12"/>
        <v>0.64853548738839117</v>
      </c>
      <c r="I389" s="7">
        <v>1238.5839553041808</v>
      </c>
      <c r="J389" s="12">
        <v>5547352.0585543253</v>
      </c>
    </row>
    <row r="390" spans="1:10" x14ac:dyDescent="0.25">
      <c r="A390" s="5">
        <v>2049</v>
      </c>
      <c r="B390" s="5" t="s">
        <v>53</v>
      </c>
      <c r="C390" s="5" t="s">
        <v>16</v>
      </c>
      <c r="D390" s="5" t="s">
        <v>10</v>
      </c>
      <c r="E390" s="5" t="s">
        <v>33</v>
      </c>
      <c r="F390" s="6">
        <f t="shared" si="11"/>
        <v>0.46550725195995413</v>
      </c>
      <c r="G390" s="9">
        <v>0.1732994451955911</v>
      </c>
      <c r="H390" s="6">
        <f t="shared" si="12"/>
        <v>0.63880669715554528</v>
      </c>
      <c r="I390" s="7">
        <v>1025.0244824565741</v>
      </c>
      <c r="J390" s="12">
        <v>5351965.851439137</v>
      </c>
    </row>
    <row r="391" spans="1:10" x14ac:dyDescent="0.25">
      <c r="A391" s="5">
        <v>2050</v>
      </c>
      <c r="B391" s="5" t="s">
        <v>53</v>
      </c>
      <c r="C391" s="5" t="s">
        <v>16</v>
      </c>
      <c r="D391" s="5" t="s">
        <v>10</v>
      </c>
      <c r="E391" s="5" t="s">
        <v>33</v>
      </c>
      <c r="F391" s="6">
        <f t="shared" si="11"/>
        <v>0.44366242421892194</v>
      </c>
      <c r="G391" s="9">
        <v>0.20203005796969345</v>
      </c>
      <c r="H391" s="6">
        <f t="shared" si="12"/>
        <v>0.64569248218861541</v>
      </c>
      <c r="I391" s="7">
        <v>1056.4316232480166</v>
      </c>
      <c r="J391" s="12">
        <v>5163461.4447807977</v>
      </c>
    </row>
    <row r="392" spans="1:10" x14ac:dyDescent="0.25">
      <c r="A392" s="5">
        <v>2025</v>
      </c>
      <c r="B392" s="5" t="s">
        <v>54</v>
      </c>
      <c r="C392" s="5" t="s">
        <v>16</v>
      </c>
      <c r="D392" s="5" t="s">
        <v>10</v>
      </c>
      <c r="E392" s="5" t="s">
        <v>33</v>
      </c>
      <c r="F392" s="6">
        <v>0.42032268491719482</v>
      </c>
      <c r="G392" s="9">
        <v>8.3779885191590214E-2</v>
      </c>
      <c r="H392" s="6">
        <f t="shared" si="12"/>
        <v>0.50410257010878501</v>
      </c>
      <c r="I392" s="7">
        <v>2312.6655500000002</v>
      </c>
      <c r="J392" s="20">
        <v>4862697</v>
      </c>
    </row>
    <row r="393" spans="1:10" x14ac:dyDescent="0.25">
      <c r="A393" s="5">
        <v>2026</v>
      </c>
      <c r="B393" s="5" t="s">
        <v>54</v>
      </c>
      <c r="C393" s="5" t="s">
        <v>16</v>
      </c>
      <c r="D393" s="5" t="s">
        <v>10</v>
      </c>
      <c r="E393" s="5" t="s">
        <v>33</v>
      </c>
      <c r="F393" s="6">
        <v>0.39891887694622175</v>
      </c>
      <c r="G393" s="9">
        <v>9.0400004433897868E-2</v>
      </c>
      <c r="H393" s="6">
        <f t="shared" si="12"/>
        <v>0.48931888138011959</v>
      </c>
      <c r="I393" s="7">
        <v>2278.6001000000001</v>
      </c>
      <c r="J393" s="21">
        <v>5212811.1840000004</v>
      </c>
    </row>
    <row r="394" spans="1:10" x14ac:dyDescent="0.25">
      <c r="A394" s="5">
        <v>2027</v>
      </c>
      <c r="B394" s="5" t="s">
        <v>54</v>
      </c>
      <c r="C394" s="5" t="s">
        <v>16</v>
      </c>
      <c r="D394" s="5" t="s">
        <v>10</v>
      </c>
      <c r="E394" s="5" t="s">
        <v>33</v>
      </c>
      <c r="F394" s="6">
        <v>0.36160487260877</v>
      </c>
      <c r="G394" s="9">
        <v>9.8357607482006032E-2</v>
      </c>
      <c r="H394" s="6">
        <f t="shared" si="12"/>
        <v>0.459962480090776</v>
      </c>
      <c r="I394" s="7">
        <v>2199.1140500000001</v>
      </c>
      <c r="J394" s="21">
        <v>5588133.5892480006</v>
      </c>
    </row>
    <row r="395" spans="1:10" x14ac:dyDescent="0.25">
      <c r="A395" s="5">
        <v>2028</v>
      </c>
      <c r="B395" s="5" t="s">
        <v>54</v>
      </c>
      <c r="C395" s="5" t="s">
        <v>16</v>
      </c>
      <c r="D395" s="5" t="s">
        <v>10</v>
      </c>
      <c r="E395" s="5" t="s">
        <v>33</v>
      </c>
      <c r="F395" s="6">
        <v>0.4089028028437513</v>
      </c>
      <c r="G395" s="9">
        <v>0.10925041625278434</v>
      </c>
      <c r="H395" s="6">
        <f t="shared" si="12"/>
        <v>0.51815321909653567</v>
      </c>
      <c r="I395" s="7">
        <v>2112.0578999999998</v>
      </c>
      <c r="J395" s="21">
        <v>5990479.207673857</v>
      </c>
    </row>
    <row r="396" spans="1:10" x14ac:dyDescent="0.25">
      <c r="A396" s="5">
        <v>2029</v>
      </c>
      <c r="B396" s="5" t="s">
        <v>54</v>
      </c>
      <c r="C396" s="5" t="s">
        <v>16</v>
      </c>
      <c r="D396" s="5" t="s">
        <v>10</v>
      </c>
      <c r="E396" s="5" t="s">
        <v>33</v>
      </c>
      <c r="F396" s="6">
        <v>0.38117010929765083</v>
      </c>
      <c r="G396" s="9">
        <v>0.12194382662285698</v>
      </c>
      <c r="H396" s="6">
        <f t="shared" si="12"/>
        <v>0.50311393592050779</v>
      </c>
      <c r="I396" s="7">
        <v>2062.8522499999999</v>
      </c>
      <c r="J396" s="21">
        <v>6421793.7106263749</v>
      </c>
    </row>
    <row r="397" spans="1:10" x14ac:dyDescent="0.25">
      <c r="A397" s="5">
        <v>2030</v>
      </c>
      <c r="B397" s="5" t="s">
        <v>54</v>
      </c>
      <c r="C397" s="5" t="s">
        <v>16</v>
      </c>
      <c r="D397" s="5" t="s">
        <v>10</v>
      </c>
      <c r="E397" s="5" t="s">
        <v>33</v>
      </c>
      <c r="F397" s="6">
        <v>0.37757636290725344</v>
      </c>
      <c r="G397" s="9">
        <v>0.13384196409899835</v>
      </c>
      <c r="H397" s="6">
        <f t="shared" si="12"/>
        <v>0.51141832700625178</v>
      </c>
      <c r="I397" s="7">
        <v>1903.88015</v>
      </c>
      <c r="J397" s="21">
        <v>6884162.8577914741</v>
      </c>
    </row>
    <row r="398" spans="1:10" x14ac:dyDescent="0.25">
      <c r="A398" s="5">
        <v>2031</v>
      </c>
      <c r="B398" s="5" t="s">
        <v>54</v>
      </c>
      <c r="C398" s="5" t="s">
        <v>16</v>
      </c>
      <c r="D398" s="5" t="s">
        <v>10</v>
      </c>
      <c r="E398" s="5" t="s">
        <v>33</v>
      </c>
      <c r="F398" s="6">
        <v>0.39518145775694219</v>
      </c>
      <c r="G398" s="9">
        <v>0.15545890478170732</v>
      </c>
      <c r="H398" s="6">
        <f t="shared" si="12"/>
        <v>0.55064036253864956</v>
      </c>
      <c r="I398" s="7">
        <v>1794.1137000000001</v>
      </c>
      <c r="J398" s="21">
        <v>7379822.5835524611</v>
      </c>
    </row>
    <row r="399" spans="1:10" x14ac:dyDescent="0.25">
      <c r="A399" s="5">
        <v>2032</v>
      </c>
      <c r="B399" s="5" t="s">
        <v>54</v>
      </c>
      <c r="C399" s="5" t="s">
        <v>16</v>
      </c>
      <c r="D399" s="5" t="s">
        <v>10</v>
      </c>
      <c r="E399" s="5" t="s">
        <v>33</v>
      </c>
      <c r="F399" s="6">
        <v>0.43546275981049942</v>
      </c>
      <c r="G399" s="9">
        <v>0.17684795105648332</v>
      </c>
      <c r="H399" s="6">
        <f t="shared" si="12"/>
        <v>0.61231071086698274</v>
      </c>
      <c r="I399" s="7">
        <v>1775.1884500000001</v>
      </c>
      <c r="J399" s="21">
        <v>7911169.8095682384</v>
      </c>
    </row>
    <row r="400" spans="1:10" x14ac:dyDescent="0.25">
      <c r="A400" s="5">
        <v>2033</v>
      </c>
      <c r="B400" s="5" t="s">
        <v>54</v>
      </c>
      <c r="C400" s="5" t="s">
        <v>16</v>
      </c>
      <c r="D400" s="5" t="s">
        <v>10</v>
      </c>
      <c r="E400" s="5" t="s">
        <v>33</v>
      </c>
      <c r="F400" s="6">
        <v>0.46555619326316988</v>
      </c>
      <c r="G400" s="9">
        <v>0.19160212297319565</v>
      </c>
      <c r="H400" s="6">
        <f t="shared" si="12"/>
        <v>0.65715831623636556</v>
      </c>
      <c r="I400" s="7">
        <v>1756.2632000000001</v>
      </c>
      <c r="J400" s="21">
        <v>8480774.0358571522</v>
      </c>
    </row>
    <row r="401" spans="1:10" x14ac:dyDescent="0.25">
      <c r="A401" s="5">
        <v>2034</v>
      </c>
      <c r="B401" s="5" t="s">
        <v>54</v>
      </c>
      <c r="C401" s="5" t="s">
        <v>16</v>
      </c>
      <c r="D401" s="5" t="s">
        <v>10</v>
      </c>
      <c r="E401" s="5" t="s">
        <v>33</v>
      </c>
      <c r="F401" s="6">
        <v>0.44770776723274097</v>
      </c>
      <c r="G401" s="9">
        <v>0.20761081069609405</v>
      </c>
      <c r="H401" s="6">
        <f t="shared" si="12"/>
        <v>0.65531857792883508</v>
      </c>
      <c r="I401" s="7">
        <v>1737.3379500000001</v>
      </c>
      <c r="J401" s="21">
        <v>9091389.7664388679</v>
      </c>
    </row>
    <row r="402" spans="1:10" x14ac:dyDescent="0.25">
      <c r="A402" s="5">
        <v>2035</v>
      </c>
      <c r="B402" s="5" t="s">
        <v>54</v>
      </c>
      <c r="C402" s="5" t="s">
        <v>16</v>
      </c>
      <c r="D402" s="5" t="s">
        <v>10</v>
      </c>
      <c r="E402" s="5" t="s">
        <v>33</v>
      </c>
      <c r="F402" s="6">
        <v>0.42377580121550951</v>
      </c>
      <c r="G402" s="9">
        <v>0.22498317674667268</v>
      </c>
      <c r="H402" s="6">
        <f t="shared" si="12"/>
        <v>0.64875897796218218</v>
      </c>
      <c r="I402" s="7">
        <v>1718.4127000000001</v>
      </c>
      <c r="J402" s="21">
        <v>9745969.8296224661</v>
      </c>
    </row>
    <row r="403" spans="1:10" x14ac:dyDescent="0.25">
      <c r="A403" s="5">
        <v>2036</v>
      </c>
      <c r="B403" s="5" t="s">
        <v>54</v>
      </c>
      <c r="C403" s="5" t="s">
        <v>16</v>
      </c>
      <c r="D403" s="5" t="s">
        <v>10</v>
      </c>
      <c r="E403" s="5" t="s">
        <v>33</v>
      </c>
      <c r="F403" s="6">
        <v>0.42282063014120519</v>
      </c>
      <c r="G403" s="9">
        <v>0.24383815451948634</v>
      </c>
      <c r="H403" s="6">
        <f t="shared" si="12"/>
        <v>0.66665878466069151</v>
      </c>
      <c r="I403" s="7">
        <v>1732.7958900000001</v>
      </c>
      <c r="J403" s="21">
        <v>10447679.657355284</v>
      </c>
    </row>
    <row r="404" spans="1:10" x14ac:dyDescent="0.25">
      <c r="A404" s="5">
        <v>2037</v>
      </c>
      <c r="B404" s="5" t="s">
        <v>54</v>
      </c>
      <c r="C404" s="5" t="s">
        <v>16</v>
      </c>
      <c r="D404" s="5" t="s">
        <v>10</v>
      </c>
      <c r="E404" s="5" t="s">
        <v>33</v>
      </c>
      <c r="F404" s="6">
        <v>0.46000795551513057</v>
      </c>
      <c r="G404" s="9">
        <v>0.25922477882651768</v>
      </c>
      <c r="H404" s="6">
        <f t="shared" si="12"/>
        <v>0.71923273434164825</v>
      </c>
      <c r="I404" s="7">
        <v>1747.1790800000001</v>
      </c>
      <c r="J404" s="21">
        <v>11199912.592684865</v>
      </c>
    </row>
    <row r="405" spans="1:10" x14ac:dyDescent="0.25">
      <c r="A405" s="5">
        <v>2038</v>
      </c>
      <c r="B405" s="5" t="s">
        <v>54</v>
      </c>
      <c r="C405" s="5" t="s">
        <v>16</v>
      </c>
      <c r="D405" s="5" t="s">
        <v>10</v>
      </c>
      <c r="E405" s="5" t="s">
        <v>33</v>
      </c>
      <c r="F405" s="6">
        <v>0.51456587682669719</v>
      </c>
      <c r="G405" s="9">
        <v>0.27560131546045907</v>
      </c>
      <c r="H405" s="6">
        <f t="shared" si="12"/>
        <v>0.79016719228715626</v>
      </c>
      <c r="I405" s="7">
        <v>1761.5622699999999</v>
      </c>
      <c r="J405" s="21">
        <v>12006306.299358176</v>
      </c>
    </row>
    <row r="406" spans="1:10" x14ac:dyDescent="0.25">
      <c r="A406" s="5">
        <v>2039</v>
      </c>
      <c r="B406" s="5" t="s">
        <v>54</v>
      </c>
      <c r="C406" s="5" t="s">
        <v>16</v>
      </c>
      <c r="D406" s="5" t="s">
        <v>10</v>
      </c>
      <c r="E406" s="5" t="s">
        <v>33</v>
      </c>
      <c r="F406" s="6">
        <v>0.45348281983617966</v>
      </c>
      <c r="G406" s="9">
        <v>0.29303229921817658</v>
      </c>
      <c r="H406" s="6">
        <f t="shared" si="12"/>
        <v>0.74651511905435619</v>
      </c>
      <c r="I406" s="7">
        <v>1775.9454600000004</v>
      </c>
      <c r="J406" s="21">
        <v>12870760.352911966</v>
      </c>
    </row>
    <row r="407" spans="1:10" x14ac:dyDescent="0.25">
      <c r="A407" s="5">
        <v>2040</v>
      </c>
      <c r="B407" s="5" t="s">
        <v>54</v>
      </c>
      <c r="C407" s="5" t="s">
        <v>16</v>
      </c>
      <c r="D407" s="5" t="s">
        <v>10</v>
      </c>
      <c r="E407" s="5" t="s">
        <v>33</v>
      </c>
      <c r="F407" s="6">
        <v>0.46820443741504958</v>
      </c>
      <c r="G407" s="9">
        <v>0.31158651484267136</v>
      </c>
      <c r="H407" s="6">
        <f t="shared" si="12"/>
        <v>0.77979095225772088</v>
      </c>
      <c r="I407" s="7">
        <v>1790.3286499999999</v>
      </c>
      <c r="J407" s="21">
        <v>13797455.098321628</v>
      </c>
    </row>
    <row r="408" spans="1:10" x14ac:dyDescent="0.25">
      <c r="A408" s="5">
        <v>2041</v>
      </c>
      <c r="B408" s="5" t="s">
        <v>54</v>
      </c>
      <c r="C408" s="5" t="s">
        <v>16</v>
      </c>
      <c r="D408" s="5" t="s">
        <v>10</v>
      </c>
      <c r="E408" s="5" t="s">
        <v>33</v>
      </c>
      <c r="F408" s="6">
        <v>0.47495294185069048</v>
      </c>
      <c r="G408" s="9">
        <v>0.33133727916110467</v>
      </c>
      <c r="H408" s="6">
        <f t="shared" si="12"/>
        <v>0.80629022101179515</v>
      </c>
      <c r="I408" s="7">
        <v>1641.2696329929263</v>
      </c>
      <c r="J408" s="21">
        <v>14790871.865400786</v>
      </c>
    </row>
    <row r="409" spans="1:10" x14ac:dyDescent="0.25">
      <c r="A409" s="5">
        <v>2042</v>
      </c>
      <c r="B409" s="5" t="s">
        <v>54</v>
      </c>
      <c r="C409" s="5" t="s">
        <v>16</v>
      </c>
      <c r="D409" s="5" t="s">
        <v>10</v>
      </c>
      <c r="E409" s="5" t="s">
        <v>33</v>
      </c>
      <c r="F409" s="6">
        <v>0.51637407407114533</v>
      </c>
      <c r="G409" s="9">
        <v>0.38745200655520012</v>
      </c>
      <c r="H409" s="6">
        <f t="shared" si="12"/>
        <v>0.9038260806263454</v>
      </c>
      <c r="I409" s="7">
        <v>1495.2489331500069</v>
      </c>
      <c r="J409" s="21">
        <v>15855814.639709644</v>
      </c>
    </row>
    <row r="410" spans="1:10" x14ac:dyDescent="0.25">
      <c r="A410" s="5">
        <v>2043</v>
      </c>
      <c r="B410" s="5" t="s">
        <v>54</v>
      </c>
      <c r="C410" s="5" t="s">
        <v>16</v>
      </c>
      <c r="D410" s="5" t="s">
        <v>10</v>
      </c>
      <c r="E410" s="5" t="s">
        <v>33</v>
      </c>
      <c r="F410" s="6">
        <v>0.45061179332571727</v>
      </c>
      <c r="G410" s="9">
        <v>0.45591001524568547</v>
      </c>
      <c r="H410" s="6">
        <f t="shared" si="12"/>
        <v>0.90652180857140274</v>
      </c>
      <c r="I410" s="7">
        <v>1343.1515989787792</v>
      </c>
      <c r="J410" s="21">
        <v>16997433.293768741</v>
      </c>
    </row>
    <row r="411" spans="1:10" x14ac:dyDescent="0.25">
      <c r="A411" s="5">
        <v>2044</v>
      </c>
      <c r="B411" s="5" t="s">
        <v>54</v>
      </c>
      <c r="C411" s="5" t="s">
        <v>16</v>
      </c>
      <c r="D411" s="5" t="s">
        <v>10</v>
      </c>
      <c r="E411" s="5" t="s">
        <v>33</v>
      </c>
      <c r="F411" s="6">
        <v>0.46432488859086113</v>
      </c>
      <c r="G411" s="9">
        <v>0.544079528971676</v>
      </c>
      <c r="H411" s="6">
        <f t="shared" si="12"/>
        <v>1.0084044175625371</v>
      </c>
      <c r="I411" s="7">
        <v>1523.1642061733066</v>
      </c>
      <c r="J411" s="21">
        <v>18221248.490920093</v>
      </c>
    </row>
    <row r="412" spans="1:10" x14ac:dyDescent="0.25">
      <c r="A412" s="5">
        <v>2045</v>
      </c>
      <c r="B412" s="5" t="s">
        <v>54</v>
      </c>
      <c r="C412" s="5" t="s">
        <v>16</v>
      </c>
      <c r="D412" s="5" t="s">
        <v>10</v>
      </c>
      <c r="E412" s="5" t="s">
        <v>33</v>
      </c>
      <c r="F412" s="6">
        <v>0.49308588431374639</v>
      </c>
      <c r="G412" s="9">
        <v>0.51432244728780541</v>
      </c>
      <c r="H412" s="6">
        <f t="shared" si="12"/>
        <v>1.0074083316015519</v>
      </c>
      <c r="I412" s="7">
        <v>1612.2916530934463</v>
      </c>
      <c r="J412" s="21">
        <v>19533178.382266339</v>
      </c>
    </row>
    <row r="413" spans="1:10" x14ac:dyDescent="0.25">
      <c r="A413" s="5">
        <v>2046</v>
      </c>
      <c r="B413" s="5" t="s">
        <v>54</v>
      </c>
      <c r="C413" s="5" t="s">
        <v>16</v>
      </c>
      <c r="D413" s="5" t="s">
        <v>10</v>
      </c>
      <c r="E413" s="5" t="s">
        <v>33</v>
      </c>
      <c r="F413" s="6">
        <v>0.49390307754194734</v>
      </c>
      <c r="G413" s="9">
        <v>0.52087484517025306</v>
      </c>
      <c r="H413" s="6">
        <f t="shared" si="12"/>
        <v>1.0147779227122005</v>
      </c>
      <c r="I413" s="7">
        <v>1234.9167386764143</v>
      </c>
      <c r="J413" s="21">
        <v>20939567.225789517</v>
      </c>
    </row>
    <row r="414" spans="1:10" x14ac:dyDescent="0.25">
      <c r="A414" s="5">
        <v>2047</v>
      </c>
      <c r="B414" s="5" t="s">
        <v>54</v>
      </c>
      <c r="C414" s="5" t="s">
        <v>16</v>
      </c>
      <c r="D414" s="5" t="s">
        <v>10</v>
      </c>
      <c r="E414" s="5" t="s">
        <v>33</v>
      </c>
      <c r="F414" s="6">
        <v>0.45043048646855255</v>
      </c>
      <c r="G414" s="9">
        <v>0.72901102792711459</v>
      </c>
      <c r="H414" s="6">
        <f t="shared" si="12"/>
        <v>1.1794415143956671</v>
      </c>
      <c r="I414" s="7">
        <v>1233.6062832424809</v>
      </c>
      <c r="J414" s="21">
        <v>22447216.066046365</v>
      </c>
    </row>
    <row r="415" spans="1:10" x14ac:dyDescent="0.25">
      <c r="A415" s="5">
        <v>2048</v>
      </c>
      <c r="B415" s="5" t="s">
        <v>54</v>
      </c>
      <c r="C415" s="5" t="s">
        <v>16</v>
      </c>
      <c r="D415" s="5" t="s">
        <v>10</v>
      </c>
      <c r="E415" s="5" t="s">
        <v>33</v>
      </c>
      <c r="F415" s="6">
        <v>0.46818453309586233</v>
      </c>
      <c r="G415" s="9">
        <v>0.78233000633477545</v>
      </c>
      <c r="H415" s="6">
        <f t="shared" si="12"/>
        <v>1.2505145394306378</v>
      </c>
      <c r="I415" s="7">
        <v>1238.5839553041808</v>
      </c>
      <c r="J415" s="21">
        <v>24063415.622801702</v>
      </c>
    </row>
    <row r="416" spans="1:10" x14ac:dyDescent="0.25">
      <c r="A416" s="5">
        <v>2049</v>
      </c>
      <c r="B416" s="5" t="s">
        <v>54</v>
      </c>
      <c r="C416" s="5" t="s">
        <v>16</v>
      </c>
      <c r="D416" s="5" t="s">
        <v>10</v>
      </c>
      <c r="E416" s="5" t="s">
        <v>33</v>
      </c>
      <c r="F416" s="6">
        <v>0.46550725195995413</v>
      </c>
      <c r="G416" s="9">
        <v>0.83528733451844017</v>
      </c>
      <c r="H416" s="6">
        <f t="shared" si="12"/>
        <v>1.3007945864783943</v>
      </c>
      <c r="I416" s="7">
        <v>1025.0244824565741</v>
      </c>
      <c r="J416" s="21">
        <v>25795981.547643427</v>
      </c>
    </row>
    <row r="417" spans="1:10" x14ac:dyDescent="0.25">
      <c r="A417" s="5">
        <v>2050</v>
      </c>
      <c r="B417" s="5" t="s">
        <v>54</v>
      </c>
      <c r="C417" s="5" t="s">
        <v>16</v>
      </c>
      <c r="D417" s="5" t="s">
        <v>10</v>
      </c>
      <c r="E417" s="5" t="s">
        <v>33</v>
      </c>
      <c r="F417" s="6">
        <v>0.44366242421892194</v>
      </c>
      <c r="G417" s="9">
        <v>1.0819866265718803</v>
      </c>
      <c r="H417" s="6">
        <f t="shared" si="12"/>
        <v>1.5256490507908023</v>
      </c>
      <c r="I417" s="7">
        <v>1056.4316232480166</v>
      </c>
      <c r="J417" s="21">
        <v>27653292.219073754</v>
      </c>
    </row>
    <row r="418" spans="1:10" x14ac:dyDescent="0.25">
      <c r="A418" s="5">
        <v>2025</v>
      </c>
      <c r="B418" s="5" t="s">
        <v>55</v>
      </c>
      <c r="C418" s="5" t="s">
        <v>16</v>
      </c>
      <c r="D418" s="5" t="s">
        <v>10</v>
      </c>
      <c r="E418" s="5" t="s">
        <v>33</v>
      </c>
      <c r="F418" s="6">
        <v>0.42032268491719482</v>
      </c>
      <c r="G418" s="9">
        <v>8.3779885191590214E-2</v>
      </c>
      <c r="H418" s="6">
        <f t="shared" si="12"/>
        <v>0.50410257010878501</v>
      </c>
      <c r="I418" s="7">
        <v>2312.6655500000002</v>
      </c>
      <c r="J418" s="12">
        <v>4862697</v>
      </c>
    </row>
    <row r="419" spans="1:10" x14ac:dyDescent="0.25">
      <c r="A419" s="5">
        <v>2026</v>
      </c>
      <c r="B419" s="5" t="s">
        <v>55</v>
      </c>
      <c r="C419" s="5" t="s">
        <v>16</v>
      </c>
      <c r="D419" s="5" t="s">
        <v>10</v>
      </c>
      <c r="E419" s="5" t="s">
        <v>33</v>
      </c>
      <c r="F419" s="6">
        <v>0.39891887694622175</v>
      </c>
      <c r="G419" s="9">
        <v>9.0568661158587971E-2</v>
      </c>
      <c r="H419" s="6">
        <f t="shared" si="12"/>
        <v>0.48948753810480972</v>
      </c>
      <c r="I419" s="7">
        <v>2278.6001000000001</v>
      </c>
      <c r="J419" s="12">
        <v>5222536.5780000007</v>
      </c>
    </row>
    <row r="420" spans="1:10" x14ac:dyDescent="0.25">
      <c r="A420" s="5">
        <v>2027</v>
      </c>
      <c r="B420" s="5" t="s">
        <v>55</v>
      </c>
      <c r="C420" s="5" t="s">
        <v>16</v>
      </c>
      <c r="D420" s="5" t="s">
        <v>10</v>
      </c>
      <c r="E420" s="5" t="s">
        <v>33</v>
      </c>
      <c r="F420" s="6">
        <v>0.36160487260877</v>
      </c>
      <c r="G420" s="9">
        <v>9.8724955836414705E-2</v>
      </c>
      <c r="H420" s="6">
        <f t="shared" si="12"/>
        <v>0.46032982844518472</v>
      </c>
      <c r="I420" s="7">
        <v>2199.1140500000001</v>
      </c>
      <c r="J420" s="12">
        <v>5609004.2847720012</v>
      </c>
    </row>
    <row r="421" spans="1:10" x14ac:dyDescent="0.25">
      <c r="A421" s="5">
        <v>2028</v>
      </c>
      <c r="B421" s="5" t="s">
        <v>55</v>
      </c>
      <c r="C421" s="5" t="s">
        <v>16</v>
      </c>
      <c r="D421" s="5" t="s">
        <v>10</v>
      </c>
      <c r="E421" s="5" t="s">
        <v>33</v>
      </c>
      <c r="F421" s="6">
        <v>0.4089028028437513</v>
      </c>
      <c r="G421" s="9">
        <v>0.10986303398644105</v>
      </c>
      <c r="H421" s="6">
        <f t="shared" si="12"/>
        <v>0.5187658368301924</v>
      </c>
      <c r="I421" s="7">
        <v>2112.0578999999998</v>
      </c>
      <c r="J421" s="12">
        <v>6024070.6018451294</v>
      </c>
    </row>
    <row r="422" spans="1:10" x14ac:dyDescent="0.25">
      <c r="A422" s="5">
        <v>2029</v>
      </c>
      <c r="B422" s="5" t="s">
        <v>55</v>
      </c>
      <c r="C422" s="5" t="s">
        <v>16</v>
      </c>
      <c r="D422" s="5" t="s">
        <v>10</v>
      </c>
      <c r="E422" s="5" t="s">
        <v>33</v>
      </c>
      <c r="F422" s="6">
        <v>0.38117010929765083</v>
      </c>
      <c r="G422" s="9">
        <v>0.12596112646341862</v>
      </c>
      <c r="H422" s="6">
        <f t="shared" si="12"/>
        <v>0.50713123576106944</v>
      </c>
      <c r="I422" s="7">
        <v>2062.8522499999999</v>
      </c>
      <c r="J422" s="12">
        <v>6633352.3566380916</v>
      </c>
    </row>
    <row r="423" spans="1:10" x14ac:dyDescent="0.25">
      <c r="A423" s="5">
        <v>2030</v>
      </c>
      <c r="B423" s="5" t="s">
        <v>55</v>
      </c>
      <c r="C423" s="5" t="s">
        <v>16</v>
      </c>
      <c r="D423" s="5" t="s">
        <v>10</v>
      </c>
      <c r="E423" s="5" t="s">
        <v>33</v>
      </c>
      <c r="F423" s="6">
        <v>0.37757636290725344</v>
      </c>
      <c r="G423" s="9">
        <v>0.13718311762143656</v>
      </c>
      <c r="H423" s="6">
        <f t="shared" si="12"/>
        <v>0.51475948052869003</v>
      </c>
      <c r="I423" s="7">
        <v>1903.88015</v>
      </c>
      <c r="J423" s="12">
        <v>7056015.1250246083</v>
      </c>
    </row>
    <row r="424" spans="1:10" x14ac:dyDescent="0.25">
      <c r="A424" s="5">
        <v>2031</v>
      </c>
      <c r="B424" s="5" t="s">
        <v>55</v>
      </c>
      <c r="C424" s="5" t="s">
        <v>16</v>
      </c>
      <c r="D424" s="5" t="s">
        <v>10</v>
      </c>
      <c r="E424" s="5" t="s">
        <v>33</v>
      </c>
      <c r="F424" s="6">
        <v>0.39518145775694219</v>
      </c>
      <c r="G424" s="9">
        <v>0.15378514686684402</v>
      </c>
      <c r="H424" s="6">
        <f t="shared" si="12"/>
        <v>0.54896660462378621</v>
      </c>
      <c r="I424" s="7">
        <v>1794.1137000000001</v>
      </c>
      <c r="J424" s="12">
        <v>7300367.2671982609</v>
      </c>
    </row>
    <row r="425" spans="1:10" x14ac:dyDescent="0.25">
      <c r="A425" s="5">
        <v>2032</v>
      </c>
      <c r="B425" s="5" t="s">
        <v>55</v>
      </c>
      <c r="C425" s="5" t="s">
        <v>16</v>
      </c>
      <c r="D425" s="5" t="s">
        <v>10</v>
      </c>
      <c r="E425" s="5" t="s">
        <v>33</v>
      </c>
      <c r="F425" s="6">
        <v>0.43546275981049942</v>
      </c>
      <c r="G425" s="9">
        <v>0.16503253625250955</v>
      </c>
      <c r="H425" s="6">
        <f t="shared" si="12"/>
        <v>0.600495296063009</v>
      </c>
      <c r="I425" s="7">
        <v>1775.1884500000001</v>
      </c>
      <c r="J425" s="12">
        <v>7382615.4648539554</v>
      </c>
    </row>
    <row r="426" spans="1:10" x14ac:dyDescent="0.25">
      <c r="A426" s="5">
        <v>2033</v>
      </c>
      <c r="B426" s="5" t="s">
        <v>55</v>
      </c>
      <c r="C426" s="5" t="s">
        <v>16</v>
      </c>
      <c r="D426" s="5" t="s">
        <v>10</v>
      </c>
      <c r="E426" s="5" t="s">
        <v>33</v>
      </c>
      <c r="F426" s="6">
        <v>0.46555619326316988</v>
      </c>
      <c r="G426" s="9">
        <v>0.16808630383237844</v>
      </c>
      <c r="H426" s="6">
        <f t="shared" si="12"/>
        <v>0.63364249709554832</v>
      </c>
      <c r="I426" s="7">
        <v>1756.2632000000001</v>
      </c>
      <c r="J426" s="12">
        <v>7439906.9238092592</v>
      </c>
    </row>
    <row r="427" spans="1:10" x14ac:dyDescent="0.25">
      <c r="A427" s="5">
        <v>2034</v>
      </c>
      <c r="B427" s="5" t="s">
        <v>55</v>
      </c>
      <c r="C427" s="5" t="s">
        <v>16</v>
      </c>
      <c r="D427" s="5" t="s">
        <v>10</v>
      </c>
      <c r="E427" s="5" t="s">
        <v>33</v>
      </c>
      <c r="F427" s="6">
        <v>0.44770776723274097</v>
      </c>
      <c r="G427" s="9">
        <v>0.17132392328063317</v>
      </c>
      <c r="H427" s="6">
        <f t="shared" si="12"/>
        <v>0.61903169051337414</v>
      </c>
      <c r="I427" s="7">
        <v>1737.3379500000001</v>
      </c>
      <c r="J427" s="12">
        <v>7502367.3268138245</v>
      </c>
    </row>
    <row r="428" spans="1:10" x14ac:dyDescent="0.25">
      <c r="A428" s="5">
        <v>2035</v>
      </c>
      <c r="B428" s="5" t="s">
        <v>55</v>
      </c>
      <c r="C428" s="5" t="s">
        <v>16</v>
      </c>
      <c r="D428" s="5" t="s">
        <v>10</v>
      </c>
      <c r="E428" s="5" t="s">
        <v>33</v>
      </c>
      <c r="F428" s="6">
        <v>0.42377580121550951</v>
      </c>
      <c r="G428" s="9">
        <v>0.17470462710188031</v>
      </c>
      <c r="H428" s="6">
        <f t="shared" si="12"/>
        <v>0.59848042831738979</v>
      </c>
      <c r="I428" s="7">
        <v>1718.4127000000001</v>
      </c>
      <c r="J428" s="12">
        <v>7567970.4120612647</v>
      </c>
    </row>
    <row r="429" spans="1:10" x14ac:dyDescent="0.25">
      <c r="A429" s="5">
        <v>2036</v>
      </c>
      <c r="B429" s="5" t="s">
        <v>55</v>
      </c>
      <c r="C429" s="5" t="s">
        <v>16</v>
      </c>
      <c r="D429" s="5" t="s">
        <v>10</v>
      </c>
      <c r="E429" s="5" t="s">
        <v>33</v>
      </c>
      <c r="F429" s="6">
        <v>0.42282063014120519</v>
      </c>
      <c r="G429" s="9">
        <v>0.1782407104765959</v>
      </c>
      <c r="H429" s="6">
        <f t="shared" si="12"/>
        <v>0.60106134061780114</v>
      </c>
      <c r="I429" s="7">
        <v>1732.7958900000001</v>
      </c>
      <c r="J429" s="12">
        <v>7637040.4321201742</v>
      </c>
    </row>
    <row r="430" spans="1:10" x14ac:dyDescent="0.25">
      <c r="A430" s="5">
        <v>2037</v>
      </c>
      <c r="B430" s="5" t="s">
        <v>55</v>
      </c>
      <c r="C430" s="5" t="s">
        <v>16</v>
      </c>
      <c r="D430" s="5" t="s">
        <v>10</v>
      </c>
      <c r="E430" s="5" t="s">
        <v>33</v>
      </c>
      <c r="F430" s="6">
        <v>0.46000795551513057</v>
      </c>
      <c r="G430" s="9">
        <v>0.17844406736774368</v>
      </c>
      <c r="H430" s="6">
        <f t="shared" si="12"/>
        <v>0.63845202288287428</v>
      </c>
      <c r="I430" s="7">
        <v>1747.1790800000001</v>
      </c>
      <c r="J430" s="12">
        <v>7709748.9146259595</v>
      </c>
    </row>
    <row r="431" spans="1:10" x14ac:dyDescent="0.25">
      <c r="A431" s="5">
        <v>2038</v>
      </c>
      <c r="B431" s="5" t="s">
        <v>55</v>
      </c>
      <c r="C431" s="5" t="s">
        <v>16</v>
      </c>
      <c r="D431" s="5" t="s">
        <v>10</v>
      </c>
      <c r="E431" s="5" t="s">
        <v>33</v>
      </c>
      <c r="F431" s="6">
        <v>0.51456587682669719</v>
      </c>
      <c r="G431" s="9">
        <v>0.17865996584058058</v>
      </c>
      <c r="H431" s="6">
        <f t="shared" si="12"/>
        <v>0.69322584266727771</v>
      </c>
      <c r="I431" s="7">
        <v>1761.5622699999999</v>
      </c>
      <c r="J431" s="12">
        <v>7783149.6186114242</v>
      </c>
    </row>
    <row r="432" spans="1:10" x14ac:dyDescent="0.25">
      <c r="A432" s="5">
        <v>2039</v>
      </c>
      <c r="B432" s="5" t="s">
        <v>55</v>
      </c>
      <c r="C432" s="5" t="s">
        <v>16</v>
      </c>
      <c r="D432" s="5" t="s">
        <v>10</v>
      </c>
      <c r="E432" s="5" t="s">
        <v>33</v>
      </c>
      <c r="F432" s="6">
        <v>0.45348281983617966</v>
      </c>
      <c r="G432" s="9">
        <v>0.17888824873154693</v>
      </c>
      <c r="H432" s="6">
        <f t="shared" si="12"/>
        <v>0.63237106856772662</v>
      </c>
      <c r="I432" s="7">
        <v>1775.9454600000004</v>
      </c>
      <c r="J432" s="12">
        <v>7857249.134374707</v>
      </c>
    </row>
    <row r="433" spans="1:10" x14ac:dyDescent="0.25">
      <c r="A433" s="5">
        <v>2040</v>
      </c>
      <c r="B433" s="5" t="s">
        <v>55</v>
      </c>
      <c r="C433" s="5" t="s">
        <v>16</v>
      </c>
      <c r="D433" s="5" t="s">
        <v>10</v>
      </c>
      <c r="E433" s="5" t="s">
        <v>33</v>
      </c>
      <c r="F433" s="6">
        <v>0.46820443741504958</v>
      </c>
      <c r="G433" s="9">
        <v>0.17912876538540354</v>
      </c>
      <c r="H433" s="6">
        <f t="shared" si="12"/>
        <v>0.64733320280045314</v>
      </c>
      <c r="I433" s="7">
        <v>1790.3286499999999</v>
      </c>
      <c r="J433" s="12">
        <v>7932054.1149569135</v>
      </c>
    </row>
    <row r="434" spans="1:10" x14ac:dyDescent="0.25">
      <c r="A434" s="5">
        <v>2041</v>
      </c>
      <c r="B434" s="5" t="s">
        <v>55</v>
      </c>
      <c r="C434" s="5" t="s">
        <v>16</v>
      </c>
      <c r="D434" s="5" t="s">
        <v>10</v>
      </c>
      <c r="E434" s="5" t="s">
        <v>33</v>
      </c>
      <c r="F434" s="6">
        <v>0.47495294185069048</v>
      </c>
      <c r="G434" s="9">
        <v>0.17938137140717994</v>
      </c>
      <c r="H434" s="6">
        <f t="shared" ref="H434:H469" si="13">F434+G434</f>
        <v>0.65433431325787039</v>
      </c>
      <c r="I434" s="7">
        <v>1641.2696329929263</v>
      </c>
      <c r="J434" s="12">
        <v>8007571.2767394623</v>
      </c>
    </row>
    <row r="435" spans="1:10" x14ac:dyDescent="0.25">
      <c r="A435" s="5">
        <v>2042</v>
      </c>
      <c r="B435" s="5" t="s">
        <v>55</v>
      </c>
      <c r="C435" s="5" t="s">
        <v>16</v>
      </c>
      <c r="D435" s="5" t="s">
        <v>10</v>
      </c>
      <c r="E435" s="5" t="s">
        <v>33</v>
      </c>
      <c r="F435" s="6">
        <v>0.51637407407114533</v>
      </c>
      <c r="G435" s="9">
        <v>0.19753557095136334</v>
      </c>
      <c r="H435" s="6">
        <f t="shared" si="13"/>
        <v>0.71390964502250864</v>
      </c>
      <c r="I435" s="7">
        <v>1495.2489331500069</v>
      </c>
      <c r="J435" s="12">
        <v>8083807.4000471141</v>
      </c>
    </row>
    <row r="436" spans="1:10" x14ac:dyDescent="0.25">
      <c r="A436" s="5">
        <v>2043</v>
      </c>
      <c r="B436" s="5" t="s">
        <v>55</v>
      </c>
      <c r="C436" s="5" t="s">
        <v>16</v>
      </c>
      <c r="D436" s="5" t="s">
        <v>10</v>
      </c>
      <c r="E436" s="5" t="s">
        <v>33</v>
      </c>
      <c r="F436" s="6">
        <v>0.45061179332571727</v>
      </c>
      <c r="G436" s="9">
        <v>0.218890488066212</v>
      </c>
      <c r="H436" s="6">
        <f t="shared" si="13"/>
        <v>0.66950228139192924</v>
      </c>
      <c r="I436" s="7">
        <v>1343.1515989787792</v>
      </c>
      <c r="J436" s="12">
        <v>8160769.329756747</v>
      </c>
    </row>
    <row r="437" spans="1:10" x14ac:dyDescent="0.25">
      <c r="A437" s="5">
        <v>2044</v>
      </c>
      <c r="B437" s="5" t="s">
        <v>55</v>
      </c>
      <c r="C437" s="5" t="s">
        <v>16</v>
      </c>
      <c r="D437" s="5" t="s">
        <v>10</v>
      </c>
      <c r="E437" s="5" t="s">
        <v>33</v>
      </c>
      <c r="F437" s="6">
        <v>0.46432488859086113</v>
      </c>
      <c r="G437" s="9">
        <v>0.24599739154525635</v>
      </c>
      <c r="H437" s="6">
        <f t="shared" si="13"/>
        <v>0.71032228013611753</v>
      </c>
      <c r="I437" s="7">
        <v>1523.1642061733066</v>
      </c>
      <c r="J437" s="12">
        <v>8238463.9759119246</v>
      </c>
    </row>
    <row r="438" spans="1:10" x14ac:dyDescent="0.25">
      <c r="A438" s="5">
        <v>2045</v>
      </c>
      <c r="B438" s="5" t="s">
        <v>55</v>
      </c>
      <c r="C438" s="5" t="s">
        <v>16</v>
      </c>
      <c r="D438" s="5" t="s">
        <v>10</v>
      </c>
      <c r="E438" s="5" t="s">
        <v>33</v>
      </c>
      <c r="F438" s="6">
        <v>0.49308588431374639</v>
      </c>
      <c r="G438" s="9">
        <v>0.21898983417672413</v>
      </c>
      <c r="H438" s="6">
        <f t="shared" si="13"/>
        <v>0.71207571849047047</v>
      </c>
      <c r="I438" s="7">
        <v>1612.2916530934463</v>
      </c>
      <c r="J438" s="12">
        <v>8316898.3143433155</v>
      </c>
    </row>
    <row r="439" spans="1:10" x14ac:dyDescent="0.25">
      <c r="A439" s="5">
        <v>2046</v>
      </c>
      <c r="B439" s="5" t="s">
        <v>55</v>
      </c>
      <c r="C439" s="5" t="s">
        <v>16</v>
      </c>
      <c r="D439" s="5" t="s">
        <v>10</v>
      </c>
      <c r="E439" s="5" t="s">
        <v>33</v>
      </c>
      <c r="F439" s="6">
        <v>0.49390307754194734</v>
      </c>
      <c r="G439" s="9">
        <v>0.20885372193882831</v>
      </c>
      <c r="H439" s="6">
        <f t="shared" si="13"/>
        <v>0.70275679948077563</v>
      </c>
      <c r="I439" s="7">
        <v>1234.9167386764143</v>
      </c>
      <c r="J439" s="12">
        <v>8396079.3872950207</v>
      </c>
    </row>
    <row r="440" spans="1:10" x14ac:dyDescent="0.25">
      <c r="A440" s="5">
        <v>2047</v>
      </c>
      <c r="B440" s="5" t="s">
        <v>55</v>
      </c>
      <c r="C440" s="5" t="s">
        <v>16</v>
      </c>
      <c r="D440" s="5" t="s">
        <v>10</v>
      </c>
      <c r="E440" s="5" t="s">
        <v>33</v>
      </c>
      <c r="F440" s="6">
        <v>0.45043048646855255</v>
      </c>
      <c r="G440" s="9">
        <v>0.27527279473519789</v>
      </c>
      <c r="H440" s="6">
        <f t="shared" si="13"/>
        <v>0.72570328120375049</v>
      </c>
      <c r="I440" s="7">
        <v>1233.6062832424809</v>
      </c>
      <c r="J440" s="12">
        <v>8476014.3040568586</v>
      </c>
    </row>
    <row r="441" spans="1:10" x14ac:dyDescent="0.25">
      <c r="A441" s="5">
        <v>2048</v>
      </c>
      <c r="B441" s="5" t="s">
        <v>55</v>
      </c>
      <c r="C441" s="5" t="s">
        <v>16</v>
      </c>
      <c r="D441" s="5" t="s">
        <v>10</v>
      </c>
      <c r="E441" s="5" t="s">
        <v>33</v>
      </c>
      <c r="F441" s="6">
        <v>0.46818453309586233</v>
      </c>
      <c r="G441" s="9">
        <v>0.27818873606516137</v>
      </c>
      <c r="H441" s="6">
        <f t="shared" si="13"/>
        <v>0.74637326916102364</v>
      </c>
      <c r="I441" s="7">
        <v>1238.5839553041808</v>
      </c>
      <c r="J441" s="12">
        <v>8556710.2416026816</v>
      </c>
    </row>
    <row r="442" spans="1:10" x14ac:dyDescent="0.25">
      <c r="A442" s="5">
        <v>2049</v>
      </c>
      <c r="B442" s="5" t="s">
        <v>55</v>
      </c>
      <c r="C442" s="5" t="s">
        <v>16</v>
      </c>
      <c r="D442" s="5" t="s">
        <v>10</v>
      </c>
      <c r="E442" s="5" t="s">
        <v>33</v>
      </c>
      <c r="F442" s="6">
        <v>0.46550725195995413</v>
      </c>
      <c r="G442" s="9">
        <v>0.27970859314421398</v>
      </c>
      <c r="H442" s="6">
        <f t="shared" si="13"/>
        <v>0.74521584510416816</v>
      </c>
      <c r="I442" s="7">
        <v>1025.0244824565741</v>
      </c>
      <c r="J442" s="12">
        <v>8638174.4452347588</v>
      </c>
    </row>
    <row r="443" spans="1:10" x14ac:dyDescent="0.25">
      <c r="A443" s="5">
        <v>2050</v>
      </c>
      <c r="B443" s="5" t="s">
        <v>55</v>
      </c>
      <c r="C443" s="5" t="s">
        <v>16</v>
      </c>
      <c r="D443" s="5" t="s">
        <v>10</v>
      </c>
      <c r="E443" s="5" t="s">
        <v>33</v>
      </c>
      <c r="F443" s="6">
        <v>0.44366242421892194</v>
      </c>
      <c r="G443" s="9">
        <v>0.34120246874947596</v>
      </c>
      <c r="H443" s="6">
        <f t="shared" si="13"/>
        <v>0.7848648929683979</v>
      </c>
      <c r="I443" s="7">
        <v>1056.4316232480166</v>
      </c>
      <c r="J443" s="12">
        <v>8720414.2292342931</v>
      </c>
    </row>
    <row r="444" spans="1:10" x14ac:dyDescent="0.25">
      <c r="A444" s="5">
        <v>2025</v>
      </c>
      <c r="B444" s="5" t="s">
        <v>56</v>
      </c>
      <c r="C444" s="5" t="s">
        <v>16</v>
      </c>
      <c r="D444" s="5" t="s">
        <v>10</v>
      </c>
      <c r="E444" s="5" t="s">
        <v>33</v>
      </c>
      <c r="F444" s="6">
        <v>0.42032268491719482</v>
      </c>
      <c r="G444" s="9">
        <v>8.3779885191590214E-2</v>
      </c>
      <c r="H444" s="6">
        <f t="shared" si="13"/>
        <v>0.50410257010878501</v>
      </c>
      <c r="I444" s="7">
        <v>2312.6655500000002</v>
      </c>
      <c r="J444" s="12">
        <v>4862697</v>
      </c>
    </row>
    <row r="445" spans="1:10" x14ac:dyDescent="0.25">
      <c r="A445" s="5">
        <v>2026</v>
      </c>
      <c r="B445" s="5" t="s">
        <v>56</v>
      </c>
      <c r="C445" s="5" t="s">
        <v>16</v>
      </c>
      <c r="D445" s="5" t="s">
        <v>10</v>
      </c>
      <c r="E445" s="5" t="s">
        <v>33</v>
      </c>
      <c r="F445" s="6">
        <v>0.39891887694622175</v>
      </c>
      <c r="G445" s="9">
        <v>9.0568661158587971E-2</v>
      </c>
      <c r="H445" s="6">
        <f t="shared" si="13"/>
        <v>0.48948753810480972</v>
      </c>
      <c r="I445" s="7">
        <v>2278.6001000000001</v>
      </c>
      <c r="J445" s="12">
        <v>5222536.5780000007</v>
      </c>
    </row>
    <row r="446" spans="1:10" x14ac:dyDescent="0.25">
      <c r="A446" s="5">
        <v>2027</v>
      </c>
      <c r="B446" s="5" t="s">
        <v>56</v>
      </c>
      <c r="C446" s="5" t="s">
        <v>16</v>
      </c>
      <c r="D446" s="5" t="s">
        <v>10</v>
      </c>
      <c r="E446" s="5" t="s">
        <v>33</v>
      </c>
      <c r="F446" s="6">
        <v>0.36160487260877</v>
      </c>
      <c r="G446" s="9">
        <v>9.8724955836414705E-2</v>
      </c>
      <c r="H446" s="6">
        <f t="shared" si="13"/>
        <v>0.46032982844518472</v>
      </c>
      <c r="I446" s="7">
        <v>2199.1140500000001</v>
      </c>
      <c r="J446" s="12">
        <v>5609004.2847720012</v>
      </c>
    </row>
    <row r="447" spans="1:10" x14ac:dyDescent="0.25">
      <c r="A447" s="5">
        <v>2028</v>
      </c>
      <c r="B447" s="5" t="s">
        <v>56</v>
      </c>
      <c r="C447" s="5" t="s">
        <v>16</v>
      </c>
      <c r="D447" s="5" t="s">
        <v>10</v>
      </c>
      <c r="E447" s="5" t="s">
        <v>33</v>
      </c>
      <c r="F447" s="6">
        <v>0.4089028028437513</v>
      </c>
      <c r="G447" s="9">
        <v>0.10986303398644105</v>
      </c>
      <c r="H447" s="6">
        <f t="shared" si="13"/>
        <v>0.5187658368301924</v>
      </c>
      <c r="I447" s="7">
        <v>2112.0578999999998</v>
      </c>
      <c r="J447" s="12">
        <v>6024070.6018451294</v>
      </c>
    </row>
    <row r="448" spans="1:10" x14ac:dyDescent="0.25">
      <c r="A448" s="5">
        <v>2029</v>
      </c>
      <c r="B448" s="5" t="s">
        <v>56</v>
      </c>
      <c r="C448" s="5" t="s">
        <v>16</v>
      </c>
      <c r="D448" s="5" t="s">
        <v>10</v>
      </c>
      <c r="E448" s="5" t="s">
        <v>33</v>
      </c>
      <c r="F448" s="6">
        <v>0.38117010929765083</v>
      </c>
      <c r="G448" s="9">
        <v>0.12596112646341862</v>
      </c>
      <c r="H448" s="6">
        <f t="shared" si="13"/>
        <v>0.50713123576106944</v>
      </c>
      <c r="I448" s="7">
        <v>2062.8522499999999</v>
      </c>
      <c r="J448" s="12">
        <v>6633352.3566380916</v>
      </c>
    </row>
    <row r="449" spans="1:10" x14ac:dyDescent="0.25">
      <c r="A449" s="5">
        <v>2030</v>
      </c>
      <c r="B449" s="5" t="s">
        <v>56</v>
      </c>
      <c r="C449" s="5" t="s">
        <v>16</v>
      </c>
      <c r="D449" s="5" t="s">
        <v>10</v>
      </c>
      <c r="E449" s="5" t="s">
        <v>33</v>
      </c>
      <c r="F449" s="6">
        <v>0.37757636290725344</v>
      </c>
      <c r="G449" s="9">
        <v>0.13718311762143656</v>
      </c>
      <c r="H449" s="6">
        <f t="shared" si="13"/>
        <v>0.51475948052869003</v>
      </c>
      <c r="I449" s="7">
        <v>1903.88015</v>
      </c>
      <c r="J449" s="12">
        <v>7056015.1250246083</v>
      </c>
    </row>
    <row r="450" spans="1:10" x14ac:dyDescent="0.25">
      <c r="A450" s="5">
        <v>2031</v>
      </c>
      <c r="B450" s="5" t="s">
        <v>56</v>
      </c>
      <c r="C450" s="5" t="s">
        <v>16</v>
      </c>
      <c r="D450" s="5" t="s">
        <v>10</v>
      </c>
      <c r="E450" s="5" t="s">
        <v>33</v>
      </c>
      <c r="F450" s="6">
        <v>0.39518145775694219</v>
      </c>
      <c r="G450" s="9">
        <v>0.15378514686684402</v>
      </c>
      <c r="H450" s="6">
        <f t="shared" si="13"/>
        <v>0.54896660462378621</v>
      </c>
      <c r="I450" s="7">
        <v>1794.1137000000001</v>
      </c>
      <c r="J450" s="12">
        <v>7300367.2671982609</v>
      </c>
    </row>
    <row r="451" spans="1:10" x14ac:dyDescent="0.25">
      <c r="A451" s="5">
        <v>2032</v>
      </c>
      <c r="B451" s="5" t="s">
        <v>56</v>
      </c>
      <c r="C451" s="5" t="s">
        <v>16</v>
      </c>
      <c r="D451" s="5" t="s">
        <v>10</v>
      </c>
      <c r="E451" s="5" t="s">
        <v>33</v>
      </c>
      <c r="F451" s="6">
        <v>0.43546275981049942</v>
      </c>
      <c r="G451" s="9">
        <v>0.16503253625250955</v>
      </c>
      <c r="H451" s="6">
        <f t="shared" si="13"/>
        <v>0.600495296063009</v>
      </c>
      <c r="I451" s="7">
        <v>1775.1884500000001</v>
      </c>
      <c r="J451" s="12">
        <v>7382615.4648539554</v>
      </c>
    </row>
    <row r="452" spans="1:10" x14ac:dyDescent="0.25">
      <c r="A452" s="5">
        <v>2033</v>
      </c>
      <c r="B452" s="5" t="s">
        <v>56</v>
      </c>
      <c r="C452" s="5" t="s">
        <v>16</v>
      </c>
      <c r="D452" s="5" t="s">
        <v>10</v>
      </c>
      <c r="E452" s="5" t="s">
        <v>33</v>
      </c>
      <c r="F452" s="6">
        <v>0.46555619326316988</v>
      </c>
      <c r="G452" s="9">
        <v>0.16808630383237844</v>
      </c>
      <c r="H452" s="6">
        <f t="shared" si="13"/>
        <v>0.63364249709554832</v>
      </c>
      <c r="I452" s="7">
        <v>1756.2632000000001</v>
      </c>
      <c r="J452" s="12">
        <v>7439906.9238092592</v>
      </c>
    </row>
    <row r="453" spans="1:10" x14ac:dyDescent="0.25">
      <c r="A453" s="5">
        <v>2034</v>
      </c>
      <c r="B453" s="5" t="s">
        <v>56</v>
      </c>
      <c r="C453" s="5" t="s">
        <v>16</v>
      </c>
      <c r="D453" s="5" t="s">
        <v>10</v>
      </c>
      <c r="E453" s="5" t="s">
        <v>33</v>
      </c>
      <c r="F453" s="6">
        <v>0.44770776723274097</v>
      </c>
      <c r="G453" s="9">
        <v>0.17132392328063317</v>
      </c>
      <c r="H453" s="6">
        <f t="shared" si="13"/>
        <v>0.61903169051337414</v>
      </c>
      <c r="I453" s="7">
        <v>1737.3379500000001</v>
      </c>
      <c r="J453" s="12">
        <v>7502367.3268138245</v>
      </c>
    </row>
    <row r="454" spans="1:10" x14ac:dyDescent="0.25">
      <c r="A454" s="5">
        <v>2035</v>
      </c>
      <c r="B454" s="5" t="s">
        <v>56</v>
      </c>
      <c r="C454" s="5" t="s">
        <v>16</v>
      </c>
      <c r="D454" s="5" t="s">
        <v>10</v>
      </c>
      <c r="E454" s="5" t="s">
        <v>33</v>
      </c>
      <c r="F454" s="6">
        <v>0.42377580121550951</v>
      </c>
      <c r="G454" s="9">
        <v>0.17470462710188031</v>
      </c>
      <c r="H454" s="6">
        <f t="shared" si="13"/>
        <v>0.59848042831738979</v>
      </c>
      <c r="I454" s="7">
        <v>1718.4127000000001</v>
      </c>
      <c r="J454" s="12">
        <v>7567970.4120612647</v>
      </c>
    </row>
    <row r="455" spans="1:10" x14ac:dyDescent="0.25">
      <c r="A455" s="5">
        <v>2036</v>
      </c>
      <c r="B455" s="5" t="s">
        <v>56</v>
      </c>
      <c r="C455" s="5" t="s">
        <v>16</v>
      </c>
      <c r="D455" s="5" t="s">
        <v>10</v>
      </c>
      <c r="E455" s="5" t="s">
        <v>33</v>
      </c>
      <c r="F455" s="6">
        <v>0.42282063014120519</v>
      </c>
      <c r="G455" s="9">
        <v>0.17631628433261007</v>
      </c>
      <c r="H455" s="6">
        <f t="shared" si="13"/>
        <v>0.59913691447381523</v>
      </c>
      <c r="I455" s="7">
        <v>1732.7958900000001</v>
      </c>
      <c r="J455" s="12">
        <v>7554584.9693308324</v>
      </c>
    </row>
    <row r="456" spans="1:10" x14ac:dyDescent="0.25">
      <c r="A456" s="5">
        <v>2037</v>
      </c>
      <c r="B456" s="5" t="s">
        <v>56</v>
      </c>
      <c r="C456" s="5" t="s">
        <v>16</v>
      </c>
      <c r="D456" s="5" t="s">
        <v>10</v>
      </c>
      <c r="E456" s="5" t="s">
        <v>33</v>
      </c>
      <c r="F456" s="6">
        <v>0.46000795551513057</v>
      </c>
      <c r="G456" s="9">
        <v>0.17387432127183136</v>
      </c>
      <c r="H456" s="6">
        <f t="shared" si="13"/>
        <v>0.63388227678696196</v>
      </c>
      <c r="I456" s="7">
        <v>1747.1790800000001</v>
      </c>
      <c r="J456" s="12">
        <v>7512311.1655162079</v>
      </c>
    </row>
    <row r="457" spans="1:10" x14ac:dyDescent="0.25">
      <c r="A457" s="5">
        <v>2038</v>
      </c>
      <c r="B457" s="5" t="s">
        <v>56</v>
      </c>
      <c r="C457" s="5" t="s">
        <v>16</v>
      </c>
      <c r="D457" s="5" t="s">
        <v>10</v>
      </c>
      <c r="E457" s="5" t="s">
        <v>33</v>
      </c>
      <c r="F457" s="6">
        <v>0.51456587682669719</v>
      </c>
      <c r="G457" s="9">
        <v>0.17140598100665611</v>
      </c>
      <c r="H457" s="6">
        <f t="shared" si="13"/>
        <v>0.68597185783335335</v>
      </c>
      <c r="I457" s="7">
        <v>1761.5622699999999</v>
      </c>
      <c r="J457" s="12">
        <v>7467136.7445020061</v>
      </c>
    </row>
    <row r="458" spans="1:10" x14ac:dyDescent="0.25">
      <c r="A458" s="5">
        <v>2039</v>
      </c>
      <c r="B458" s="5" t="s">
        <v>56</v>
      </c>
      <c r="C458" s="5" t="s">
        <v>16</v>
      </c>
      <c r="D458" s="5" t="s">
        <v>10</v>
      </c>
      <c r="E458" s="5" t="s">
        <v>33</v>
      </c>
      <c r="F458" s="6">
        <v>0.45348281983617966</v>
      </c>
      <c r="G458" s="9">
        <v>0.16918247204345935</v>
      </c>
      <c r="H458" s="6">
        <f t="shared" si="13"/>
        <v>0.62266529187963904</v>
      </c>
      <c r="I458" s="7">
        <v>1775.9454600000004</v>
      </c>
      <c r="J458" s="12">
        <v>7430945.5285109533</v>
      </c>
    </row>
    <row r="459" spans="1:10" x14ac:dyDescent="0.25">
      <c r="A459" s="5">
        <v>2040</v>
      </c>
      <c r="B459" s="5" t="s">
        <v>56</v>
      </c>
      <c r="C459" s="5" t="s">
        <v>16</v>
      </c>
      <c r="D459" s="5" t="s">
        <v>10</v>
      </c>
      <c r="E459" s="5" t="s">
        <v>33</v>
      </c>
      <c r="F459" s="6">
        <v>0.46820443741504958</v>
      </c>
      <c r="G459" s="9">
        <v>0.16689547224148626</v>
      </c>
      <c r="H459" s="6">
        <f t="shared" si="13"/>
        <v>0.63509990965653584</v>
      </c>
      <c r="I459" s="7">
        <v>1790.3286499999999</v>
      </c>
      <c r="J459" s="12">
        <v>7390348.0242968909</v>
      </c>
    </row>
    <row r="460" spans="1:10" x14ac:dyDescent="0.25">
      <c r="A460" s="5">
        <v>2041</v>
      </c>
      <c r="B460" s="5" t="s">
        <v>56</v>
      </c>
      <c r="C460" s="5" t="s">
        <v>16</v>
      </c>
      <c r="D460" s="5" t="s">
        <v>10</v>
      </c>
      <c r="E460" s="5" t="s">
        <v>33</v>
      </c>
      <c r="F460" s="6">
        <v>0.47495294185069048</v>
      </c>
      <c r="G460" s="9">
        <v>0.15972357501496764</v>
      </c>
      <c r="H460" s="6">
        <f t="shared" si="13"/>
        <v>0.63467651686565807</v>
      </c>
      <c r="I460" s="7">
        <v>1641.2696329929263</v>
      </c>
      <c r="J460" s="12">
        <v>7130048.6860744487</v>
      </c>
    </row>
    <row r="461" spans="1:10" x14ac:dyDescent="0.25">
      <c r="A461" s="5">
        <v>2042</v>
      </c>
      <c r="B461" s="5" t="s">
        <v>56</v>
      </c>
      <c r="C461" s="5" t="s">
        <v>16</v>
      </c>
      <c r="D461" s="5" t="s">
        <v>10</v>
      </c>
      <c r="E461" s="5" t="s">
        <v>33</v>
      </c>
      <c r="F461" s="6">
        <v>0.51637407407114533</v>
      </c>
      <c r="G461" s="9">
        <v>0.16809293272945641</v>
      </c>
      <c r="H461" s="6">
        <f t="shared" si="13"/>
        <v>0.6844670068006018</v>
      </c>
      <c r="I461" s="7">
        <v>1495.2489331500069</v>
      </c>
      <c r="J461" s="12">
        <v>6878917.4878714327</v>
      </c>
    </row>
    <row r="462" spans="1:10" x14ac:dyDescent="0.25">
      <c r="A462" s="5">
        <v>2043</v>
      </c>
      <c r="B462" s="5" t="s">
        <v>56</v>
      </c>
      <c r="C462" s="5" t="s">
        <v>16</v>
      </c>
      <c r="D462" s="5" t="s">
        <v>10</v>
      </c>
      <c r="E462" s="5" t="s">
        <v>33</v>
      </c>
      <c r="F462" s="6">
        <v>0.45061179332571727</v>
      </c>
      <c r="G462" s="9">
        <v>0.17800962782696367</v>
      </c>
      <c r="H462" s="6">
        <f t="shared" si="13"/>
        <v>0.62862142115268094</v>
      </c>
      <c r="I462" s="7">
        <v>1343.1515989787792</v>
      </c>
      <c r="J462" s="12">
        <v>6636631.5138018867</v>
      </c>
    </row>
    <row r="463" spans="1:10" x14ac:dyDescent="0.25">
      <c r="A463" s="5">
        <v>2044</v>
      </c>
      <c r="B463" s="5" t="s">
        <v>56</v>
      </c>
      <c r="C463" s="5" t="s">
        <v>16</v>
      </c>
      <c r="D463" s="5" t="s">
        <v>10</v>
      </c>
      <c r="E463" s="5" t="s">
        <v>33</v>
      </c>
      <c r="F463" s="6">
        <v>0.46432488859086113</v>
      </c>
      <c r="G463" s="9">
        <v>0.1911875310119637</v>
      </c>
      <c r="H463" s="6">
        <f t="shared" si="13"/>
        <v>0.6555124196028248</v>
      </c>
      <c r="I463" s="7">
        <v>1523.1642061733066</v>
      </c>
      <c r="J463" s="12">
        <v>6402879.2215702655</v>
      </c>
    </row>
    <row r="464" spans="1:10" x14ac:dyDescent="0.25">
      <c r="A464" s="5">
        <v>2045</v>
      </c>
      <c r="B464" s="5" t="s">
        <v>56</v>
      </c>
      <c r="C464" s="5" t="s">
        <v>16</v>
      </c>
      <c r="D464" s="5" t="s">
        <v>10</v>
      </c>
      <c r="E464" s="5" t="s">
        <v>33</v>
      </c>
      <c r="F464" s="6">
        <v>0.49308588431374639</v>
      </c>
      <c r="G464" s="9">
        <v>0.1626542732748569</v>
      </c>
      <c r="H464" s="6">
        <f t="shared" si="13"/>
        <v>0.65574015758860327</v>
      </c>
      <c r="I464" s="7">
        <v>1612.2916530934463</v>
      </c>
      <c r="J464" s="12">
        <v>6177360.0418762174</v>
      </c>
    </row>
    <row r="465" spans="1:10" x14ac:dyDescent="0.25">
      <c r="A465" s="5">
        <v>2046</v>
      </c>
      <c r="B465" s="5" t="s">
        <v>56</v>
      </c>
      <c r="C465" s="5" t="s">
        <v>16</v>
      </c>
      <c r="D465" s="5" t="s">
        <v>10</v>
      </c>
      <c r="E465" s="5" t="s">
        <v>33</v>
      </c>
      <c r="F465" s="6">
        <v>0.49390307754194734</v>
      </c>
      <c r="G465" s="9">
        <v>0.14825051208416729</v>
      </c>
      <c r="H465" s="6">
        <f t="shared" si="13"/>
        <v>0.64215358962611457</v>
      </c>
      <c r="I465" s="7">
        <v>1234.9167386764143</v>
      </c>
      <c r="J465" s="12">
        <v>5959783.9919289462</v>
      </c>
    </row>
    <row r="466" spans="1:10" x14ac:dyDescent="0.25">
      <c r="A466" s="5">
        <v>2047</v>
      </c>
      <c r="B466" s="5" t="s">
        <v>56</v>
      </c>
      <c r="C466" s="5" t="s">
        <v>16</v>
      </c>
      <c r="D466" s="5" t="s">
        <v>10</v>
      </c>
      <c r="E466" s="5" t="s">
        <v>33</v>
      </c>
      <c r="F466" s="6">
        <v>0.45043048646855255</v>
      </c>
      <c r="G466" s="9">
        <v>0.18673672389506751</v>
      </c>
      <c r="H466" s="6">
        <f t="shared" si="13"/>
        <v>0.63716721036362012</v>
      </c>
      <c r="I466" s="7">
        <v>1233.6062832424809</v>
      </c>
      <c r="J466" s="12">
        <v>5749871.3025741847</v>
      </c>
    </row>
    <row r="467" spans="1:10" x14ac:dyDescent="0.25">
      <c r="A467" s="5">
        <v>2048</v>
      </c>
      <c r="B467" s="5" t="s">
        <v>56</v>
      </c>
      <c r="C467" s="5" t="s">
        <v>16</v>
      </c>
      <c r="D467" s="5" t="s">
        <v>10</v>
      </c>
      <c r="E467" s="5" t="s">
        <v>33</v>
      </c>
      <c r="F467" s="6">
        <v>0.46818453309586233</v>
      </c>
      <c r="G467" s="9">
        <v>0.18035095429252884</v>
      </c>
      <c r="H467" s="6">
        <f t="shared" si="13"/>
        <v>0.64853548738839117</v>
      </c>
      <c r="I467" s="7">
        <v>1238.5839553041808</v>
      </c>
      <c r="J467" s="12">
        <v>5547352.0585543253</v>
      </c>
    </row>
    <row r="468" spans="1:10" x14ac:dyDescent="0.25">
      <c r="A468" s="5">
        <v>2049</v>
      </c>
      <c r="B468" s="5" t="s">
        <v>56</v>
      </c>
      <c r="C468" s="5" t="s">
        <v>16</v>
      </c>
      <c r="D468" s="5" t="s">
        <v>10</v>
      </c>
      <c r="E468" s="5" t="s">
        <v>33</v>
      </c>
      <c r="F468" s="6">
        <v>0.46550725195995413</v>
      </c>
      <c r="G468" s="9">
        <v>0.1732994451955911</v>
      </c>
      <c r="H468" s="6">
        <f t="shared" si="13"/>
        <v>0.63880669715554528</v>
      </c>
      <c r="I468" s="7">
        <v>1025.0244824565741</v>
      </c>
      <c r="J468" s="12">
        <v>5351965.851439137</v>
      </c>
    </row>
    <row r="469" spans="1:10" x14ac:dyDescent="0.25">
      <c r="A469" s="5">
        <v>2050</v>
      </c>
      <c r="B469" s="5" t="s">
        <v>56</v>
      </c>
      <c r="C469" s="5" t="s">
        <v>16</v>
      </c>
      <c r="D469" s="5" t="s">
        <v>10</v>
      </c>
      <c r="E469" s="5" t="s">
        <v>33</v>
      </c>
      <c r="F469" s="6">
        <v>0.44366242421892194</v>
      </c>
      <c r="G469" s="9">
        <v>0.20203005796969345</v>
      </c>
      <c r="H469" s="6">
        <f t="shared" si="13"/>
        <v>0.64569248218861541</v>
      </c>
      <c r="I469" s="7">
        <v>1056.4316232480166</v>
      </c>
      <c r="J469" s="12">
        <v>5163461.4447807977</v>
      </c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00CAE-EFC7-4C6E-A62C-5B1EDE6E10A5}">
  <dimension ref="A1:J469"/>
  <sheetViews>
    <sheetView topLeftCell="A292" workbookViewId="0">
      <selection activeCell="B314" sqref="B314:B469"/>
    </sheetView>
  </sheetViews>
  <sheetFormatPr defaultRowHeight="15" x14ac:dyDescent="0.25"/>
  <cols>
    <col min="1" max="1" width="4.81640625" style="5" bestFit="1" customWidth="1"/>
    <col min="2" max="2" width="33.81640625" style="5" bestFit="1" customWidth="1"/>
    <col min="3" max="3" width="27.81640625" style="5" bestFit="1" customWidth="1"/>
    <col min="4" max="4" width="8.36328125" style="5" bestFit="1" customWidth="1"/>
    <col min="5" max="5" width="10.453125" style="5" bestFit="1" customWidth="1"/>
    <col min="6" max="6" width="16" style="6" bestFit="1" customWidth="1"/>
    <col min="7" max="7" width="18.6328125" style="9" bestFit="1" customWidth="1"/>
    <col min="8" max="8" width="14.54296875" style="6" bestFit="1" customWidth="1"/>
    <col min="9" max="9" width="9.36328125" style="7" bestFit="1" customWidth="1"/>
    <col min="10" max="10" width="18.90625" style="12" bestFit="1" customWidth="1"/>
  </cols>
  <sheetData>
    <row r="1" spans="1:10" x14ac:dyDescent="0.25">
      <c r="A1" s="5" t="s">
        <v>0</v>
      </c>
      <c r="B1" s="5" t="s">
        <v>7</v>
      </c>
      <c r="C1" s="5" t="s">
        <v>12</v>
      </c>
      <c r="D1" s="5" t="s">
        <v>8</v>
      </c>
      <c r="E1" s="5" t="s">
        <v>31</v>
      </c>
      <c r="F1" s="6" t="s">
        <v>2</v>
      </c>
      <c r="G1" s="9" t="s">
        <v>1</v>
      </c>
      <c r="H1" s="6" t="s">
        <v>3</v>
      </c>
      <c r="I1" s="7" t="s">
        <v>38</v>
      </c>
      <c r="J1" s="12" t="s">
        <v>39</v>
      </c>
    </row>
    <row r="2" spans="1:10" x14ac:dyDescent="0.25">
      <c r="A2" s="5">
        <v>2025</v>
      </c>
      <c r="B2" s="5" t="s">
        <v>49</v>
      </c>
      <c r="C2" s="5" t="s">
        <v>19</v>
      </c>
      <c r="D2" s="5" t="s">
        <v>10</v>
      </c>
      <c r="E2" s="5" t="s">
        <v>33</v>
      </c>
      <c r="F2" s="6">
        <f>'Commodity Prices'!C2</f>
        <v>0.42032268491719482</v>
      </c>
      <c r="G2" s="11">
        <v>8.0366798028315672E-2</v>
      </c>
      <c r="H2" s="6">
        <f t="shared" ref="H2:H65" si="0">F2+G2</f>
        <v>0.50068948294551052</v>
      </c>
      <c r="I2" s="7">
        <v>7550.8147132633403</v>
      </c>
      <c r="J2" s="20">
        <v>4862697</v>
      </c>
    </row>
    <row r="3" spans="1:10" x14ac:dyDescent="0.25">
      <c r="A3" s="5">
        <v>2026</v>
      </c>
      <c r="B3" s="5" t="s">
        <v>49</v>
      </c>
      <c r="C3" s="5" t="s">
        <v>19</v>
      </c>
      <c r="D3" s="5" t="s">
        <v>10</v>
      </c>
      <c r="E3" s="5" t="s">
        <v>33</v>
      </c>
      <c r="F3" s="6">
        <f>'Commodity Prices'!C3</f>
        <v>0.39891887694622175</v>
      </c>
      <c r="G3" s="11">
        <v>8.6195278429276517E-2</v>
      </c>
      <c r="H3" s="6">
        <f t="shared" si="0"/>
        <v>0.48511415537549829</v>
      </c>
      <c r="I3" s="7">
        <v>7547.1292457921991</v>
      </c>
      <c r="J3" s="21">
        <v>5212811.1840000004</v>
      </c>
    </row>
    <row r="4" spans="1:10" x14ac:dyDescent="0.25">
      <c r="A4" s="5">
        <v>2027</v>
      </c>
      <c r="B4" s="5" t="s">
        <v>49</v>
      </c>
      <c r="C4" s="5" t="s">
        <v>19</v>
      </c>
      <c r="D4" s="5" t="s">
        <v>10</v>
      </c>
      <c r="E4" s="5" t="s">
        <v>33</v>
      </c>
      <c r="F4" s="6">
        <f>'Commodity Prices'!C4</f>
        <v>0.36160487260877</v>
      </c>
      <c r="G4" s="11">
        <v>9.2682584112553146E-2</v>
      </c>
      <c r="H4" s="6">
        <f t="shared" si="0"/>
        <v>0.45428745672132315</v>
      </c>
      <c r="I4" s="7">
        <v>7524.2274548266814</v>
      </c>
      <c r="J4" s="21">
        <v>5588133.5892480006</v>
      </c>
    </row>
    <row r="5" spans="1:10" x14ac:dyDescent="0.25">
      <c r="A5" s="5">
        <v>2028</v>
      </c>
      <c r="B5" s="5" t="s">
        <v>49</v>
      </c>
      <c r="C5" s="5" t="s">
        <v>19</v>
      </c>
      <c r="D5" s="5" t="s">
        <v>10</v>
      </c>
      <c r="E5" s="5" t="s">
        <v>33</v>
      </c>
      <c r="F5" s="6">
        <f>'Commodity Prices'!C5</f>
        <v>0.4089028028437513</v>
      </c>
      <c r="G5" s="11">
        <v>0.10021912991002745</v>
      </c>
      <c r="H5" s="6">
        <f t="shared" si="0"/>
        <v>0.50912193275377871</v>
      </c>
      <c r="I5" s="7">
        <v>7459.4053390854833</v>
      </c>
      <c r="J5" s="21">
        <v>5990479.207673857</v>
      </c>
    </row>
    <row r="6" spans="1:10" x14ac:dyDescent="0.25">
      <c r="A6" s="5">
        <v>2029</v>
      </c>
      <c r="B6" s="5" t="s">
        <v>49</v>
      </c>
      <c r="C6" s="5" t="s">
        <v>19</v>
      </c>
      <c r="D6" s="5" t="s">
        <v>10</v>
      </c>
      <c r="E6" s="5" t="s">
        <v>33</v>
      </c>
      <c r="F6" s="6">
        <f>'Commodity Prices'!C6</f>
        <v>0.38117010929765083</v>
      </c>
      <c r="G6" s="11">
        <v>0.10847297600698154</v>
      </c>
      <c r="H6" s="6">
        <f t="shared" si="0"/>
        <v>0.48964308530463235</v>
      </c>
      <c r="I6" s="7">
        <v>7388.0200428380849</v>
      </c>
      <c r="J6" s="21">
        <v>6421793.7106263749</v>
      </c>
    </row>
    <row r="7" spans="1:10" x14ac:dyDescent="0.25">
      <c r="A7" s="5">
        <v>2030</v>
      </c>
      <c r="B7" s="5" t="s">
        <v>49</v>
      </c>
      <c r="C7" s="5" t="s">
        <v>19</v>
      </c>
      <c r="D7" s="5" t="s">
        <v>10</v>
      </c>
      <c r="E7" s="5" t="s">
        <v>33</v>
      </c>
      <c r="F7" s="6">
        <f>'Commodity Prices'!C7</f>
        <v>0.37757636290725344</v>
      </c>
      <c r="G7" s="11">
        <v>0.11687264544371005</v>
      </c>
      <c r="H7" s="6">
        <f t="shared" si="0"/>
        <v>0.4944490083509635</v>
      </c>
      <c r="I7" s="7">
        <v>7350.7479452114439</v>
      </c>
      <c r="J7" s="21">
        <v>6884162.8577914741</v>
      </c>
    </row>
    <row r="8" spans="1:10" x14ac:dyDescent="0.25">
      <c r="A8" s="5">
        <v>2031</v>
      </c>
      <c r="B8" s="5" t="s">
        <v>49</v>
      </c>
      <c r="C8" s="5" t="s">
        <v>19</v>
      </c>
      <c r="D8" s="5" t="s">
        <v>10</v>
      </c>
      <c r="E8" s="5" t="s">
        <v>33</v>
      </c>
      <c r="F8" s="6">
        <f>'Commodity Prices'!C8</f>
        <v>0.39518145775694219</v>
      </c>
      <c r="G8" s="11">
        <v>0.12786010850732171</v>
      </c>
      <c r="H8" s="6">
        <f t="shared" si="0"/>
        <v>0.5230415662642639</v>
      </c>
      <c r="I8" s="7">
        <v>7202.8458828893308</v>
      </c>
      <c r="J8" s="21">
        <v>7379822.5835524611</v>
      </c>
    </row>
    <row r="9" spans="1:10" x14ac:dyDescent="0.25">
      <c r="A9" s="5">
        <v>2032</v>
      </c>
      <c r="B9" s="5" t="s">
        <v>49</v>
      </c>
      <c r="C9" s="5" t="s">
        <v>19</v>
      </c>
      <c r="D9" s="5" t="s">
        <v>10</v>
      </c>
      <c r="E9" s="5" t="s">
        <v>33</v>
      </c>
      <c r="F9" s="6">
        <f>'Commodity Prices'!C9</f>
        <v>0.43546275981049942</v>
      </c>
      <c r="G9" s="11">
        <v>0.13891633660080266</v>
      </c>
      <c r="H9" s="6">
        <f t="shared" si="0"/>
        <v>0.57437909641130203</v>
      </c>
      <c r="I9" s="7">
        <v>7106.9073627203506</v>
      </c>
      <c r="J9" s="21">
        <v>7911169.8095682384</v>
      </c>
    </row>
    <row r="10" spans="1:10" x14ac:dyDescent="0.25">
      <c r="A10" s="5">
        <v>2033</v>
      </c>
      <c r="B10" s="5" t="s">
        <v>49</v>
      </c>
      <c r="C10" s="5" t="s">
        <v>19</v>
      </c>
      <c r="D10" s="5" t="s">
        <v>10</v>
      </c>
      <c r="E10" s="5" t="s">
        <v>33</v>
      </c>
      <c r="F10" s="6">
        <f>'Commodity Prices'!C10</f>
        <v>0.46555619326316988</v>
      </c>
      <c r="G10" s="11">
        <v>0.14901355356715315</v>
      </c>
      <c r="H10" s="6">
        <f t="shared" si="0"/>
        <v>0.61456974683032306</v>
      </c>
      <c r="I10" s="7">
        <v>7102.3650440061792</v>
      </c>
      <c r="J10" s="21">
        <v>8480774.0358571522</v>
      </c>
    </row>
    <row r="11" spans="1:10" x14ac:dyDescent="0.25">
      <c r="A11" s="5">
        <v>2034</v>
      </c>
      <c r="B11" s="5" t="s">
        <v>49</v>
      </c>
      <c r="C11" s="5" t="s">
        <v>19</v>
      </c>
      <c r="D11" s="5" t="s">
        <v>10</v>
      </c>
      <c r="E11" s="5" t="s">
        <v>33</v>
      </c>
      <c r="F11" s="6">
        <f>'Commodity Prices'!C11</f>
        <v>0.44770776723274097</v>
      </c>
      <c r="G11" s="11">
        <v>0.15985910787149313</v>
      </c>
      <c r="H11" s="6">
        <f t="shared" si="0"/>
        <v>0.60756687510423413</v>
      </c>
      <c r="I11" s="7">
        <v>7097.1855912901701</v>
      </c>
      <c r="J11" s="21">
        <v>9091389.7664388679</v>
      </c>
    </row>
    <row r="12" spans="1:10" x14ac:dyDescent="0.25">
      <c r="A12" s="5">
        <v>2035</v>
      </c>
      <c r="B12" s="5" t="s">
        <v>49</v>
      </c>
      <c r="C12" s="5" t="s">
        <v>19</v>
      </c>
      <c r="D12" s="5" t="s">
        <v>10</v>
      </c>
      <c r="E12" s="5" t="s">
        <v>33</v>
      </c>
      <c r="F12" s="6">
        <f>'Commodity Prices'!C12</f>
        <v>0.42377580121550951</v>
      </c>
      <c r="G12" s="11">
        <v>0.17159350015117139</v>
      </c>
      <c r="H12" s="6">
        <f t="shared" si="0"/>
        <v>0.59536930136668087</v>
      </c>
      <c r="I12" s="7">
        <v>7087.8986584932591</v>
      </c>
      <c r="J12" s="21">
        <v>9745969.8296224661</v>
      </c>
    </row>
    <row r="13" spans="1:10" x14ac:dyDescent="0.25">
      <c r="A13" s="5">
        <v>2036</v>
      </c>
      <c r="B13" s="5" t="s">
        <v>49</v>
      </c>
      <c r="C13" s="5" t="s">
        <v>19</v>
      </c>
      <c r="D13" s="5" t="s">
        <v>10</v>
      </c>
      <c r="E13" s="5" t="s">
        <v>33</v>
      </c>
      <c r="F13" s="6">
        <f>'Commodity Prices'!C13</f>
        <v>0.42282063014120519</v>
      </c>
      <c r="G13" s="11">
        <v>0.18432567215024462</v>
      </c>
      <c r="H13" s="6">
        <f t="shared" si="0"/>
        <v>0.60714630229144984</v>
      </c>
      <c r="I13" s="7">
        <v>7073.38491032819</v>
      </c>
      <c r="J13" s="21">
        <v>10447679.657355284</v>
      </c>
    </row>
    <row r="14" spans="1:10" x14ac:dyDescent="0.25">
      <c r="A14" s="5">
        <v>2037</v>
      </c>
      <c r="B14" s="5" t="s">
        <v>49</v>
      </c>
      <c r="C14" s="5" t="s">
        <v>19</v>
      </c>
      <c r="D14" s="5" t="s">
        <v>10</v>
      </c>
      <c r="E14" s="5" t="s">
        <v>33</v>
      </c>
      <c r="F14" s="6">
        <f>'Commodity Prices'!C14</f>
        <v>0.46000795551513057</v>
      </c>
      <c r="G14" s="11">
        <v>0.19716426921353675</v>
      </c>
      <c r="H14" s="6">
        <f t="shared" si="0"/>
        <v>0.65717222472866732</v>
      </c>
      <c r="I14" s="7">
        <v>7088.9137081628105</v>
      </c>
      <c r="J14" s="21">
        <v>11199912.592684865</v>
      </c>
    </row>
    <row r="15" spans="1:10" x14ac:dyDescent="0.25">
      <c r="A15" s="5">
        <v>2038</v>
      </c>
      <c r="B15" s="5" t="s">
        <v>49</v>
      </c>
      <c r="C15" s="5" t="s">
        <v>19</v>
      </c>
      <c r="D15" s="5" t="s">
        <v>10</v>
      </c>
      <c r="E15" s="5" t="s">
        <v>33</v>
      </c>
      <c r="F15" s="6">
        <f>'Commodity Prices'!C15</f>
        <v>0.51456587682669719</v>
      </c>
      <c r="G15" s="11">
        <v>0.21102193599075125</v>
      </c>
      <c r="H15" s="6">
        <f t="shared" si="0"/>
        <v>0.72558781281744844</v>
      </c>
      <c r="I15" s="7">
        <v>7100.2736236394403</v>
      </c>
      <c r="J15" s="21">
        <v>12006306.299358176</v>
      </c>
    </row>
    <row r="16" spans="1:10" x14ac:dyDescent="0.25">
      <c r="A16" s="5">
        <v>2039</v>
      </c>
      <c r="B16" s="5" t="s">
        <v>49</v>
      </c>
      <c r="C16" s="5" t="s">
        <v>19</v>
      </c>
      <c r="D16" s="5" t="s">
        <v>10</v>
      </c>
      <c r="E16" s="5" t="s">
        <v>33</v>
      </c>
      <c r="F16" s="6">
        <f>'Commodity Prices'!C16</f>
        <v>0.45348281983617966</v>
      </c>
      <c r="G16" s="11">
        <v>0.22589717557159344</v>
      </c>
      <c r="H16" s="6">
        <f t="shared" si="0"/>
        <v>0.67937999540777305</v>
      </c>
      <c r="I16" s="7">
        <v>7110.2795024383704</v>
      </c>
      <c r="J16" s="21">
        <v>12870760.352911966</v>
      </c>
    </row>
    <row r="17" spans="1:10" x14ac:dyDescent="0.25">
      <c r="A17" s="5">
        <v>2040</v>
      </c>
      <c r="B17" s="5" t="s">
        <v>49</v>
      </c>
      <c r="C17" s="5" t="s">
        <v>19</v>
      </c>
      <c r="D17" s="5" t="s">
        <v>10</v>
      </c>
      <c r="E17" s="5" t="s">
        <v>33</v>
      </c>
      <c r="F17" s="6">
        <f>'Commodity Prices'!C17</f>
        <v>0.46820443741504958</v>
      </c>
      <c r="G17" s="11">
        <v>0.24188000026065093</v>
      </c>
      <c r="H17" s="6">
        <f t="shared" si="0"/>
        <v>0.71008443767570051</v>
      </c>
      <c r="I17" s="7">
        <v>7118.5624416363207</v>
      </c>
      <c r="J17" s="21">
        <v>13797455.098321628</v>
      </c>
    </row>
    <row r="18" spans="1:10" x14ac:dyDescent="0.25">
      <c r="A18" s="5">
        <v>2041</v>
      </c>
      <c r="B18" s="5" t="s">
        <v>49</v>
      </c>
      <c r="C18" s="5" t="s">
        <v>19</v>
      </c>
      <c r="D18" s="5" t="s">
        <v>10</v>
      </c>
      <c r="E18" s="5" t="s">
        <v>33</v>
      </c>
      <c r="F18" s="6">
        <f>'Commodity Prices'!C18</f>
        <v>0.47495294185069048</v>
      </c>
      <c r="G18" s="11">
        <v>0.25898985996047919</v>
      </c>
      <c r="H18" s="6">
        <f t="shared" si="0"/>
        <v>0.73394280181116966</v>
      </c>
      <c r="I18" s="7">
        <v>7126.9593846542302</v>
      </c>
      <c r="J18" s="21">
        <v>14790871.865400786</v>
      </c>
    </row>
    <row r="19" spans="1:10" x14ac:dyDescent="0.25">
      <c r="A19" s="5">
        <v>2042</v>
      </c>
      <c r="B19" s="5" t="s">
        <v>49</v>
      </c>
      <c r="C19" s="5" t="s">
        <v>19</v>
      </c>
      <c r="D19" s="5" t="s">
        <v>10</v>
      </c>
      <c r="E19" s="5" t="s">
        <v>33</v>
      </c>
      <c r="F19" s="6">
        <f>'Commodity Prices'!C19</f>
        <v>0.51637407407114533</v>
      </c>
      <c r="G19" s="11">
        <v>0.28384242686322952</v>
      </c>
      <c r="H19" s="6">
        <f t="shared" si="0"/>
        <v>0.80021650093437491</v>
      </c>
      <c r="I19" s="7">
        <v>6971.1514595501767</v>
      </c>
      <c r="J19" s="21">
        <v>15855814.639709644</v>
      </c>
    </row>
    <row r="20" spans="1:10" x14ac:dyDescent="0.25">
      <c r="A20" s="5">
        <v>2043</v>
      </c>
      <c r="B20" s="5" t="s">
        <v>49</v>
      </c>
      <c r="C20" s="5" t="s">
        <v>19</v>
      </c>
      <c r="D20" s="5" t="s">
        <v>10</v>
      </c>
      <c r="E20" s="5" t="s">
        <v>33</v>
      </c>
      <c r="F20" s="6">
        <f>'Commodity Prices'!C20</f>
        <v>0.45061179332571727</v>
      </c>
      <c r="G20" s="11">
        <v>0.31112615463481147</v>
      </c>
      <c r="H20" s="6">
        <f t="shared" si="0"/>
        <v>0.76173794796052874</v>
      </c>
      <c r="I20" s="7">
        <v>6817.7346461853576</v>
      </c>
      <c r="J20" s="21">
        <v>16997433.293768741</v>
      </c>
    </row>
    <row r="21" spans="1:10" x14ac:dyDescent="0.25">
      <c r="A21" s="5">
        <v>2044</v>
      </c>
      <c r="B21" s="5" t="s">
        <v>49</v>
      </c>
      <c r="C21" s="5" t="s">
        <v>19</v>
      </c>
      <c r="D21" s="5" t="s">
        <v>10</v>
      </c>
      <c r="E21" s="5" t="s">
        <v>33</v>
      </c>
      <c r="F21" s="6">
        <f>'Commodity Prices'!C21</f>
        <v>0.46432488859086113</v>
      </c>
      <c r="G21" s="11">
        <v>0.34152086254469105</v>
      </c>
      <c r="H21" s="6">
        <f t="shared" si="0"/>
        <v>0.80584575113555212</v>
      </c>
      <c r="I21" s="7">
        <v>6658.1589992422987</v>
      </c>
      <c r="J21" s="21">
        <v>18221248.490920093</v>
      </c>
    </row>
    <row r="22" spans="1:10" x14ac:dyDescent="0.25">
      <c r="A22" s="5">
        <v>2045</v>
      </c>
      <c r="B22" s="5" t="s">
        <v>49</v>
      </c>
      <c r="C22" s="5" t="s">
        <v>19</v>
      </c>
      <c r="D22" s="5" t="s">
        <v>10</v>
      </c>
      <c r="E22" s="5" t="s">
        <v>33</v>
      </c>
      <c r="F22" s="6">
        <f>'Commodity Prices'!C22</f>
        <v>0.49308588431374639</v>
      </c>
      <c r="G22" s="11">
        <v>0.35686411458899497</v>
      </c>
      <c r="H22" s="6">
        <f t="shared" si="0"/>
        <v>0.84994999890274137</v>
      </c>
      <c r="I22" s="7">
        <v>6830.670049029146</v>
      </c>
      <c r="J22" s="21">
        <v>19533178.382266339</v>
      </c>
    </row>
    <row r="23" spans="1:10" x14ac:dyDescent="0.25">
      <c r="A23" s="5">
        <v>2046</v>
      </c>
      <c r="B23" s="5" t="s">
        <v>49</v>
      </c>
      <c r="C23" s="5" t="s">
        <v>19</v>
      </c>
      <c r="D23" s="5" t="s">
        <v>10</v>
      </c>
      <c r="E23" s="5" t="s">
        <v>33</v>
      </c>
      <c r="F23" s="6">
        <f>'Commodity Prices'!C23</f>
        <v>0.49390307754194734</v>
      </c>
      <c r="G23" s="11">
        <v>0.37801500897790397</v>
      </c>
      <c r="H23" s="6">
        <f t="shared" si="0"/>
        <v>0.87191808651985125</v>
      </c>
      <c r="I23" s="7">
        <v>6912.7671399524661</v>
      </c>
      <c r="J23" s="21">
        <v>20939567.225789517</v>
      </c>
    </row>
    <row r="24" spans="1:10" x14ac:dyDescent="0.25">
      <c r="A24" s="5">
        <v>2047</v>
      </c>
      <c r="B24" s="5" t="s">
        <v>49</v>
      </c>
      <c r="C24" s="5" t="s">
        <v>19</v>
      </c>
      <c r="D24" s="5" t="s">
        <v>10</v>
      </c>
      <c r="E24" s="5" t="s">
        <v>33</v>
      </c>
      <c r="F24" s="6">
        <f>'Commodity Prices'!C24</f>
        <v>0.45043048646855255</v>
      </c>
      <c r="G24" s="11">
        <v>0.42915663642437929</v>
      </c>
      <c r="H24" s="6">
        <f t="shared" si="0"/>
        <v>0.87958712289293184</v>
      </c>
      <c r="I24" s="7">
        <v>6527.3954436513304</v>
      </c>
      <c r="J24" s="21">
        <v>22447216.066046365</v>
      </c>
    </row>
    <row r="25" spans="1:10" x14ac:dyDescent="0.25">
      <c r="A25" s="5">
        <v>2048</v>
      </c>
      <c r="B25" s="5" t="s">
        <v>49</v>
      </c>
      <c r="C25" s="5" t="s">
        <v>19</v>
      </c>
      <c r="D25" s="5" t="s">
        <v>10</v>
      </c>
      <c r="E25" s="5" t="s">
        <v>33</v>
      </c>
      <c r="F25" s="6">
        <f>'Commodity Prices'!C25</f>
        <v>0.46818453309586233</v>
      </c>
      <c r="G25" s="11">
        <v>0.46075293871463052</v>
      </c>
      <c r="H25" s="6">
        <f t="shared" si="0"/>
        <v>0.9289374718104928</v>
      </c>
      <c r="I25" s="7">
        <v>6517.5208363460697</v>
      </c>
      <c r="J25" s="21">
        <v>24063415.622801702</v>
      </c>
    </row>
    <row r="26" spans="1:10" x14ac:dyDescent="0.25">
      <c r="A26" s="5">
        <v>2049</v>
      </c>
      <c r="B26" s="5" t="s">
        <v>49</v>
      </c>
      <c r="C26" s="5" t="s">
        <v>19</v>
      </c>
      <c r="D26" s="5" t="s">
        <v>10</v>
      </c>
      <c r="E26" s="5" t="s">
        <v>33</v>
      </c>
      <c r="F26" s="6">
        <f>'Commodity Prices'!C26</f>
        <v>0.46550725195995413</v>
      </c>
      <c r="G26" s="11">
        <v>0.49419173664503868</v>
      </c>
      <c r="H26" s="6">
        <f t="shared" si="0"/>
        <v>0.95969898860499281</v>
      </c>
      <c r="I26" s="7">
        <v>6514.0314072938418</v>
      </c>
      <c r="J26" s="21">
        <v>25795981.547643427</v>
      </c>
    </row>
    <row r="27" spans="1:10" x14ac:dyDescent="0.25">
      <c r="A27" s="5">
        <v>2050</v>
      </c>
      <c r="B27" s="5" t="s">
        <v>49</v>
      </c>
      <c r="C27" s="5" t="s">
        <v>19</v>
      </c>
      <c r="D27" s="5" t="s">
        <v>10</v>
      </c>
      <c r="E27" s="5" t="s">
        <v>33</v>
      </c>
      <c r="F27" s="6">
        <f>'Commodity Prices'!C27</f>
        <v>0.44366242421892194</v>
      </c>
      <c r="G27" s="11">
        <v>0.54844328831526856</v>
      </c>
      <c r="H27" s="6">
        <f t="shared" si="0"/>
        <v>0.99210571253419055</v>
      </c>
      <c r="I27" s="7">
        <v>6292.2850234530215</v>
      </c>
      <c r="J27" s="21">
        <v>27653292.219073754</v>
      </c>
    </row>
    <row r="28" spans="1:10" x14ac:dyDescent="0.25">
      <c r="A28" s="5">
        <v>2025</v>
      </c>
      <c r="B28" s="5" t="s">
        <v>20</v>
      </c>
      <c r="C28" s="5" t="s">
        <v>19</v>
      </c>
      <c r="D28" s="5" t="s">
        <v>10</v>
      </c>
      <c r="E28" s="5" t="s">
        <v>33</v>
      </c>
      <c r="F28" s="6">
        <f t="shared" ref="F28:F91" si="1">F2</f>
        <v>0.42032268491719482</v>
      </c>
      <c r="G28" s="11">
        <v>8.0366798028315672E-2</v>
      </c>
      <c r="H28" s="6">
        <f t="shared" si="0"/>
        <v>0.50068948294551052</v>
      </c>
      <c r="I28" s="7">
        <v>7550.8147132633403</v>
      </c>
      <c r="J28" s="12">
        <v>4862697</v>
      </c>
    </row>
    <row r="29" spans="1:10" x14ac:dyDescent="0.25">
      <c r="A29" s="5">
        <v>2026</v>
      </c>
      <c r="B29" s="5" t="s">
        <v>20</v>
      </c>
      <c r="C29" s="5" t="s">
        <v>19</v>
      </c>
      <c r="D29" s="5" t="s">
        <v>10</v>
      </c>
      <c r="E29" s="5" t="s">
        <v>33</v>
      </c>
      <c r="F29" s="6">
        <f t="shared" si="1"/>
        <v>0.39891887694622175</v>
      </c>
      <c r="G29" s="11">
        <v>8.6356090515898307E-2</v>
      </c>
      <c r="H29" s="6">
        <f t="shared" si="0"/>
        <v>0.48527496746212007</v>
      </c>
      <c r="I29" s="7">
        <v>7547.1292457921991</v>
      </c>
      <c r="J29" s="12">
        <v>5222536.5780000007</v>
      </c>
    </row>
    <row r="30" spans="1:10" x14ac:dyDescent="0.25">
      <c r="A30" s="5">
        <v>2027</v>
      </c>
      <c r="B30" s="5" t="s">
        <v>20</v>
      </c>
      <c r="C30" s="5" t="s">
        <v>19</v>
      </c>
      <c r="D30" s="5" t="s">
        <v>10</v>
      </c>
      <c r="E30" s="5" t="s">
        <v>33</v>
      </c>
      <c r="F30" s="6">
        <f t="shared" si="1"/>
        <v>0.36160487260877</v>
      </c>
      <c r="G30" s="11">
        <v>9.3028737253400107E-2</v>
      </c>
      <c r="H30" s="6">
        <f t="shared" si="0"/>
        <v>0.45463360986217011</v>
      </c>
      <c r="I30" s="7">
        <v>7524.2274548266814</v>
      </c>
      <c r="J30" s="12">
        <v>5609004.2847720012</v>
      </c>
    </row>
    <row r="31" spans="1:10" x14ac:dyDescent="0.25">
      <c r="A31" s="5">
        <v>2028</v>
      </c>
      <c r="B31" s="5" t="s">
        <v>20</v>
      </c>
      <c r="C31" s="5" t="s">
        <v>19</v>
      </c>
      <c r="D31" s="5" t="s">
        <v>10</v>
      </c>
      <c r="E31" s="5" t="s">
        <v>33</v>
      </c>
      <c r="F31" s="6">
        <f t="shared" si="1"/>
        <v>0.4089028028437513</v>
      </c>
      <c r="G31" s="11">
        <v>0.10078110503415393</v>
      </c>
      <c r="H31" s="6">
        <f t="shared" si="0"/>
        <v>0.50968390787790518</v>
      </c>
      <c r="I31" s="7">
        <v>7459.4053390854833</v>
      </c>
      <c r="J31" s="12">
        <v>6024070.6018451294</v>
      </c>
    </row>
    <row r="32" spans="1:10" x14ac:dyDescent="0.25">
      <c r="A32" s="5">
        <v>2029</v>
      </c>
      <c r="B32" s="5" t="s">
        <v>20</v>
      </c>
      <c r="C32" s="5" t="s">
        <v>19</v>
      </c>
      <c r="D32" s="5" t="s">
        <v>10</v>
      </c>
      <c r="E32" s="5" t="s">
        <v>33</v>
      </c>
      <c r="F32" s="6">
        <f t="shared" si="1"/>
        <v>0.38117010929765083</v>
      </c>
      <c r="G32" s="11">
        <v>0.11204649408728438</v>
      </c>
      <c r="H32" s="6">
        <f t="shared" si="0"/>
        <v>0.49321660338493523</v>
      </c>
      <c r="I32" s="7">
        <v>7388.0200428380849</v>
      </c>
      <c r="J32" s="12">
        <v>6633352.3566380916</v>
      </c>
    </row>
    <row r="33" spans="1:10" x14ac:dyDescent="0.25">
      <c r="A33" s="5">
        <v>2030</v>
      </c>
      <c r="B33" s="5" t="s">
        <v>20</v>
      </c>
      <c r="C33" s="5" t="s">
        <v>19</v>
      </c>
      <c r="D33" s="5" t="s">
        <v>10</v>
      </c>
      <c r="E33" s="5" t="s">
        <v>33</v>
      </c>
      <c r="F33" s="6">
        <f t="shared" si="1"/>
        <v>0.37757636290725344</v>
      </c>
      <c r="G33" s="11">
        <v>0.11979018669192498</v>
      </c>
      <c r="H33" s="6">
        <f t="shared" si="0"/>
        <v>0.49736654959917842</v>
      </c>
      <c r="I33" s="7">
        <v>7350.7479452114439</v>
      </c>
      <c r="J33" s="12">
        <v>7056015.1250246083</v>
      </c>
    </row>
    <row r="34" spans="1:10" x14ac:dyDescent="0.25">
      <c r="A34" s="5">
        <v>2031</v>
      </c>
      <c r="B34" s="5" t="s">
        <v>20</v>
      </c>
      <c r="C34" s="5" t="s">
        <v>19</v>
      </c>
      <c r="D34" s="5" t="s">
        <v>10</v>
      </c>
      <c r="E34" s="5" t="s">
        <v>33</v>
      </c>
      <c r="F34" s="6">
        <f t="shared" si="1"/>
        <v>0.39518145775694219</v>
      </c>
      <c r="G34" s="11">
        <v>0.12648349473978027</v>
      </c>
      <c r="H34" s="6">
        <f t="shared" si="0"/>
        <v>0.52166495249672251</v>
      </c>
      <c r="I34" s="7">
        <v>7202.8458828893308</v>
      </c>
      <c r="J34" s="12">
        <v>7300367.2671982609</v>
      </c>
    </row>
    <row r="35" spans="1:10" x14ac:dyDescent="0.25">
      <c r="A35" s="5">
        <v>2032</v>
      </c>
      <c r="B35" s="5" t="s">
        <v>20</v>
      </c>
      <c r="C35" s="5" t="s">
        <v>19</v>
      </c>
      <c r="D35" s="5" t="s">
        <v>10</v>
      </c>
      <c r="E35" s="5" t="s">
        <v>33</v>
      </c>
      <c r="F35" s="6">
        <f t="shared" si="1"/>
        <v>0.43546275981049942</v>
      </c>
      <c r="G35" s="11">
        <v>0.12963517654109297</v>
      </c>
      <c r="H35" s="6">
        <f t="shared" si="0"/>
        <v>0.56509793635159244</v>
      </c>
      <c r="I35" s="7">
        <v>7106.9073627203506</v>
      </c>
      <c r="J35" s="12">
        <v>7382615.4648539554</v>
      </c>
    </row>
    <row r="36" spans="1:10" x14ac:dyDescent="0.25">
      <c r="A36" s="5">
        <v>2033</v>
      </c>
      <c r="B36" s="5" t="s">
        <v>20</v>
      </c>
      <c r="C36" s="5" t="s">
        <v>19</v>
      </c>
      <c r="D36" s="5" t="s">
        <v>10</v>
      </c>
      <c r="E36" s="5" t="s">
        <v>33</v>
      </c>
      <c r="F36" s="6">
        <f t="shared" si="1"/>
        <v>0.46555619326316988</v>
      </c>
      <c r="G36" s="11">
        <v>0.130724738595589</v>
      </c>
      <c r="H36" s="6">
        <f t="shared" si="0"/>
        <v>0.59628093185875886</v>
      </c>
      <c r="I36" s="7">
        <v>7102.3650440061792</v>
      </c>
      <c r="J36" s="12">
        <v>7439906.9238092592</v>
      </c>
    </row>
    <row r="37" spans="1:10" x14ac:dyDescent="0.25">
      <c r="A37" s="5">
        <v>2034</v>
      </c>
      <c r="B37" s="5" t="s">
        <v>20</v>
      </c>
      <c r="C37" s="5" t="s">
        <v>19</v>
      </c>
      <c r="D37" s="5" t="s">
        <v>10</v>
      </c>
      <c r="E37" s="5" t="s">
        <v>33</v>
      </c>
      <c r="F37" s="6">
        <f t="shared" si="1"/>
        <v>0.44770776723274097</v>
      </c>
      <c r="G37" s="11">
        <v>0.13191841716170044</v>
      </c>
      <c r="H37" s="6">
        <f t="shared" si="0"/>
        <v>0.57962618439444147</v>
      </c>
      <c r="I37" s="7">
        <v>7097.1855912901701</v>
      </c>
      <c r="J37" s="12">
        <v>7502367.3268138245</v>
      </c>
    </row>
    <row r="38" spans="1:10" x14ac:dyDescent="0.25">
      <c r="A38" s="5">
        <v>2035</v>
      </c>
      <c r="B38" s="5" t="s">
        <v>20</v>
      </c>
      <c r="C38" s="5" t="s">
        <v>19</v>
      </c>
      <c r="D38" s="5" t="s">
        <v>10</v>
      </c>
      <c r="E38" s="5" t="s">
        <v>33</v>
      </c>
      <c r="F38" s="6">
        <f t="shared" si="1"/>
        <v>0.42377580121550951</v>
      </c>
      <c r="G38" s="11">
        <v>0.13324631152653593</v>
      </c>
      <c r="H38" s="6">
        <f t="shared" si="0"/>
        <v>0.55702211274204538</v>
      </c>
      <c r="I38" s="7">
        <v>7087.8986584932591</v>
      </c>
      <c r="J38" s="12">
        <v>7567970.4120612647</v>
      </c>
    </row>
    <row r="39" spans="1:10" x14ac:dyDescent="0.25">
      <c r="A39" s="5">
        <v>2036</v>
      </c>
      <c r="B39" s="5" t="s">
        <v>20</v>
      </c>
      <c r="C39" s="5" t="s">
        <v>19</v>
      </c>
      <c r="D39" s="5" t="s">
        <v>10</v>
      </c>
      <c r="E39" s="5" t="s">
        <v>33</v>
      </c>
      <c r="F39" s="6">
        <f t="shared" si="1"/>
        <v>0.42282063014120519</v>
      </c>
      <c r="G39" s="11">
        <v>0.1347383014273516</v>
      </c>
      <c r="H39" s="6">
        <f t="shared" si="0"/>
        <v>0.55755893156855674</v>
      </c>
      <c r="I39" s="7">
        <v>7073.38491032819</v>
      </c>
      <c r="J39" s="12">
        <v>7637040.4321201742</v>
      </c>
    </row>
    <row r="40" spans="1:10" x14ac:dyDescent="0.25">
      <c r="A40" s="5">
        <v>2037</v>
      </c>
      <c r="B40" s="5" t="s">
        <v>20</v>
      </c>
      <c r="C40" s="5" t="s">
        <v>19</v>
      </c>
      <c r="D40" s="5" t="s">
        <v>10</v>
      </c>
      <c r="E40" s="5" t="s">
        <v>33</v>
      </c>
      <c r="F40" s="6">
        <f t="shared" si="1"/>
        <v>0.46000795551513057</v>
      </c>
      <c r="G40" s="11">
        <v>0.13572311372902307</v>
      </c>
      <c r="H40" s="6">
        <f t="shared" si="0"/>
        <v>0.59573106924415364</v>
      </c>
      <c r="I40" s="7">
        <v>7088.9137081628105</v>
      </c>
      <c r="J40" s="12">
        <v>7709748.9146259595</v>
      </c>
    </row>
    <row r="41" spans="1:10" x14ac:dyDescent="0.25">
      <c r="A41" s="5">
        <v>2038</v>
      </c>
      <c r="B41" s="5" t="s">
        <v>20</v>
      </c>
      <c r="C41" s="5" t="s">
        <v>19</v>
      </c>
      <c r="D41" s="5" t="s">
        <v>10</v>
      </c>
      <c r="E41" s="5" t="s">
        <v>33</v>
      </c>
      <c r="F41" s="6">
        <f t="shared" si="1"/>
        <v>0.51456587682669719</v>
      </c>
      <c r="G41" s="11">
        <v>0.13679605198085432</v>
      </c>
      <c r="H41" s="6">
        <f t="shared" si="0"/>
        <v>0.6513619288075515</v>
      </c>
      <c r="I41" s="7">
        <v>7100.2736236394403</v>
      </c>
      <c r="J41" s="12">
        <v>7783149.6186114242</v>
      </c>
    </row>
    <row r="42" spans="1:10" x14ac:dyDescent="0.25">
      <c r="A42" s="5">
        <v>2039</v>
      </c>
      <c r="B42" s="5" t="s">
        <v>20</v>
      </c>
      <c r="C42" s="5" t="s">
        <v>19</v>
      </c>
      <c r="D42" s="5" t="s">
        <v>10</v>
      </c>
      <c r="E42" s="5" t="s">
        <v>33</v>
      </c>
      <c r="F42" s="6">
        <f t="shared" si="1"/>
        <v>0.45348281983617966</v>
      </c>
      <c r="G42" s="11">
        <v>0.13790408169755269</v>
      </c>
      <c r="H42" s="6">
        <f t="shared" si="0"/>
        <v>0.5913869015337323</v>
      </c>
      <c r="I42" s="7">
        <v>7110.2795024383704</v>
      </c>
      <c r="J42" s="12">
        <v>7857249.134374707</v>
      </c>
    </row>
    <row r="43" spans="1:10" x14ac:dyDescent="0.25">
      <c r="A43" s="5">
        <v>2040</v>
      </c>
      <c r="B43" s="5" t="s">
        <v>20</v>
      </c>
      <c r="C43" s="5" t="s">
        <v>19</v>
      </c>
      <c r="D43" s="5" t="s">
        <v>10</v>
      </c>
      <c r="E43" s="5" t="s">
        <v>33</v>
      </c>
      <c r="F43" s="6">
        <f t="shared" si="1"/>
        <v>0.46820443741504958</v>
      </c>
      <c r="G43" s="11">
        <v>0.13905500961743747</v>
      </c>
      <c r="H43" s="6">
        <f t="shared" si="0"/>
        <v>0.60725944703248702</v>
      </c>
      <c r="I43" s="7">
        <v>7118.5624416363207</v>
      </c>
      <c r="J43" s="12">
        <v>7932054.1149569135</v>
      </c>
    </row>
    <row r="44" spans="1:10" x14ac:dyDescent="0.25">
      <c r="A44" s="5">
        <v>2041</v>
      </c>
      <c r="B44" s="5" t="s">
        <v>20</v>
      </c>
      <c r="C44" s="5" t="s">
        <v>19</v>
      </c>
      <c r="D44" s="5" t="s">
        <v>10</v>
      </c>
      <c r="E44" s="5" t="s">
        <v>33</v>
      </c>
      <c r="F44" s="6">
        <f t="shared" si="1"/>
        <v>0.47495294185069048</v>
      </c>
      <c r="G44" s="11">
        <v>0.1402134899456188</v>
      </c>
      <c r="H44" s="6">
        <f t="shared" si="0"/>
        <v>0.61516643179630925</v>
      </c>
      <c r="I44" s="7">
        <v>7126.9593846542302</v>
      </c>
      <c r="J44" s="12">
        <v>8007571.2767394623</v>
      </c>
    </row>
    <row r="45" spans="1:10" x14ac:dyDescent="0.25">
      <c r="A45" s="5">
        <v>2042</v>
      </c>
      <c r="B45" s="5" t="s">
        <v>20</v>
      </c>
      <c r="C45" s="5" t="s">
        <v>19</v>
      </c>
      <c r="D45" s="5" t="s">
        <v>10</v>
      </c>
      <c r="E45" s="5" t="s">
        <v>33</v>
      </c>
      <c r="F45" s="6">
        <f t="shared" si="1"/>
        <v>0.51637407407114533</v>
      </c>
      <c r="G45" s="11">
        <v>0.14471205440166049</v>
      </c>
      <c r="H45" s="6">
        <f t="shared" si="0"/>
        <v>0.66108612847280579</v>
      </c>
      <c r="I45" s="7">
        <v>6971.1514595501767</v>
      </c>
      <c r="J45" s="12">
        <v>8083807.4000471141</v>
      </c>
    </row>
    <row r="46" spans="1:10" x14ac:dyDescent="0.25">
      <c r="A46" s="5">
        <v>2043</v>
      </c>
      <c r="B46" s="5" t="s">
        <v>20</v>
      </c>
      <c r="C46" s="5" t="s">
        <v>19</v>
      </c>
      <c r="D46" s="5" t="s">
        <v>10</v>
      </c>
      <c r="E46" s="5" t="s">
        <v>33</v>
      </c>
      <c r="F46" s="6">
        <f t="shared" si="1"/>
        <v>0.45061179332571727</v>
      </c>
      <c r="G46" s="11">
        <v>0.14937718751687837</v>
      </c>
      <c r="H46" s="6">
        <f t="shared" si="0"/>
        <v>0.59998898084259566</v>
      </c>
      <c r="I46" s="7">
        <v>6817.7346461853576</v>
      </c>
      <c r="J46" s="12">
        <v>8160769.329756747</v>
      </c>
    </row>
    <row r="47" spans="1:10" x14ac:dyDescent="0.25">
      <c r="A47" s="5">
        <v>2044</v>
      </c>
      <c r="B47" s="5" t="s">
        <v>20</v>
      </c>
      <c r="C47" s="5" t="s">
        <v>19</v>
      </c>
      <c r="D47" s="5" t="s">
        <v>10</v>
      </c>
      <c r="E47" s="5" t="s">
        <v>33</v>
      </c>
      <c r="F47" s="6">
        <f t="shared" si="1"/>
        <v>0.46432488859086113</v>
      </c>
      <c r="G47" s="11">
        <v>0.15441353124067572</v>
      </c>
      <c r="H47" s="6">
        <f t="shared" si="0"/>
        <v>0.61873841983153688</v>
      </c>
      <c r="I47" s="7">
        <v>6658.1589992422987</v>
      </c>
      <c r="J47" s="12">
        <v>8238463.9759119246</v>
      </c>
    </row>
    <row r="48" spans="1:10" x14ac:dyDescent="0.25">
      <c r="A48" s="5">
        <v>2045</v>
      </c>
      <c r="B48" s="5" t="s">
        <v>20</v>
      </c>
      <c r="C48" s="5" t="s">
        <v>19</v>
      </c>
      <c r="D48" s="5" t="s">
        <v>10</v>
      </c>
      <c r="E48" s="5" t="s">
        <v>33</v>
      </c>
      <c r="F48" s="6">
        <f t="shared" si="1"/>
        <v>0.49308588431374639</v>
      </c>
      <c r="G48" s="11">
        <v>0.15194672853494259</v>
      </c>
      <c r="H48" s="6">
        <f t="shared" si="0"/>
        <v>0.64503261284868896</v>
      </c>
      <c r="I48" s="7">
        <v>6830.670049029146</v>
      </c>
      <c r="J48" s="12">
        <v>8316898.3143433155</v>
      </c>
    </row>
    <row r="49" spans="1:10" x14ac:dyDescent="0.25">
      <c r="A49" s="5">
        <v>2046</v>
      </c>
      <c r="B49" s="5" t="s">
        <v>20</v>
      </c>
      <c r="C49" s="5" t="s">
        <v>19</v>
      </c>
      <c r="D49" s="5" t="s">
        <v>10</v>
      </c>
      <c r="E49" s="5" t="s">
        <v>33</v>
      </c>
      <c r="F49" s="6">
        <f t="shared" si="1"/>
        <v>0.49390307754194734</v>
      </c>
      <c r="G49" s="11">
        <v>0.15157161515060172</v>
      </c>
      <c r="H49" s="6">
        <f t="shared" si="0"/>
        <v>0.64547469269254909</v>
      </c>
      <c r="I49" s="7">
        <v>6912.7671399524661</v>
      </c>
      <c r="J49" s="12">
        <v>8396079.3872950207</v>
      </c>
    </row>
    <row r="50" spans="1:10" x14ac:dyDescent="0.25">
      <c r="A50" s="5">
        <v>2047</v>
      </c>
      <c r="B50" s="5" t="s">
        <v>20</v>
      </c>
      <c r="C50" s="5" t="s">
        <v>19</v>
      </c>
      <c r="D50" s="5" t="s">
        <v>10</v>
      </c>
      <c r="E50" s="5" t="s">
        <v>33</v>
      </c>
      <c r="F50" s="6">
        <f t="shared" si="1"/>
        <v>0.45043048646855255</v>
      </c>
      <c r="G50" s="11">
        <v>0.16204850429163481</v>
      </c>
      <c r="H50" s="6">
        <f t="shared" si="0"/>
        <v>0.6124789907601873</v>
      </c>
      <c r="I50" s="7">
        <v>6527.3954436513304</v>
      </c>
      <c r="J50" s="12">
        <v>8476014.3040568586</v>
      </c>
    </row>
    <row r="51" spans="1:10" x14ac:dyDescent="0.25">
      <c r="A51" s="5">
        <v>2048</v>
      </c>
      <c r="B51" s="5" t="s">
        <v>20</v>
      </c>
      <c r="C51" s="5" t="s">
        <v>19</v>
      </c>
      <c r="D51" s="5" t="s">
        <v>10</v>
      </c>
      <c r="E51" s="5" t="s">
        <v>33</v>
      </c>
      <c r="F51" s="6">
        <f t="shared" si="1"/>
        <v>0.46818453309586233</v>
      </c>
      <c r="G51" s="11">
        <v>0.16383914284438492</v>
      </c>
      <c r="H51" s="6">
        <f t="shared" si="0"/>
        <v>0.63202367594024722</v>
      </c>
      <c r="I51" s="7">
        <v>6517.5208363460697</v>
      </c>
      <c r="J51" s="12">
        <v>8556710.2416026816</v>
      </c>
    </row>
    <row r="52" spans="1:10" x14ac:dyDescent="0.25">
      <c r="A52" s="5">
        <v>2049</v>
      </c>
      <c r="B52" s="5" t="s">
        <v>20</v>
      </c>
      <c r="C52" s="5" t="s">
        <v>19</v>
      </c>
      <c r="D52" s="5" t="s">
        <v>10</v>
      </c>
      <c r="E52" s="5" t="s">
        <v>33</v>
      </c>
      <c r="F52" s="6">
        <f t="shared" si="1"/>
        <v>0.46550725195995413</v>
      </c>
      <c r="G52" s="11">
        <v>0.16548757497941935</v>
      </c>
      <c r="H52" s="6">
        <f t="shared" si="0"/>
        <v>0.63099482693937348</v>
      </c>
      <c r="I52" s="7">
        <v>6514.0314072938418</v>
      </c>
      <c r="J52" s="12">
        <v>8638174.4452347588</v>
      </c>
    </row>
    <row r="53" spans="1:10" x14ac:dyDescent="0.25">
      <c r="A53" s="5">
        <v>2050</v>
      </c>
      <c r="B53" s="5" t="s">
        <v>20</v>
      </c>
      <c r="C53" s="5" t="s">
        <v>19</v>
      </c>
      <c r="D53" s="5" t="s">
        <v>10</v>
      </c>
      <c r="E53" s="5" t="s">
        <v>33</v>
      </c>
      <c r="F53" s="6">
        <f t="shared" si="1"/>
        <v>0.44366242421892194</v>
      </c>
      <c r="G53" s="11">
        <v>0.1729505701333347</v>
      </c>
      <c r="H53" s="6">
        <f t="shared" si="0"/>
        <v>0.61661299435225669</v>
      </c>
      <c r="I53" s="7">
        <v>6292.2850234530215</v>
      </c>
      <c r="J53" s="12">
        <v>8720414.2292342931</v>
      </c>
    </row>
    <row r="54" spans="1:10" x14ac:dyDescent="0.25">
      <c r="A54" s="5">
        <v>2025</v>
      </c>
      <c r="B54" s="5" t="s">
        <v>21</v>
      </c>
      <c r="C54" s="5" t="s">
        <v>19</v>
      </c>
      <c r="D54" s="5" t="s">
        <v>10</v>
      </c>
      <c r="E54" s="5" t="s">
        <v>33</v>
      </c>
      <c r="F54" s="6">
        <f t="shared" si="1"/>
        <v>0.42032268491719482</v>
      </c>
      <c r="G54" s="11">
        <v>8.0366798028315672E-2</v>
      </c>
      <c r="H54" s="6">
        <f t="shared" si="0"/>
        <v>0.50068948294551052</v>
      </c>
      <c r="I54" s="7">
        <v>7550.8147132633403</v>
      </c>
      <c r="J54" s="12">
        <v>4862697</v>
      </c>
    </row>
    <row r="55" spans="1:10" x14ac:dyDescent="0.25">
      <c r="A55" s="5">
        <v>2026</v>
      </c>
      <c r="B55" s="5" t="s">
        <v>21</v>
      </c>
      <c r="C55" s="5" t="s">
        <v>19</v>
      </c>
      <c r="D55" s="5" t="s">
        <v>10</v>
      </c>
      <c r="E55" s="5" t="s">
        <v>33</v>
      </c>
      <c r="F55" s="6">
        <f t="shared" si="1"/>
        <v>0.39891887694622175</v>
      </c>
      <c r="G55" s="11">
        <v>8.6356090515898307E-2</v>
      </c>
      <c r="H55" s="6">
        <f t="shared" si="0"/>
        <v>0.48527496746212007</v>
      </c>
      <c r="I55" s="7">
        <v>7547.1292457921991</v>
      </c>
      <c r="J55" s="12">
        <v>5222536.5780000007</v>
      </c>
    </row>
    <row r="56" spans="1:10" x14ac:dyDescent="0.25">
      <c r="A56" s="5">
        <v>2027</v>
      </c>
      <c r="B56" s="5" t="s">
        <v>21</v>
      </c>
      <c r="C56" s="5" t="s">
        <v>19</v>
      </c>
      <c r="D56" s="5" t="s">
        <v>10</v>
      </c>
      <c r="E56" s="5" t="s">
        <v>33</v>
      </c>
      <c r="F56" s="6">
        <f t="shared" si="1"/>
        <v>0.36160487260877</v>
      </c>
      <c r="G56" s="11">
        <v>9.3028737253400107E-2</v>
      </c>
      <c r="H56" s="6">
        <f t="shared" si="0"/>
        <v>0.45463360986217011</v>
      </c>
      <c r="I56" s="7">
        <v>7524.2274548266814</v>
      </c>
      <c r="J56" s="12">
        <v>5609004.2847720012</v>
      </c>
    </row>
    <row r="57" spans="1:10" x14ac:dyDescent="0.25">
      <c r="A57" s="5">
        <v>2028</v>
      </c>
      <c r="B57" s="5" t="s">
        <v>21</v>
      </c>
      <c r="C57" s="5" t="s">
        <v>19</v>
      </c>
      <c r="D57" s="5" t="s">
        <v>10</v>
      </c>
      <c r="E57" s="5" t="s">
        <v>33</v>
      </c>
      <c r="F57" s="6">
        <f t="shared" si="1"/>
        <v>0.4089028028437513</v>
      </c>
      <c r="G57" s="11">
        <v>0.10078110503415393</v>
      </c>
      <c r="H57" s="6">
        <f t="shared" si="0"/>
        <v>0.50968390787790518</v>
      </c>
      <c r="I57" s="7">
        <v>7459.4053390854833</v>
      </c>
      <c r="J57" s="12">
        <v>6024070.6018451294</v>
      </c>
    </row>
    <row r="58" spans="1:10" x14ac:dyDescent="0.25">
      <c r="A58" s="5">
        <v>2029</v>
      </c>
      <c r="B58" s="5" t="s">
        <v>21</v>
      </c>
      <c r="C58" s="5" t="s">
        <v>19</v>
      </c>
      <c r="D58" s="5" t="s">
        <v>10</v>
      </c>
      <c r="E58" s="5" t="s">
        <v>33</v>
      </c>
      <c r="F58" s="6">
        <f t="shared" si="1"/>
        <v>0.38117010929765083</v>
      </c>
      <c r="G58" s="11">
        <v>0.11204649408728438</v>
      </c>
      <c r="H58" s="6">
        <f t="shared" si="0"/>
        <v>0.49321660338493523</v>
      </c>
      <c r="I58" s="7">
        <v>7388.0200428380849</v>
      </c>
      <c r="J58" s="12">
        <v>6633352.3566380916</v>
      </c>
    </row>
    <row r="59" spans="1:10" x14ac:dyDescent="0.25">
      <c r="A59" s="5">
        <v>2030</v>
      </c>
      <c r="B59" s="5" t="s">
        <v>21</v>
      </c>
      <c r="C59" s="5" t="s">
        <v>19</v>
      </c>
      <c r="D59" s="5" t="s">
        <v>10</v>
      </c>
      <c r="E59" s="5" t="s">
        <v>33</v>
      </c>
      <c r="F59" s="6">
        <f t="shared" si="1"/>
        <v>0.37757636290725344</v>
      </c>
      <c r="G59" s="11">
        <v>0.11979018669192498</v>
      </c>
      <c r="H59" s="6">
        <f t="shared" si="0"/>
        <v>0.49736654959917842</v>
      </c>
      <c r="I59" s="7">
        <v>7350.7479452114439</v>
      </c>
      <c r="J59" s="12">
        <v>7056015.1250246083</v>
      </c>
    </row>
    <row r="60" spans="1:10" x14ac:dyDescent="0.25">
      <c r="A60" s="5">
        <v>2031</v>
      </c>
      <c r="B60" s="5" t="s">
        <v>21</v>
      </c>
      <c r="C60" s="5" t="s">
        <v>19</v>
      </c>
      <c r="D60" s="5" t="s">
        <v>10</v>
      </c>
      <c r="E60" s="5" t="s">
        <v>33</v>
      </c>
      <c r="F60" s="6">
        <f t="shared" si="1"/>
        <v>0.39518145775694219</v>
      </c>
      <c r="G60" s="11">
        <v>0.12648349473978027</v>
      </c>
      <c r="H60" s="6">
        <f t="shared" si="0"/>
        <v>0.52166495249672251</v>
      </c>
      <c r="I60" s="7">
        <v>7202.8458828893308</v>
      </c>
      <c r="J60" s="12">
        <v>7300367.2671982609</v>
      </c>
    </row>
    <row r="61" spans="1:10" x14ac:dyDescent="0.25">
      <c r="A61" s="5">
        <v>2032</v>
      </c>
      <c r="B61" s="5" t="s">
        <v>21</v>
      </c>
      <c r="C61" s="5" t="s">
        <v>19</v>
      </c>
      <c r="D61" s="5" t="s">
        <v>10</v>
      </c>
      <c r="E61" s="5" t="s">
        <v>33</v>
      </c>
      <c r="F61" s="6">
        <f t="shared" si="1"/>
        <v>0.43546275981049942</v>
      </c>
      <c r="G61" s="11">
        <v>0.12963517654109297</v>
      </c>
      <c r="H61" s="6">
        <f t="shared" si="0"/>
        <v>0.56509793635159244</v>
      </c>
      <c r="I61" s="7">
        <v>7106.9073627203506</v>
      </c>
      <c r="J61" s="12">
        <v>7382615.4648539554</v>
      </c>
    </row>
    <row r="62" spans="1:10" x14ac:dyDescent="0.25">
      <c r="A62" s="5">
        <v>2033</v>
      </c>
      <c r="B62" s="5" t="s">
        <v>21</v>
      </c>
      <c r="C62" s="5" t="s">
        <v>19</v>
      </c>
      <c r="D62" s="5" t="s">
        <v>10</v>
      </c>
      <c r="E62" s="5" t="s">
        <v>33</v>
      </c>
      <c r="F62" s="6">
        <f t="shared" si="1"/>
        <v>0.46555619326316988</v>
      </c>
      <c r="G62" s="11">
        <v>0.130724738595589</v>
      </c>
      <c r="H62" s="6">
        <f t="shared" si="0"/>
        <v>0.59628093185875886</v>
      </c>
      <c r="I62" s="7">
        <v>7102.3650440061792</v>
      </c>
      <c r="J62" s="12">
        <v>7439906.9238092592</v>
      </c>
    </row>
    <row r="63" spans="1:10" x14ac:dyDescent="0.25">
      <c r="A63" s="5">
        <v>2034</v>
      </c>
      <c r="B63" s="5" t="s">
        <v>21</v>
      </c>
      <c r="C63" s="5" t="s">
        <v>19</v>
      </c>
      <c r="D63" s="5" t="s">
        <v>10</v>
      </c>
      <c r="E63" s="5" t="s">
        <v>33</v>
      </c>
      <c r="F63" s="6">
        <f t="shared" si="1"/>
        <v>0.44770776723274097</v>
      </c>
      <c r="G63" s="11">
        <v>0.13191841716170044</v>
      </c>
      <c r="H63" s="6">
        <f t="shared" si="0"/>
        <v>0.57962618439444147</v>
      </c>
      <c r="I63" s="7">
        <v>7097.1855912901701</v>
      </c>
      <c r="J63" s="12">
        <v>7502367.3268138245</v>
      </c>
    </row>
    <row r="64" spans="1:10" x14ac:dyDescent="0.25">
      <c r="A64" s="5">
        <v>2035</v>
      </c>
      <c r="B64" s="5" t="s">
        <v>21</v>
      </c>
      <c r="C64" s="5" t="s">
        <v>19</v>
      </c>
      <c r="D64" s="5" t="s">
        <v>10</v>
      </c>
      <c r="E64" s="5" t="s">
        <v>33</v>
      </c>
      <c r="F64" s="6">
        <f t="shared" si="1"/>
        <v>0.42377580121550951</v>
      </c>
      <c r="G64" s="11">
        <v>0.13324631152653593</v>
      </c>
      <c r="H64" s="6">
        <f t="shared" si="0"/>
        <v>0.55702211274204538</v>
      </c>
      <c r="I64" s="7">
        <v>7087.8986584932591</v>
      </c>
      <c r="J64" s="12">
        <v>7567970.4120612647</v>
      </c>
    </row>
    <row r="65" spans="1:10" x14ac:dyDescent="0.25">
      <c r="A65" s="5">
        <v>2036</v>
      </c>
      <c r="B65" s="5" t="s">
        <v>21</v>
      </c>
      <c r="C65" s="5" t="s">
        <v>19</v>
      </c>
      <c r="D65" s="5" t="s">
        <v>10</v>
      </c>
      <c r="E65" s="5" t="s">
        <v>33</v>
      </c>
      <c r="F65" s="6">
        <f t="shared" si="1"/>
        <v>0.42282063014120519</v>
      </c>
      <c r="G65" s="11">
        <v>0.13328356132241309</v>
      </c>
      <c r="H65" s="6">
        <f t="shared" si="0"/>
        <v>0.55610419146361822</v>
      </c>
      <c r="I65" s="7">
        <v>7073.38491032819</v>
      </c>
      <c r="J65" s="12">
        <v>7554584.9693308324</v>
      </c>
    </row>
    <row r="66" spans="1:10" x14ac:dyDescent="0.25">
      <c r="A66" s="5">
        <v>2037</v>
      </c>
      <c r="B66" s="5" t="s">
        <v>21</v>
      </c>
      <c r="C66" s="5" t="s">
        <v>19</v>
      </c>
      <c r="D66" s="5" t="s">
        <v>10</v>
      </c>
      <c r="E66" s="5" t="s">
        <v>33</v>
      </c>
      <c r="F66" s="6">
        <f t="shared" si="1"/>
        <v>0.46000795551513057</v>
      </c>
      <c r="G66" s="11">
        <v>0.13224740182535918</v>
      </c>
      <c r="H66" s="6">
        <f t="shared" ref="H66:H129" si="2">F66+G66</f>
        <v>0.59225535734048973</v>
      </c>
      <c r="I66" s="7">
        <v>7088.9137081628105</v>
      </c>
      <c r="J66" s="12">
        <v>7512311.1655162079</v>
      </c>
    </row>
    <row r="67" spans="1:10" x14ac:dyDescent="0.25">
      <c r="A67" s="5">
        <v>2038</v>
      </c>
      <c r="B67" s="5" t="s">
        <v>21</v>
      </c>
      <c r="C67" s="5" t="s">
        <v>19</v>
      </c>
      <c r="D67" s="5" t="s">
        <v>10</v>
      </c>
      <c r="E67" s="5" t="s">
        <v>33</v>
      </c>
      <c r="F67" s="6">
        <f t="shared" si="1"/>
        <v>0.51456587682669719</v>
      </c>
      <c r="G67" s="11">
        <v>0.1312418334868504</v>
      </c>
      <c r="H67" s="6">
        <f t="shared" si="2"/>
        <v>0.64580771031354756</v>
      </c>
      <c r="I67" s="7">
        <v>7100.2736236394403</v>
      </c>
      <c r="J67" s="12">
        <v>7467136.7445020061</v>
      </c>
    </row>
    <row r="68" spans="1:10" x14ac:dyDescent="0.25">
      <c r="A68" s="5">
        <v>2039</v>
      </c>
      <c r="B68" s="5" t="s">
        <v>21</v>
      </c>
      <c r="C68" s="5" t="s">
        <v>19</v>
      </c>
      <c r="D68" s="5" t="s">
        <v>10</v>
      </c>
      <c r="E68" s="5" t="s">
        <v>33</v>
      </c>
      <c r="F68" s="6">
        <f t="shared" si="1"/>
        <v>0.45348281983617966</v>
      </c>
      <c r="G68" s="11">
        <v>0.13042194561078918</v>
      </c>
      <c r="H68" s="6">
        <f t="shared" si="2"/>
        <v>0.5839047654469689</v>
      </c>
      <c r="I68" s="7">
        <v>7110.2795024383704</v>
      </c>
      <c r="J68" s="12">
        <v>7430945.5285109533</v>
      </c>
    </row>
    <row r="69" spans="1:10" x14ac:dyDescent="0.25">
      <c r="A69" s="5">
        <v>2040</v>
      </c>
      <c r="B69" s="5" t="s">
        <v>21</v>
      </c>
      <c r="C69" s="5" t="s">
        <v>19</v>
      </c>
      <c r="D69" s="5" t="s">
        <v>10</v>
      </c>
      <c r="E69" s="5" t="s">
        <v>33</v>
      </c>
      <c r="F69" s="6">
        <f t="shared" si="1"/>
        <v>0.46820443741504958</v>
      </c>
      <c r="G69" s="11">
        <v>0.1295584851920033</v>
      </c>
      <c r="H69" s="6">
        <f t="shared" si="2"/>
        <v>0.59776292260705288</v>
      </c>
      <c r="I69" s="7">
        <v>7118.5624416363207</v>
      </c>
      <c r="J69" s="12">
        <v>7390348.0242968909</v>
      </c>
    </row>
    <row r="70" spans="1:10" x14ac:dyDescent="0.25">
      <c r="A70" s="5">
        <v>2041</v>
      </c>
      <c r="B70" s="5" t="s">
        <v>21</v>
      </c>
      <c r="C70" s="5" t="s">
        <v>19</v>
      </c>
      <c r="D70" s="5" t="s">
        <v>10</v>
      </c>
      <c r="E70" s="5" t="s">
        <v>33</v>
      </c>
      <c r="F70" s="6">
        <f t="shared" si="1"/>
        <v>0.47495294185069048</v>
      </c>
      <c r="G70" s="11">
        <v>0.12484796890421732</v>
      </c>
      <c r="H70" s="6">
        <f t="shared" si="2"/>
        <v>0.59980091075490782</v>
      </c>
      <c r="I70" s="7">
        <v>7126.9593846542302</v>
      </c>
      <c r="J70" s="12">
        <v>7130048.6860744487</v>
      </c>
    </row>
    <row r="71" spans="1:10" x14ac:dyDescent="0.25">
      <c r="A71" s="5">
        <v>2042</v>
      </c>
      <c r="B71" s="5" t="s">
        <v>21</v>
      </c>
      <c r="C71" s="5" t="s">
        <v>19</v>
      </c>
      <c r="D71" s="5" t="s">
        <v>10</v>
      </c>
      <c r="E71" s="5" t="s">
        <v>33</v>
      </c>
      <c r="F71" s="6">
        <f t="shared" si="1"/>
        <v>0.51637407407114533</v>
      </c>
      <c r="G71" s="11">
        <v>0.12314275099176443</v>
      </c>
      <c r="H71" s="6">
        <f t="shared" si="2"/>
        <v>0.63951682506290974</v>
      </c>
      <c r="I71" s="7">
        <v>6971.1514595501767</v>
      </c>
      <c r="J71" s="12">
        <v>6878917.4878714327</v>
      </c>
    </row>
    <row r="72" spans="1:10" x14ac:dyDescent="0.25">
      <c r="A72" s="5">
        <v>2043</v>
      </c>
      <c r="B72" s="5" t="s">
        <v>21</v>
      </c>
      <c r="C72" s="5" t="s">
        <v>19</v>
      </c>
      <c r="D72" s="5" t="s">
        <v>10</v>
      </c>
      <c r="E72" s="5" t="s">
        <v>33</v>
      </c>
      <c r="F72" s="6">
        <f t="shared" si="1"/>
        <v>0.45061179332571727</v>
      </c>
      <c r="G72" s="11">
        <v>0.12147890842874233</v>
      </c>
      <c r="H72" s="6">
        <f t="shared" si="2"/>
        <v>0.57209070175445964</v>
      </c>
      <c r="I72" s="7">
        <v>6817.7346461853576</v>
      </c>
      <c r="J72" s="12">
        <v>6636631.5138018867</v>
      </c>
    </row>
    <row r="73" spans="1:10" x14ac:dyDescent="0.25">
      <c r="A73" s="5">
        <v>2044</v>
      </c>
      <c r="B73" s="5" t="s">
        <v>21</v>
      </c>
      <c r="C73" s="5" t="s">
        <v>19</v>
      </c>
      <c r="D73" s="5" t="s">
        <v>10</v>
      </c>
      <c r="E73" s="5" t="s">
        <v>33</v>
      </c>
      <c r="F73" s="6">
        <f t="shared" si="1"/>
        <v>0.46432488859086113</v>
      </c>
      <c r="G73" s="11">
        <v>0.12000916598057641</v>
      </c>
      <c r="H73" s="6">
        <f t="shared" si="2"/>
        <v>0.5843340545714375</v>
      </c>
      <c r="I73" s="7">
        <v>6658.1589992422987</v>
      </c>
      <c r="J73" s="12">
        <v>6402879.2215702655</v>
      </c>
    </row>
    <row r="74" spans="1:10" x14ac:dyDescent="0.25">
      <c r="A74" s="5">
        <v>2045</v>
      </c>
      <c r="B74" s="5" t="s">
        <v>21</v>
      </c>
      <c r="C74" s="5" t="s">
        <v>19</v>
      </c>
      <c r="D74" s="5" t="s">
        <v>10</v>
      </c>
      <c r="E74" s="5" t="s">
        <v>33</v>
      </c>
      <c r="F74" s="6">
        <f t="shared" si="1"/>
        <v>0.49308588431374639</v>
      </c>
      <c r="G74" s="11">
        <v>0.11285813699643378</v>
      </c>
      <c r="H74" s="6">
        <f t="shared" si="2"/>
        <v>0.60594402131018021</v>
      </c>
      <c r="I74" s="7">
        <v>6830.670049029146</v>
      </c>
      <c r="J74" s="12">
        <v>6177360.0418762174</v>
      </c>
    </row>
    <row r="75" spans="1:10" x14ac:dyDescent="0.25">
      <c r="A75" s="5">
        <v>2046</v>
      </c>
      <c r="B75" s="5" t="s">
        <v>21</v>
      </c>
      <c r="C75" s="5" t="s">
        <v>19</v>
      </c>
      <c r="D75" s="5" t="s">
        <v>10</v>
      </c>
      <c r="E75" s="5" t="s">
        <v>33</v>
      </c>
      <c r="F75" s="6">
        <f t="shared" si="1"/>
        <v>0.49390307754194734</v>
      </c>
      <c r="G75" s="11">
        <v>0.10758998860495526</v>
      </c>
      <c r="H75" s="6">
        <f t="shared" si="2"/>
        <v>0.60149306614690257</v>
      </c>
      <c r="I75" s="7">
        <v>6912.7671399524661</v>
      </c>
      <c r="J75" s="12">
        <v>5959783.9919289462</v>
      </c>
    </row>
    <row r="76" spans="1:10" x14ac:dyDescent="0.25">
      <c r="A76" s="5">
        <v>2047</v>
      </c>
      <c r="B76" s="5" t="s">
        <v>21</v>
      </c>
      <c r="C76" s="5" t="s">
        <v>19</v>
      </c>
      <c r="D76" s="5" t="s">
        <v>10</v>
      </c>
      <c r="E76" s="5" t="s">
        <v>33</v>
      </c>
      <c r="F76" s="6">
        <f t="shared" si="1"/>
        <v>0.45043048646855255</v>
      </c>
      <c r="G76" s="11">
        <v>0.10992879566113696</v>
      </c>
      <c r="H76" s="6">
        <f t="shared" si="2"/>
        <v>0.56035928212968955</v>
      </c>
      <c r="I76" s="7">
        <v>6527.3954436513304</v>
      </c>
      <c r="J76" s="12">
        <v>5749871.3025741847</v>
      </c>
    </row>
    <row r="77" spans="1:10" x14ac:dyDescent="0.25">
      <c r="A77" s="5">
        <v>2048</v>
      </c>
      <c r="B77" s="5" t="s">
        <v>21</v>
      </c>
      <c r="C77" s="5" t="s">
        <v>19</v>
      </c>
      <c r="D77" s="5" t="s">
        <v>10</v>
      </c>
      <c r="E77" s="5" t="s">
        <v>33</v>
      </c>
      <c r="F77" s="6">
        <f t="shared" si="1"/>
        <v>0.46818453309586233</v>
      </c>
      <c r="G77" s="11">
        <v>0.10621762110286696</v>
      </c>
      <c r="H77" s="6">
        <f t="shared" si="2"/>
        <v>0.57440215419872931</v>
      </c>
      <c r="I77" s="7">
        <v>6517.5208363460697</v>
      </c>
      <c r="J77" s="12">
        <v>5547352.0585543253</v>
      </c>
    </row>
    <row r="78" spans="1:10" x14ac:dyDescent="0.25">
      <c r="A78" s="5">
        <v>2049</v>
      </c>
      <c r="B78" s="5" t="s">
        <v>21</v>
      </c>
      <c r="C78" s="5" t="s">
        <v>19</v>
      </c>
      <c r="D78" s="5" t="s">
        <v>10</v>
      </c>
      <c r="E78" s="5" t="s">
        <v>33</v>
      </c>
      <c r="F78" s="6">
        <f t="shared" si="1"/>
        <v>0.46550725195995413</v>
      </c>
      <c r="G78" s="11">
        <v>0.10253136883753404</v>
      </c>
      <c r="H78" s="6">
        <f t="shared" si="2"/>
        <v>0.56803862079748813</v>
      </c>
      <c r="I78" s="7">
        <v>6514.0314072938418</v>
      </c>
      <c r="J78" s="12">
        <v>5351965.851439137</v>
      </c>
    </row>
    <row r="79" spans="1:10" x14ac:dyDescent="0.25">
      <c r="A79" s="5">
        <v>2050</v>
      </c>
      <c r="B79" s="5" t="s">
        <v>21</v>
      </c>
      <c r="C79" s="5" t="s">
        <v>19</v>
      </c>
      <c r="D79" s="5" t="s">
        <v>10</v>
      </c>
      <c r="E79" s="5" t="s">
        <v>33</v>
      </c>
      <c r="F79" s="6">
        <f t="shared" si="1"/>
        <v>0.44366242421892194</v>
      </c>
      <c r="G79" s="11">
        <v>0.10240609875418086</v>
      </c>
      <c r="H79" s="6">
        <f t="shared" si="2"/>
        <v>0.54606852297310282</v>
      </c>
      <c r="I79" s="7">
        <v>6292.2850234530215</v>
      </c>
      <c r="J79" s="12">
        <v>5163461.4447807977</v>
      </c>
    </row>
    <row r="80" spans="1:10" x14ac:dyDescent="0.25">
      <c r="A80" s="5">
        <v>2025</v>
      </c>
      <c r="B80" s="5" t="s">
        <v>35</v>
      </c>
      <c r="C80" s="5" t="s">
        <v>19</v>
      </c>
      <c r="D80" s="5" t="s">
        <v>10</v>
      </c>
      <c r="E80" s="5" t="s">
        <v>33</v>
      </c>
      <c r="F80" s="6">
        <f t="shared" si="1"/>
        <v>0.42032268491719482</v>
      </c>
      <c r="G80" s="11">
        <v>8.1511903508150893E-2</v>
      </c>
      <c r="H80" s="6">
        <f t="shared" si="2"/>
        <v>0.50183458842534567</v>
      </c>
      <c r="I80" s="7">
        <v>7550.8147132633403</v>
      </c>
      <c r="J80" s="20">
        <v>4862697</v>
      </c>
    </row>
    <row r="81" spans="1:10" x14ac:dyDescent="0.25">
      <c r="A81" s="5">
        <v>2026</v>
      </c>
      <c r="B81" s="5" t="s">
        <v>35</v>
      </c>
      <c r="C81" s="5" t="s">
        <v>19</v>
      </c>
      <c r="D81" s="5" t="s">
        <v>10</v>
      </c>
      <c r="E81" s="5" t="s">
        <v>33</v>
      </c>
      <c r="F81" s="6">
        <f t="shared" si="1"/>
        <v>0.39891887694622175</v>
      </c>
      <c r="G81" s="11">
        <v>8.8136742520733308E-2</v>
      </c>
      <c r="H81" s="6">
        <f t="shared" si="2"/>
        <v>0.48705561946695508</v>
      </c>
      <c r="I81" s="7">
        <v>7547.1292457921991</v>
      </c>
      <c r="J81" s="21">
        <v>5212811.1840000004</v>
      </c>
    </row>
    <row r="82" spans="1:10" x14ac:dyDescent="0.25">
      <c r="A82" s="5">
        <v>2027</v>
      </c>
      <c r="B82" s="5" t="s">
        <v>35</v>
      </c>
      <c r="C82" s="5" t="s">
        <v>19</v>
      </c>
      <c r="D82" s="5" t="s">
        <v>10</v>
      </c>
      <c r="E82" s="5" t="s">
        <v>33</v>
      </c>
      <c r="F82" s="6">
        <f t="shared" si="1"/>
        <v>0.36160487260877</v>
      </c>
      <c r="G82" s="11">
        <v>9.5748580480899362E-2</v>
      </c>
      <c r="H82" s="6">
        <f t="shared" si="2"/>
        <v>0.45735345308966935</v>
      </c>
      <c r="I82" s="7">
        <v>7524.2274548266814</v>
      </c>
      <c r="J82" s="21">
        <v>5588133.5892480006</v>
      </c>
    </row>
    <row r="83" spans="1:10" x14ac:dyDescent="0.25">
      <c r="A83" s="5">
        <v>2028</v>
      </c>
      <c r="B83" s="5" t="s">
        <v>35</v>
      </c>
      <c r="C83" s="5" t="s">
        <v>19</v>
      </c>
      <c r="D83" s="5" t="s">
        <v>10</v>
      </c>
      <c r="E83" s="5" t="s">
        <v>33</v>
      </c>
      <c r="F83" s="6">
        <f t="shared" si="1"/>
        <v>0.4089028028437513</v>
      </c>
      <c r="G83" s="11">
        <v>0.10469231168065958</v>
      </c>
      <c r="H83" s="6">
        <f t="shared" si="2"/>
        <v>0.51359511452441087</v>
      </c>
      <c r="I83" s="7">
        <v>7459.4053390854833</v>
      </c>
      <c r="J83" s="21">
        <v>5990479.207673857</v>
      </c>
    </row>
    <row r="84" spans="1:10" x14ac:dyDescent="0.25">
      <c r="A84" s="5">
        <v>2029</v>
      </c>
      <c r="B84" s="5" t="s">
        <v>35</v>
      </c>
      <c r="C84" s="5" t="s">
        <v>19</v>
      </c>
      <c r="D84" s="5" t="s">
        <v>10</v>
      </c>
      <c r="E84" s="5" t="s">
        <v>33</v>
      </c>
      <c r="F84" s="6">
        <f t="shared" si="1"/>
        <v>0.38117010929765083</v>
      </c>
      <c r="G84" s="11">
        <v>0.11469459851604522</v>
      </c>
      <c r="H84" s="6">
        <f t="shared" si="2"/>
        <v>0.49586470781369607</v>
      </c>
      <c r="I84" s="7">
        <v>7388.0200428380849</v>
      </c>
      <c r="J84" s="21">
        <v>6421793.7106263749</v>
      </c>
    </row>
    <row r="85" spans="1:10" x14ac:dyDescent="0.25">
      <c r="A85" s="5">
        <v>2030</v>
      </c>
      <c r="B85" s="5" t="s">
        <v>35</v>
      </c>
      <c r="C85" s="5" t="s">
        <v>19</v>
      </c>
      <c r="D85" s="5" t="s">
        <v>10</v>
      </c>
      <c r="E85" s="5" t="s">
        <v>33</v>
      </c>
      <c r="F85" s="6">
        <f t="shared" si="1"/>
        <v>0.37757636290725344</v>
      </c>
      <c r="G85" s="11">
        <v>0.12508813614994274</v>
      </c>
      <c r="H85" s="6">
        <f t="shared" si="2"/>
        <v>0.50266449905719623</v>
      </c>
      <c r="I85" s="7">
        <v>7350.7479452114439</v>
      </c>
      <c r="J85" s="21">
        <v>6884162.8577914741</v>
      </c>
    </row>
    <row r="86" spans="1:10" x14ac:dyDescent="0.25">
      <c r="A86" s="5">
        <v>2031</v>
      </c>
      <c r="B86" s="5" t="s">
        <v>35</v>
      </c>
      <c r="C86" s="5" t="s">
        <v>19</v>
      </c>
      <c r="D86" s="5" t="s">
        <v>10</v>
      </c>
      <c r="E86" s="5" t="s">
        <v>33</v>
      </c>
      <c r="F86" s="6">
        <f t="shared" si="1"/>
        <v>0.39518145775694219</v>
      </c>
      <c r="G86" s="11">
        <v>0.13887808679744998</v>
      </c>
      <c r="H86" s="6">
        <f t="shared" si="2"/>
        <v>0.5340595445543922</v>
      </c>
      <c r="I86" s="7">
        <v>7202.8458828893308</v>
      </c>
      <c r="J86" s="21">
        <v>7379822.5835524611</v>
      </c>
    </row>
    <row r="87" spans="1:10" x14ac:dyDescent="0.25">
      <c r="A87" s="5">
        <v>2032</v>
      </c>
      <c r="B87" s="5" t="s">
        <v>35</v>
      </c>
      <c r="C87" s="5" t="s">
        <v>19</v>
      </c>
      <c r="D87" s="5" t="s">
        <v>10</v>
      </c>
      <c r="E87" s="5" t="s">
        <v>33</v>
      </c>
      <c r="F87" s="6">
        <f t="shared" si="1"/>
        <v>0.43546275981049942</v>
      </c>
      <c r="G87" s="11">
        <v>0.15351844626227826</v>
      </c>
      <c r="H87" s="6">
        <f t="shared" si="2"/>
        <v>0.58898120607277771</v>
      </c>
      <c r="I87" s="7">
        <v>7106.9073627203506</v>
      </c>
      <c r="J87" s="21">
        <v>7911169.8095682384</v>
      </c>
    </row>
    <row r="88" spans="1:10" x14ac:dyDescent="0.25">
      <c r="A88" s="5">
        <v>2033</v>
      </c>
      <c r="B88" s="5" t="s">
        <v>35</v>
      </c>
      <c r="C88" s="5" t="s">
        <v>19</v>
      </c>
      <c r="D88" s="5" t="s">
        <v>10</v>
      </c>
      <c r="E88" s="5" t="s">
        <v>33</v>
      </c>
      <c r="F88" s="6">
        <f t="shared" si="1"/>
        <v>0.46555619326316988</v>
      </c>
      <c r="G88" s="11">
        <v>0.16766057830061082</v>
      </c>
      <c r="H88" s="6">
        <f t="shared" si="2"/>
        <v>0.63321677156378064</v>
      </c>
      <c r="I88" s="7">
        <v>7102.3650440061792</v>
      </c>
      <c r="J88" s="21">
        <v>8480774.0358571522</v>
      </c>
    </row>
    <row r="89" spans="1:10" x14ac:dyDescent="0.25">
      <c r="A89" s="5">
        <v>2034</v>
      </c>
      <c r="B89" s="5" t="s">
        <v>35</v>
      </c>
      <c r="C89" s="5" t="s">
        <v>19</v>
      </c>
      <c r="D89" s="5" t="s">
        <v>10</v>
      </c>
      <c r="E89" s="5" t="s">
        <v>33</v>
      </c>
      <c r="F89" s="6">
        <f t="shared" si="1"/>
        <v>0.44770776723274097</v>
      </c>
      <c r="G89" s="11">
        <v>0.18351729766873159</v>
      </c>
      <c r="H89" s="6">
        <f t="shared" si="2"/>
        <v>0.63122506490147257</v>
      </c>
      <c r="I89" s="7">
        <v>7097.1855912901701</v>
      </c>
      <c r="J89" s="21">
        <v>9091389.7664388679</v>
      </c>
    </row>
    <row r="90" spans="1:10" x14ac:dyDescent="0.25">
      <c r="A90" s="5">
        <v>2035</v>
      </c>
      <c r="B90" s="5" t="s">
        <v>35</v>
      </c>
      <c r="C90" s="5" t="s">
        <v>19</v>
      </c>
      <c r="D90" s="5" t="s">
        <v>10</v>
      </c>
      <c r="E90" s="5" t="s">
        <v>33</v>
      </c>
      <c r="F90" s="6">
        <f t="shared" si="1"/>
        <v>0.42377580121550951</v>
      </c>
      <c r="G90" s="11">
        <v>0.20139870539475446</v>
      </c>
      <c r="H90" s="6">
        <f t="shared" si="2"/>
        <v>0.62517450661026397</v>
      </c>
      <c r="I90" s="7">
        <v>7087.8986584932591</v>
      </c>
      <c r="J90" s="21">
        <v>9745969.8296224661</v>
      </c>
    </row>
    <row r="91" spans="1:10" x14ac:dyDescent="0.25">
      <c r="A91" s="5">
        <v>2036</v>
      </c>
      <c r="B91" s="5" t="s">
        <v>35</v>
      </c>
      <c r="C91" s="5" t="s">
        <v>19</v>
      </c>
      <c r="D91" s="5" t="s">
        <v>10</v>
      </c>
      <c r="E91" s="5" t="s">
        <v>33</v>
      </c>
      <c r="F91" s="6">
        <f t="shared" si="1"/>
        <v>0.42282063014120519</v>
      </c>
      <c r="G91" s="11">
        <v>0.22154106928692788</v>
      </c>
      <c r="H91" s="6">
        <f t="shared" si="2"/>
        <v>0.64436169942813304</v>
      </c>
      <c r="I91" s="7">
        <v>7073.38491032819</v>
      </c>
      <c r="J91" s="21">
        <v>10447679.657355284</v>
      </c>
    </row>
    <row r="92" spans="1:10" x14ac:dyDescent="0.25">
      <c r="A92" s="5">
        <v>2037</v>
      </c>
      <c r="B92" s="5" t="s">
        <v>35</v>
      </c>
      <c r="C92" s="5" t="s">
        <v>19</v>
      </c>
      <c r="D92" s="5" t="s">
        <v>10</v>
      </c>
      <c r="E92" s="5" t="s">
        <v>33</v>
      </c>
      <c r="F92" s="6">
        <f t="shared" ref="F92:F155" si="3">F66</f>
        <v>0.46000795551513057</v>
      </c>
      <c r="G92" s="11">
        <v>0.2427842730721598</v>
      </c>
      <c r="H92" s="6">
        <f t="shared" si="2"/>
        <v>0.7027922285872904</v>
      </c>
      <c r="I92" s="7">
        <v>7088.9137081628105</v>
      </c>
      <c r="J92" s="21">
        <v>11199912.592684865</v>
      </c>
    </row>
    <row r="93" spans="1:10" x14ac:dyDescent="0.25">
      <c r="A93" s="5">
        <v>2038</v>
      </c>
      <c r="B93" s="5" t="s">
        <v>35</v>
      </c>
      <c r="C93" s="5" t="s">
        <v>19</v>
      </c>
      <c r="D93" s="5" t="s">
        <v>10</v>
      </c>
      <c r="E93" s="5" t="s">
        <v>33</v>
      </c>
      <c r="F93" s="6">
        <f t="shared" si="3"/>
        <v>0.51456587682669719</v>
      </c>
      <c r="G93" s="11">
        <v>0.26665279079001425</v>
      </c>
      <c r="H93" s="6">
        <f t="shared" si="2"/>
        <v>0.78121866761671144</v>
      </c>
      <c r="I93" s="7">
        <v>7100.2736236394403</v>
      </c>
      <c r="J93" s="21">
        <v>12006306.299358176</v>
      </c>
    </row>
    <row r="94" spans="1:10" x14ac:dyDescent="0.25">
      <c r="A94" s="5">
        <v>2039</v>
      </c>
      <c r="B94" s="5" t="s">
        <v>35</v>
      </c>
      <c r="C94" s="5" t="s">
        <v>19</v>
      </c>
      <c r="D94" s="5" t="s">
        <v>10</v>
      </c>
      <c r="E94" s="5" t="s">
        <v>33</v>
      </c>
      <c r="F94" s="6">
        <f t="shared" si="3"/>
        <v>0.45348281983617966</v>
      </c>
      <c r="G94" s="11">
        <v>0.29332534233367125</v>
      </c>
      <c r="H94" s="6">
        <f t="shared" si="2"/>
        <v>0.74680816216985091</v>
      </c>
      <c r="I94" s="7">
        <v>7110.2795024383704</v>
      </c>
      <c r="J94" s="21">
        <v>12870760.352911966</v>
      </c>
    </row>
    <row r="95" spans="1:10" x14ac:dyDescent="0.25">
      <c r="A95" s="5">
        <v>2040</v>
      </c>
      <c r="B95" s="5" t="s">
        <v>35</v>
      </c>
      <c r="C95" s="5" t="s">
        <v>19</v>
      </c>
      <c r="D95" s="5" t="s">
        <v>10</v>
      </c>
      <c r="E95" s="5" t="s">
        <v>33</v>
      </c>
      <c r="F95" s="6">
        <f t="shared" si="3"/>
        <v>0.46820443741504958</v>
      </c>
      <c r="G95" s="11">
        <v>0.32325484215345773</v>
      </c>
      <c r="H95" s="6">
        <f t="shared" si="2"/>
        <v>0.79145927956850737</v>
      </c>
      <c r="I95" s="7">
        <v>7118.5624416363207</v>
      </c>
      <c r="J95" s="21">
        <v>13797455.098321628</v>
      </c>
    </row>
    <row r="96" spans="1:10" x14ac:dyDescent="0.25">
      <c r="A96" s="5">
        <v>2041</v>
      </c>
      <c r="B96" s="5" t="s">
        <v>35</v>
      </c>
      <c r="C96" s="5" t="s">
        <v>19</v>
      </c>
      <c r="D96" s="5" t="s">
        <v>10</v>
      </c>
      <c r="E96" s="5" t="s">
        <v>33</v>
      </c>
      <c r="F96" s="6">
        <f t="shared" si="3"/>
        <v>0.47495294185069048</v>
      </c>
      <c r="G96" s="11">
        <v>0.35577091664424837</v>
      </c>
      <c r="H96" s="6">
        <f t="shared" si="2"/>
        <v>0.83072385849493879</v>
      </c>
      <c r="I96" s="7">
        <v>7126.9593846542302</v>
      </c>
      <c r="J96" s="21">
        <v>14790871.865400786</v>
      </c>
    </row>
    <row r="97" spans="1:10" x14ac:dyDescent="0.25">
      <c r="A97" s="5">
        <v>2042</v>
      </c>
      <c r="B97" s="5" t="s">
        <v>35</v>
      </c>
      <c r="C97" s="5" t="s">
        <v>19</v>
      </c>
      <c r="D97" s="5" t="s">
        <v>10</v>
      </c>
      <c r="E97" s="5" t="s">
        <v>33</v>
      </c>
      <c r="F97" s="6">
        <f t="shared" si="3"/>
        <v>0.51637407407114533</v>
      </c>
      <c r="G97" s="11">
        <v>0.40419596630344634</v>
      </c>
      <c r="H97" s="6">
        <f t="shared" si="2"/>
        <v>0.92057004037459167</v>
      </c>
      <c r="I97" s="7">
        <v>6971.1514595501767</v>
      </c>
      <c r="J97" s="21">
        <v>15855814.639709644</v>
      </c>
    </row>
    <row r="98" spans="1:10" x14ac:dyDescent="0.25">
      <c r="A98" s="5">
        <v>2043</v>
      </c>
      <c r="B98" s="5" t="s">
        <v>35</v>
      </c>
      <c r="C98" s="5" t="s">
        <v>19</v>
      </c>
      <c r="D98" s="5" t="s">
        <v>10</v>
      </c>
      <c r="E98" s="5" t="s">
        <v>33</v>
      </c>
      <c r="F98" s="6">
        <f t="shared" si="3"/>
        <v>0.45061179332571727</v>
      </c>
      <c r="G98" s="11">
        <v>0.46029656857380047</v>
      </c>
      <c r="H98" s="6">
        <f t="shared" si="2"/>
        <v>0.91090836189951774</v>
      </c>
      <c r="I98" s="7">
        <v>6817.7346461853576</v>
      </c>
      <c r="J98" s="21">
        <v>16997433.293768741</v>
      </c>
    </row>
    <row r="99" spans="1:10" x14ac:dyDescent="0.25">
      <c r="A99" s="5">
        <v>2044</v>
      </c>
      <c r="B99" s="5" t="s">
        <v>35</v>
      </c>
      <c r="C99" s="5" t="s">
        <v>19</v>
      </c>
      <c r="D99" s="5" t="s">
        <v>10</v>
      </c>
      <c r="E99" s="5" t="s">
        <v>33</v>
      </c>
      <c r="F99" s="6">
        <f t="shared" si="3"/>
        <v>0.46432488859086113</v>
      </c>
      <c r="G99" s="11">
        <v>0.52244662447710277</v>
      </c>
      <c r="H99" s="6">
        <f t="shared" si="2"/>
        <v>0.98677151306796396</v>
      </c>
      <c r="I99" s="7">
        <v>6658.1589992422987</v>
      </c>
      <c r="J99" s="21">
        <v>18221248.490920093</v>
      </c>
    </row>
    <row r="100" spans="1:10" x14ac:dyDescent="0.25">
      <c r="A100" s="5">
        <v>2045</v>
      </c>
      <c r="B100" s="5" t="s">
        <v>35</v>
      </c>
      <c r="C100" s="5" t="s">
        <v>19</v>
      </c>
      <c r="D100" s="5" t="s">
        <v>10</v>
      </c>
      <c r="E100" s="5" t="s">
        <v>33</v>
      </c>
      <c r="F100" s="6">
        <f t="shared" si="3"/>
        <v>0.49308588431374639</v>
      </c>
      <c r="G100" s="11">
        <v>0.54612088071845732</v>
      </c>
      <c r="H100" s="6">
        <f t="shared" si="2"/>
        <v>1.0392067650322037</v>
      </c>
      <c r="I100" s="7">
        <v>6830.670049029146</v>
      </c>
      <c r="J100" s="21">
        <v>19533178.382266339</v>
      </c>
    </row>
    <row r="101" spans="1:10" x14ac:dyDescent="0.25">
      <c r="A101" s="5">
        <v>2046</v>
      </c>
      <c r="B101" s="5" t="s">
        <v>35</v>
      </c>
      <c r="C101" s="5" t="s">
        <v>19</v>
      </c>
      <c r="D101" s="5" t="s">
        <v>10</v>
      </c>
      <c r="E101" s="5" t="s">
        <v>33</v>
      </c>
      <c r="F101" s="6">
        <f t="shared" si="3"/>
        <v>0.49390307754194734</v>
      </c>
      <c r="G101" s="11">
        <v>0.57947851735450051</v>
      </c>
      <c r="H101" s="6">
        <f t="shared" si="2"/>
        <v>1.0733815948964478</v>
      </c>
      <c r="I101" s="7">
        <v>6912.7671399524661</v>
      </c>
      <c r="J101" s="21">
        <v>20939567.225789517</v>
      </c>
    </row>
    <row r="102" spans="1:10" x14ac:dyDescent="0.25">
      <c r="A102" s="5">
        <v>2047</v>
      </c>
      <c r="B102" s="5" t="s">
        <v>35</v>
      </c>
      <c r="C102" s="5" t="s">
        <v>19</v>
      </c>
      <c r="D102" s="5" t="s">
        <v>10</v>
      </c>
      <c r="E102" s="5" t="s">
        <v>33</v>
      </c>
      <c r="F102" s="6">
        <f t="shared" si="3"/>
        <v>0.45043048646855255</v>
      </c>
      <c r="G102" s="11">
        <v>0.68180493183074287</v>
      </c>
      <c r="H102" s="6">
        <f t="shared" si="2"/>
        <v>1.1322354182992953</v>
      </c>
      <c r="I102" s="7">
        <v>6527.3954436513304</v>
      </c>
      <c r="J102" s="21">
        <v>22447216.066046365</v>
      </c>
    </row>
    <row r="103" spans="1:10" x14ac:dyDescent="0.25">
      <c r="A103" s="5">
        <v>2048</v>
      </c>
      <c r="B103" s="5" t="s">
        <v>35</v>
      </c>
      <c r="C103" s="5" t="s">
        <v>19</v>
      </c>
      <c r="D103" s="5" t="s">
        <v>10</v>
      </c>
      <c r="E103" s="5" t="s">
        <v>33</v>
      </c>
      <c r="F103" s="6">
        <f t="shared" si="3"/>
        <v>0.46818453309586233</v>
      </c>
      <c r="G103" s="11">
        <v>0.73382876192745772</v>
      </c>
      <c r="H103" s="6">
        <f t="shared" si="2"/>
        <v>1.20201329502332</v>
      </c>
      <c r="I103" s="7">
        <v>6517.5208363460697</v>
      </c>
      <c r="J103" s="21">
        <v>24063415.622801702</v>
      </c>
    </row>
    <row r="104" spans="1:10" x14ac:dyDescent="0.25">
      <c r="A104" s="5">
        <v>2049</v>
      </c>
      <c r="B104" s="5" t="s">
        <v>35</v>
      </c>
      <c r="C104" s="5" t="s">
        <v>19</v>
      </c>
      <c r="D104" s="5" t="s">
        <v>10</v>
      </c>
      <c r="E104" s="5" t="s">
        <v>33</v>
      </c>
      <c r="F104" s="6">
        <f t="shared" si="3"/>
        <v>0.46550725195995413</v>
      </c>
      <c r="G104" s="11">
        <v>0.78800261917194203</v>
      </c>
      <c r="H104" s="6">
        <f t="shared" si="2"/>
        <v>1.2535098711318962</v>
      </c>
      <c r="I104" s="7">
        <v>6514.0314072938418</v>
      </c>
      <c r="J104" s="21">
        <v>25795981.547643427</v>
      </c>
    </row>
    <row r="105" spans="1:10" x14ac:dyDescent="0.25">
      <c r="A105" s="5">
        <v>2050</v>
      </c>
      <c r="B105" s="5" t="s">
        <v>35</v>
      </c>
      <c r="C105" s="5" t="s">
        <v>19</v>
      </c>
      <c r="D105" s="5" t="s">
        <v>10</v>
      </c>
      <c r="E105" s="5" t="s">
        <v>33</v>
      </c>
      <c r="F105" s="6">
        <f t="shared" si="3"/>
        <v>0.44366242421892194</v>
      </c>
      <c r="G105" s="11">
        <v>0.89377156853946538</v>
      </c>
      <c r="H105" s="6">
        <f t="shared" si="2"/>
        <v>1.3374339927583874</v>
      </c>
      <c r="I105" s="7">
        <v>6292.2850234530215</v>
      </c>
      <c r="J105" s="21">
        <v>27653292.219073754</v>
      </c>
    </row>
    <row r="106" spans="1:10" x14ac:dyDescent="0.25">
      <c r="A106" s="5">
        <v>2025</v>
      </c>
      <c r="B106" s="5" t="s">
        <v>23</v>
      </c>
      <c r="C106" s="5" t="s">
        <v>19</v>
      </c>
      <c r="D106" s="5" t="s">
        <v>10</v>
      </c>
      <c r="E106" s="5" t="s">
        <v>33</v>
      </c>
      <c r="F106" s="6">
        <f t="shared" si="3"/>
        <v>0.42032268491719482</v>
      </c>
      <c r="G106" s="11">
        <v>8.1511903508150893E-2</v>
      </c>
      <c r="H106" s="6">
        <f t="shared" si="2"/>
        <v>0.50183458842534567</v>
      </c>
      <c r="I106" s="7">
        <v>7550.8147132633403</v>
      </c>
      <c r="J106" s="12">
        <v>4862697</v>
      </c>
    </row>
    <row r="107" spans="1:10" x14ac:dyDescent="0.25">
      <c r="A107" s="5">
        <v>2026</v>
      </c>
      <c r="B107" s="5" t="s">
        <v>23</v>
      </c>
      <c r="C107" s="5" t="s">
        <v>19</v>
      </c>
      <c r="D107" s="5" t="s">
        <v>10</v>
      </c>
      <c r="E107" s="5" t="s">
        <v>33</v>
      </c>
      <c r="F107" s="6">
        <f t="shared" si="3"/>
        <v>0.39891887694622175</v>
      </c>
      <c r="G107" s="11">
        <v>8.8301176741854073E-2</v>
      </c>
      <c r="H107" s="6">
        <f t="shared" si="2"/>
        <v>0.4872200536880758</v>
      </c>
      <c r="I107" s="7">
        <v>7547.1292457921991</v>
      </c>
      <c r="J107" s="12">
        <v>5222536.5780000007</v>
      </c>
    </row>
    <row r="108" spans="1:10" x14ac:dyDescent="0.25">
      <c r="A108" s="5">
        <v>2027</v>
      </c>
      <c r="B108" s="5" t="s">
        <v>23</v>
      </c>
      <c r="C108" s="5" t="s">
        <v>19</v>
      </c>
      <c r="D108" s="5" t="s">
        <v>10</v>
      </c>
      <c r="E108" s="5" t="s">
        <v>33</v>
      </c>
      <c r="F108" s="6">
        <f t="shared" si="3"/>
        <v>0.36160487260877</v>
      </c>
      <c r="G108" s="11">
        <v>9.6106184578610448E-2</v>
      </c>
      <c r="H108" s="6">
        <f t="shared" si="2"/>
        <v>0.45771105718738048</v>
      </c>
      <c r="I108" s="7">
        <v>7524.2274548266814</v>
      </c>
      <c r="J108" s="12">
        <v>5609004.2847720012</v>
      </c>
    </row>
    <row r="109" spans="1:10" x14ac:dyDescent="0.25">
      <c r="A109" s="5">
        <v>2028</v>
      </c>
      <c r="B109" s="5" t="s">
        <v>23</v>
      </c>
      <c r="C109" s="5" t="s">
        <v>19</v>
      </c>
      <c r="D109" s="5" t="s">
        <v>10</v>
      </c>
      <c r="E109" s="5" t="s">
        <v>33</v>
      </c>
      <c r="F109" s="6">
        <f t="shared" si="3"/>
        <v>0.4089028028437513</v>
      </c>
      <c r="G109" s="11">
        <v>0.10527937000879162</v>
      </c>
      <c r="H109" s="6">
        <f t="shared" si="2"/>
        <v>0.51418217285254286</v>
      </c>
      <c r="I109" s="7">
        <v>7459.4053390854833</v>
      </c>
      <c r="J109" s="12">
        <v>6024070.6018451294</v>
      </c>
    </row>
    <row r="110" spans="1:10" x14ac:dyDescent="0.25">
      <c r="A110" s="5">
        <v>2029</v>
      </c>
      <c r="B110" s="5" t="s">
        <v>23</v>
      </c>
      <c r="C110" s="5" t="s">
        <v>19</v>
      </c>
      <c r="D110" s="5" t="s">
        <v>10</v>
      </c>
      <c r="E110" s="5" t="s">
        <v>33</v>
      </c>
      <c r="F110" s="6">
        <f t="shared" si="3"/>
        <v>0.38117010929765083</v>
      </c>
      <c r="G110" s="11">
        <v>0.11847308083115919</v>
      </c>
      <c r="H110" s="6">
        <f t="shared" si="2"/>
        <v>0.49964319012881003</v>
      </c>
      <c r="I110" s="7">
        <v>7388.0200428380849</v>
      </c>
      <c r="J110" s="12">
        <v>6633352.3566380916</v>
      </c>
    </row>
    <row r="111" spans="1:10" x14ac:dyDescent="0.25">
      <c r="A111" s="5">
        <v>2030</v>
      </c>
      <c r="B111" s="5" t="s">
        <v>23</v>
      </c>
      <c r="C111" s="5" t="s">
        <v>19</v>
      </c>
      <c r="D111" s="5" t="s">
        <v>10</v>
      </c>
      <c r="E111" s="5" t="s">
        <v>33</v>
      </c>
      <c r="F111" s="6">
        <f t="shared" si="3"/>
        <v>0.37757636290725344</v>
      </c>
      <c r="G111" s="11">
        <v>0.12821076416520022</v>
      </c>
      <c r="H111" s="6">
        <f t="shared" si="2"/>
        <v>0.50578712707245366</v>
      </c>
      <c r="I111" s="7">
        <v>7350.7479452114439</v>
      </c>
      <c r="J111" s="12">
        <v>7056015.1250246083</v>
      </c>
    </row>
    <row r="112" spans="1:10" x14ac:dyDescent="0.25">
      <c r="A112" s="5">
        <v>2031</v>
      </c>
      <c r="B112" s="5" t="s">
        <v>23</v>
      </c>
      <c r="C112" s="5" t="s">
        <v>19</v>
      </c>
      <c r="D112" s="5" t="s">
        <v>10</v>
      </c>
      <c r="E112" s="5" t="s">
        <v>33</v>
      </c>
      <c r="F112" s="6">
        <f t="shared" si="3"/>
        <v>0.39518145775694219</v>
      </c>
      <c r="G112" s="11">
        <v>0.13738284728508682</v>
      </c>
      <c r="H112" s="6">
        <f t="shared" si="2"/>
        <v>0.53256430504202901</v>
      </c>
      <c r="I112" s="7">
        <v>7202.8458828893308</v>
      </c>
      <c r="J112" s="12">
        <v>7300367.2671982609</v>
      </c>
    </row>
    <row r="113" spans="1:10" x14ac:dyDescent="0.25">
      <c r="A113" s="5">
        <v>2032</v>
      </c>
      <c r="B113" s="5" t="s">
        <v>23</v>
      </c>
      <c r="C113" s="5" t="s">
        <v>19</v>
      </c>
      <c r="D113" s="5" t="s">
        <v>10</v>
      </c>
      <c r="E113" s="5" t="s">
        <v>33</v>
      </c>
      <c r="F113" s="6">
        <f t="shared" si="3"/>
        <v>0.43546275981049942</v>
      </c>
      <c r="G113" s="11">
        <v>0.14326170247862513</v>
      </c>
      <c r="H113" s="6">
        <f t="shared" si="2"/>
        <v>0.57872446228912455</v>
      </c>
      <c r="I113" s="7">
        <v>7106.9073627203506</v>
      </c>
      <c r="J113" s="12">
        <v>7382615.4648539554</v>
      </c>
    </row>
    <row r="114" spans="1:10" x14ac:dyDescent="0.25">
      <c r="A114" s="5">
        <v>2033</v>
      </c>
      <c r="B114" s="5" t="s">
        <v>23</v>
      </c>
      <c r="C114" s="5" t="s">
        <v>19</v>
      </c>
      <c r="D114" s="5" t="s">
        <v>10</v>
      </c>
      <c r="E114" s="5" t="s">
        <v>33</v>
      </c>
      <c r="F114" s="6">
        <f t="shared" si="3"/>
        <v>0.46555619326316988</v>
      </c>
      <c r="G114" s="11">
        <v>0.1470831662386706</v>
      </c>
      <c r="H114" s="6">
        <f t="shared" si="2"/>
        <v>0.61263935950184045</v>
      </c>
      <c r="I114" s="7">
        <v>7102.3650440061792</v>
      </c>
      <c r="J114" s="12">
        <v>7439906.9238092592</v>
      </c>
    </row>
    <row r="115" spans="1:10" x14ac:dyDescent="0.25">
      <c r="A115" s="5">
        <v>2034</v>
      </c>
      <c r="B115" s="5" t="s">
        <v>23</v>
      </c>
      <c r="C115" s="5" t="s">
        <v>19</v>
      </c>
      <c r="D115" s="5" t="s">
        <v>10</v>
      </c>
      <c r="E115" s="5" t="s">
        <v>33</v>
      </c>
      <c r="F115" s="6">
        <f t="shared" si="3"/>
        <v>0.44770776723274097</v>
      </c>
      <c r="G115" s="11">
        <v>0.15144155220553943</v>
      </c>
      <c r="H115" s="6">
        <f t="shared" si="2"/>
        <v>0.59914931943828043</v>
      </c>
      <c r="I115" s="7">
        <v>7097.1855912901701</v>
      </c>
      <c r="J115" s="12">
        <v>7502367.3268138245</v>
      </c>
    </row>
    <row r="116" spans="1:10" x14ac:dyDescent="0.25">
      <c r="A116" s="5">
        <v>2035</v>
      </c>
      <c r="B116" s="5" t="s">
        <v>23</v>
      </c>
      <c r="C116" s="5" t="s">
        <v>19</v>
      </c>
      <c r="D116" s="5" t="s">
        <v>10</v>
      </c>
      <c r="E116" s="5" t="s">
        <v>33</v>
      </c>
      <c r="F116" s="6">
        <f t="shared" si="3"/>
        <v>0.42377580121550951</v>
      </c>
      <c r="G116" s="11">
        <v>0.15639074100375994</v>
      </c>
      <c r="H116" s="6">
        <f t="shared" si="2"/>
        <v>0.58016654221926944</v>
      </c>
      <c r="I116" s="7">
        <v>7087.8986584932591</v>
      </c>
      <c r="J116" s="12">
        <v>7567970.4120612647</v>
      </c>
    </row>
    <row r="117" spans="1:10" x14ac:dyDescent="0.25">
      <c r="A117" s="5">
        <v>2036</v>
      </c>
      <c r="B117" s="5" t="s">
        <v>23</v>
      </c>
      <c r="C117" s="5" t="s">
        <v>19</v>
      </c>
      <c r="D117" s="5" t="s">
        <v>10</v>
      </c>
      <c r="E117" s="5" t="s">
        <v>33</v>
      </c>
      <c r="F117" s="6">
        <f t="shared" si="3"/>
        <v>0.42282063014120519</v>
      </c>
      <c r="G117" s="11">
        <v>0.16194199659713682</v>
      </c>
      <c r="H117" s="6">
        <f t="shared" si="2"/>
        <v>0.58476262673834201</v>
      </c>
      <c r="I117" s="7">
        <v>7073.38491032819</v>
      </c>
      <c r="J117" s="12">
        <v>7637040.4321201742</v>
      </c>
    </row>
    <row r="118" spans="1:10" x14ac:dyDescent="0.25">
      <c r="A118" s="5">
        <v>2037</v>
      </c>
      <c r="B118" s="5" t="s">
        <v>23</v>
      </c>
      <c r="C118" s="5" t="s">
        <v>19</v>
      </c>
      <c r="D118" s="5" t="s">
        <v>10</v>
      </c>
      <c r="E118" s="5" t="s">
        <v>33</v>
      </c>
      <c r="F118" s="6">
        <f t="shared" si="3"/>
        <v>0.46000795551513057</v>
      </c>
      <c r="G118" s="11">
        <v>0.16712682088509262</v>
      </c>
      <c r="H118" s="6">
        <f t="shared" si="2"/>
        <v>0.62713477640022319</v>
      </c>
      <c r="I118" s="7">
        <v>7088.9137081628105</v>
      </c>
      <c r="J118" s="12">
        <v>7709748.9146259595</v>
      </c>
    </row>
    <row r="119" spans="1:10" x14ac:dyDescent="0.25">
      <c r="A119" s="5">
        <v>2038</v>
      </c>
      <c r="B119" s="5" t="s">
        <v>23</v>
      </c>
      <c r="C119" s="5" t="s">
        <v>19</v>
      </c>
      <c r="D119" s="5" t="s">
        <v>10</v>
      </c>
      <c r="E119" s="5" t="s">
        <v>33</v>
      </c>
      <c r="F119" s="6">
        <f t="shared" si="3"/>
        <v>0.51456587682669719</v>
      </c>
      <c r="G119" s="11">
        <v>0.17285903884110604</v>
      </c>
      <c r="H119" s="6">
        <f t="shared" si="2"/>
        <v>0.68742491566780317</v>
      </c>
      <c r="I119" s="7">
        <v>7100.2736236394403</v>
      </c>
      <c r="J119" s="12">
        <v>7783149.6186114242</v>
      </c>
    </row>
    <row r="120" spans="1:10" x14ac:dyDescent="0.25">
      <c r="A120" s="5">
        <v>2039</v>
      </c>
      <c r="B120" s="5" t="s">
        <v>23</v>
      </c>
      <c r="C120" s="5" t="s">
        <v>19</v>
      </c>
      <c r="D120" s="5" t="s">
        <v>10</v>
      </c>
      <c r="E120" s="5" t="s">
        <v>33</v>
      </c>
      <c r="F120" s="6">
        <f t="shared" si="3"/>
        <v>0.45348281983617966</v>
      </c>
      <c r="G120" s="11">
        <v>0.17906714358332104</v>
      </c>
      <c r="H120" s="6">
        <f t="shared" si="2"/>
        <v>0.63254996341950065</v>
      </c>
      <c r="I120" s="7">
        <v>7110.2795024383704</v>
      </c>
      <c r="J120" s="12">
        <v>7857249.134374707</v>
      </c>
    </row>
    <row r="121" spans="1:10" x14ac:dyDescent="0.25">
      <c r="A121" s="5">
        <v>2040</v>
      </c>
      <c r="B121" s="5" t="s">
        <v>23</v>
      </c>
      <c r="C121" s="5" t="s">
        <v>19</v>
      </c>
      <c r="D121" s="5" t="s">
        <v>10</v>
      </c>
      <c r="E121" s="5" t="s">
        <v>33</v>
      </c>
      <c r="F121" s="6">
        <f t="shared" si="3"/>
        <v>0.46820443741504958</v>
      </c>
      <c r="G121" s="11">
        <v>0.18583679980194215</v>
      </c>
      <c r="H121" s="6">
        <f t="shared" si="2"/>
        <v>0.6540412372169917</v>
      </c>
      <c r="I121" s="7">
        <v>7118.5624416363207</v>
      </c>
      <c r="J121" s="12">
        <v>7932054.1149569135</v>
      </c>
    </row>
    <row r="122" spans="1:10" x14ac:dyDescent="0.25">
      <c r="A122" s="5">
        <v>2041</v>
      </c>
      <c r="B122" s="5" t="s">
        <v>23</v>
      </c>
      <c r="C122" s="5" t="s">
        <v>19</v>
      </c>
      <c r="D122" s="5" t="s">
        <v>10</v>
      </c>
      <c r="E122" s="5" t="s">
        <v>33</v>
      </c>
      <c r="F122" s="6">
        <f t="shared" si="3"/>
        <v>0.47495294185069048</v>
      </c>
      <c r="G122" s="11">
        <v>0.19260940119993106</v>
      </c>
      <c r="H122" s="6">
        <f t="shared" si="2"/>
        <v>0.66756234305062156</v>
      </c>
      <c r="I122" s="7">
        <v>7126.9593846542302</v>
      </c>
      <c r="J122" s="12">
        <v>8007571.2767394623</v>
      </c>
    </row>
    <row r="123" spans="1:10" x14ac:dyDescent="0.25">
      <c r="A123" s="5">
        <v>2042</v>
      </c>
      <c r="B123" s="5" t="s">
        <v>23</v>
      </c>
      <c r="C123" s="5" t="s">
        <v>19</v>
      </c>
      <c r="D123" s="5" t="s">
        <v>10</v>
      </c>
      <c r="E123" s="5" t="s">
        <v>33</v>
      </c>
      <c r="F123" s="6">
        <f t="shared" si="3"/>
        <v>0.51637407407114533</v>
      </c>
      <c r="G123" s="11">
        <v>0.20607218346826159</v>
      </c>
      <c r="H123" s="6">
        <f t="shared" si="2"/>
        <v>0.72244625753940694</v>
      </c>
      <c r="I123" s="7">
        <v>6971.1514595501767</v>
      </c>
      <c r="J123" s="12">
        <v>8083807.4000471141</v>
      </c>
    </row>
    <row r="124" spans="1:10" x14ac:dyDescent="0.25">
      <c r="A124" s="5">
        <v>2043</v>
      </c>
      <c r="B124" s="5" t="s">
        <v>23</v>
      </c>
      <c r="C124" s="5" t="s">
        <v>19</v>
      </c>
      <c r="D124" s="5" t="s">
        <v>10</v>
      </c>
      <c r="E124" s="5" t="s">
        <v>33</v>
      </c>
      <c r="F124" s="6">
        <f t="shared" si="3"/>
        <v>0.45061179332571727</v>
      </c>
      <c r="G124" s="11">
        <v>0.22099655015480668</v>
      </c>
      <c r="H124" s="6">
        <f t="shared" si="2"/>
        <v>0.67160834348052401</v>
      </c>
      <c r="I124" s="7">
        <v>6817.7346461853576</v>
      </c>
      <c r="J124" s="12">
        <v>8160769.329756747</v>
      </c>
    </row>
    <row r="125" spans="1:10" x14ac:dyDescent="0.25">
      <c r="A125" s="5">
        <v>2044</v>
      </c>
      <c r="B125" s="5" t="s">
        <v>23</v>
      </c>
      <c r="C125" s="5" t="s">
        <v>19</v>
      </c>
      <c r="D125" s="5" t="s">
        <v>10</v>
      </c>
      <c r="E125" s="5" t="s">
        <v>33</v>
      </c>
      <c r="F125" s="6">
        <f t="shared" si="3"/>
        <v>0.46432488859086113</v>
      </c>
      <c r="G125" s="11">
        <v>0.23621639852155132</v>
      </c>
      <c r="H125" s="6">
        <f t="shared" si="2"/>
        <v>0.70054128711241248</v>
      </c>
      <c r="I125" s="7">
        <v>6658.1589992422987</v>
      </c>
      <c r="J125" s="12">
        <v>8238463.9759119246</v>
      </c>
    </row>
    <row r="126" spans="1:10" x14ac:dyDescent="0.25">
      <c r="A126" s="5">
        <v>2045</v>
      </c>
      <c r="B126" s="5" t="s">
        <v>23</v>
      </c>
      <c r="C126" s="5" t="s">
        <v>19</v>
      </c>
      <c r="D126" s="5" t="s">
        <v>10</v>
      </c>
      <c r="E126" s="5" t="s">
        <v>33</v>
      </c>
      <c r="F126" s="6">
        <f t="shared" si="3"/>
        <v>0.49308588431374639</v>
      </c>
      <c r="G126" s="11">
        <v>0.23252907147966337</v>
      </c>
      <c r="H126" s="6">
        <f t="shared" si="2"/>
        <v>0.72561495579340973</v>
      </c>
      <c r="I126" s="7">
        <v>6830.670049029146</v>
      </c>
      <c r="J126" s="12">
        <v>8316898.3143433155</v>
      </c>
    </row>
    <row r="127" spans="1:10" x14ac:dyDescent="0.25">
      <c r="A127" s="5">
        <v>2046</v>
      </c>
      <c r="B127" s="5" t="s">
        <v>23</v>
      </c>
      <c r="C127" s="5" t="s">
        <v>19</v>
      </c>
      <c r="D127" s="5" t="s">
        <v>10</v>
      </c>
      <c r="E127" s="5" t="s">
        <v>33</v>
      </c>
      <c r="F127" s="6">
        <f t="shared" si="3"/>
        <v>0.49390307754194734</v>
      </c>
      <c r="G127" s="11">
        <v>0.23235187157775442</v>
      </c>
      <c r="H127" s="6">
        <f t="shared" si="2"/>
        <v>0.72625494911970179</v>
      </c>
      <c r="I127" s="7">
        <v>6912.7671399524661</v>
      </c>
      <c r="J127" s="12">
        <v>8396079.3872950207</v>
      </c>
    </row>
    <row r="128" spans="1:10" x14ac:dyDescent="0.25">
      <c r="A128" s="5">
        <v>2047</v>
      </c>
      <c r="B128" s="5" t="s">
        <v>23</v>
      </c>
      <c r="C128" s="5" t="s">
        <v>19</v>
      </c>
      <c r="D128" s="5" t="s">
        <v>10</v>
      </c>
      <c r="E128" s="5" t="s">
        <v>33</v>
      </c>
      <c r="F128" s="6">
        <f t="shared" si="3"/>
        <v>0.45043048646855255</v>
      </c>
      <c r="G128" s="11">
        <v>0.25744788742489899</v>
      </c>
      <c r="H128" s="6">
        <f t="shared" si="2"/>
        <v>0.70787837389345154</v>
      </c>
      <c r="I128" s="7">
        <v>6527.3954436513304</v>
      </c>
      <c r="J128" s="12">
        <v>8476014.3040568586</v>
      </c>
    </row>
    <row r="129" spans="1:10" x14ac:dyDescent="0.25">
      <c r="A129" s="5">
        <v>2048</v>
      </c>
      <c r="B129" s="5" t="s">
        <v>23</v>
      </c>
      <c r="C129" s="5" t="s">
        <v>19</v>
      </c>
      <c r="D129" s="5" t="s">
        <v>10</v>
      </c>
      <c r="E129" s="5" t="s">
        <v>33</v>
      </c>
      <c r="F129" s="6">
        <f t="shared" si="3"/>
        <v>0.46818453309586233</v>
      </c>
      <c r="G129" s="11">
        <v>0.26094217800142083</v>
      </c>
      <c r="H129" s="6">
        <f t="shared" si="2"/>
        <v>0.72912671109728322</v>
      </c>
      <c r="I129" s="7">
        <v>6517.5208363460697</v>
      </c>
      <c r="J129" s="12">
        <v>8556710.2416026816</v>
      </c>
    </row>
    <row r="130" spans="1:10" x14ac:dyDescent="0.25">
      <c r="A130" s="5">
        <v>2049</v>
      </c>
      <c r="B130" s="5" t="s">
        <v>23</v>
      </c>
      <c r="C130" s="5" t="s">
        <v>19</v>
      </c>
      <c r="D130" s="5" t="s">
        <v>10</v>
      </c>
      <c r="E130" s="5" t="s">
        <v>33</v>
      </c>
      <c r="F130" s="6">
        <f t="shared" si="3"/>
        <v>0.46550725195995413</v>
      </c>
      <c r="G130" s="11">
        <v>0.2638745912861365</v>
      </c>
      <c r="H130" s="6">
        <f t="shared" ref="H130:H193" si="4">F130+G130</f>
        <v>0.72938184324609057</v>
      </c>
      <c r="I130" s="7">
        <v>6514.0314072938418</v>
      </c>
      <c r="J130" s="12">
        <v>8638174.4452347588</v>
      </c>
    </row>
    <row r="131" spans="1:10" x14ac:dyDescent="0.25">
      <c r="A131" s="5">
        <v>2050</v>
      </c>
      <c r="B131" s="5" t="s">
        <v>23</v>
      </c>
      <c r="C131" s="5" t="s">
        <v>19</v>
      </c>
      <c r="D131" s="5" t="s">
        <v>10</v>
      </c>
      <c r="E131" s="5" t="s">
        <v>33</v>
      </c>
      <c r="F131" s="6">
        <f t="shared" si="3"/>
        <v>0.44366242421892194</v>
      </c>
      <c r="G131" s="11">
        <v>0.28184920053029655</v>
      </c>
      <c r="H131" s="6">
        <f t="shared" si="4"/>
        <v>0.72551162474921849</v>
      </c>
      <c r="I131" s="7">
        <v>6292.2850234530215</v>
      </c>
      <c r="J131" s="12">
        <v>8720414.2292342931</v>
      </c>
    </row>
    <row r="132" spans="1:10" x14ac:dyDescent="0.25">
      <c r="A132" s="5">
        <v>2025</v>
      </c>
      <c r="B132" s="5" t="s">
        <v>22</v>
      </c>
      <c r="C132" s="5" t="s">
        <v>19</v>
      </c>
      <c r="D132" s="5" t="s">
        <v>10</v>
      </c>
      <c r="E132" s="5" t="s">
        <v>33</v>
      </c>
      <c r="F132" s="6">
        <f t="shared" si="3"/>
        <v>0.42032268491719482</v>
      </c>
      <c r="G132" s="10">
        <v>8.1511903508150893E-2</v>
      </c>
      <c r="H132" s="6">
        <f t="shared" si="4"/>
        <v>0.50183458842534567</v>
      </c>
      <c r="I132" s="7">
        <v>7550.8147132633403</v>
      </c>
      <c r="J132" s="12">
        <v>4862697</v>
      </c>
    </row>
    <row r="133" spans="1:10" x14ac:dyDescent="0.25">
      <c r="A133" s="5">
        <v>2026</v>
      </c>
      <c r="B133" s="5" t="s">
        <v>22</v>
      </c>
      <c r="C133" s="5" t="s">
        <v>19</v>
      </c>
      <c r="D133" s="5" t="s">
        <v>10</v>
      </c>
      <c r="E133" s="5" t="s">
        <v>33</v>
      </c>
      <c r="F133" s="6">
        <f t="shared" si="3"/>
        <v>0.39891887694622175</v>
      </c>
      <c r="G133" s="10">
        <v>8.8301176741854073E-2</v>
      </c>
      <c r="H133" s="6">
        <f t="shared" si="4"/>
        <v>0.4872200536880758</v>
      </c>
      <c r="I133" s="7">
        <v>7547.1292457921991</v>
      </c>
      <c r="J133" s="12">
        <v>5222536.5780000007</v>
      </c>
    </row>
    <row r="134" spans="1:10" x14ac:dyDescent="0.25">
      <c r="A134" s="5">
        <v>2027</v>
      </c>
      <c r="B134" s="5" t="s">
        <v>22</v>
      </c>
      <c r="C134" s="5" t="s">
        <v>19</v>
      </c>
      <c r="D134" s="5" t="s">
        <v>10</v>
      </c>
      <c r="E134" s="5" t="s">
        <v>33</v>
      </c>
      <c r="F134" s="6">
        <f t="shared" si="3"/>
        <v>0.36160487260877</v>
      </c>
      <c r="G134" s="10">
        <v>9.6106184578610448E-2</v>
      </c>
      <c r="H134" s="6">
        <f t="shared" si="4"/>
        <v>0.45771105718738048</v>
      </c>
      <c r="I134" s="7">
        <v>7524.2274548266814</v>
      </c>
      <c r="J134" s="12">
        <v>5609004.2847720012</v>
      </c>
    </row>
    <row r="135" spans="1:10" x14ac:dyDescent="0.25">
      <c r="A135" s="5">
        <v>2028</v>
      </c>
      <c r="B135" s="5" t="s">
        <v>22</v>
      </c>
      <c r="C135" s="5" t="s">
        <v>19</v>
      </c>
      <c r="D135" s="5" t="s">
        <v>10</v>
      </c>
      <c r="E135" s="5" t="s">
        <v>33</v>
      </c>
      <c r="F135" s="6">
        <f t="shared" si="3"/>
        <v>0.4089028028437513</v>
      </c>
      <c r="G135" s="10">
        <v>0.10527937000879162</v>
      </c>
      <c r="H135" s="6">
        <f t="shared" si="4"/>
        <v>0.51418217285254286</v>
      </c>
      <c r="I135" s="7">
        <v>7459.4053390854833</v>
      </c>
      <c r="J135" s="12">
        <v>6024070.6018451294</v>
      </c>
    </row>
    <row r="136" spans="1:10" x14ac:dyDescent="0.25">
      <c r="A136" s="5">
        <v>2029</v>
      </c>
      <c r="B136" s="5" t="s">
        <v>22</v>
      </c>
      <c r="C136" s="5" t="s">
        <v>19</v>
      </c>
      <c r="D136" s="5" t="s">
        <v>10</v>
      </c>
      <c r="E136" s="5" t="s">
        <v>33</v>
      </c>
      <c r="F136" s="6">
        <f t="shared" si="3"/>
        <v>0.38117010929765083</v>
      </c>
      <c r="G136" s="10">
        <v>0.11847308083115919</v>
      </c>
      <c r="H136" s="6">
        <f t="shared" si="4"/>
        <v>0.49964319012881003</v>
      </c>
      <c r="I136" s="7">
        <v>7388.0200428380849</v>
      </c>
      <c r="J136" s="12">
        <v>6633352.3566380916</v>
      </c>
    </row>
    <row r="137" spans="1:10" x14ac:dyDescent="0.25">
      <c r="A137" s="5">
        <v>2030</v>
      </c>
      <c r="B137" s="5" t="s">
        <v>22</v>
      </c>
      <c r="C137" s="5" t="s">
        <v>19</v>
      </c>
      <c r="D137" s="5" t="s">
        <v>10</v>
      </c>
      <c r="E137" s="5" t="s">
        <v>33</v>
      </c>
      <c r="F137" s="6">
        <f t="shared" si="3"/>
        <v>0.37757636290725344</v>
      </c>
      <c r="G137" s="10">
        <v>0.12821076416520022</v>
      </c>
      <c r="H137" s="6">
        <f t="shared" si="4"/>
        <v>0.50578712707245366</v>
      </c>
      <c r="I137" s="7">
        <v>7350.7479452114439</v>
      </c>
      <c r="J137" s="12">
        <v>7056015.1250246083</v>
      </c>
    </row>
    <row r="138" spans="1:10" x14ac:dyDescent="0.25">
      <c r="A138" s="5">
        <v>2031</v>
      </c>
      <c r="B138" s="5" t="s">
        <v>22</v>
      </c>
      <c r="C138" s="5" t="s">
        <v>19</v>
      </c>
      <c r="D138" s="5" t="s">
        <v>10</v>
      </c>
      <c r="E138" s="5" t="s">
        <v>33</v>
      </c>
      <c r="F138" s="6">
        <f t="shared" si="3"/>
        <v>0.39518145775694219</v>
      </c>
      <c r="G138" s="10">
        <v>0.13738284728508682</v>
      </c>
      <c r="H138" s="6">
        <f t="shared" si="4"/>
        <v>0.53256430504202901</v>
      </c>
      <c r="I138" s="7">
        <v>7202.8458828893308</v>
      </c>
      <c r="J138" s="12">
        <v>7300367.2671982609</v>
      </c>
    </row>
    <row r="139" spans="1:10" x14ac:dyDescent="0.25">
      <c r="A139" s="5">
        <v>2032</v>
      </c>
      <c r="B139" s="5" t="s">
        <v>22</v>
      </c>
      <c r="C139" s="5" t="s">
        <v>19</v>
      </c>
      <c r="D139" s="5" t="s">
        <v>10</v>
      </c>
      <c r="E139" s="5" t="s">
        <v>33</v>
      </c>
      <c r="F139" s="6">
        <f t="shared" si="3"/>
        <v>0.43546275981049942</v>
      </c>
      <c r="G139" s="10">
        <v>0.14326170247862513</v>
      </c>
      <c r="H139" s="6">
        <f t="shared" si="4"/>
        <v>0.57872446228912455</v>
      </c>
      <c r="I139" s="7">
        <v>7106.9073627203506</v>
      </c>
      <c r="J139" s="12">
        <v>7382615.4648539554</v>
      </c>
    </row>
    <row r="140" spans="1:10" x14ac:dyDescent="0.25">
      <c r="A140" s="5">
        <v>2033</v>
      </c>
      <c r="B140" s="5" t="s">
        <v>22</v>
      </c>
      <c r="C140" s="5" t="s">
        <v>19</v>
      </c>
      <c r="D140" s="5" t="s">
        <v>10</v>
      </c>
      <c r="E140" s="5" t="s">
        <v>33</v>
      </c>
      <c r="F140" s="6">
        <f t="shared" si="3"/>
        <v>0.46555619326316988</v>
      </c>
      <c r="G140" s="10">
        <v>0.1470831662386706</v>
      </c>
      <c r="H140" s="6">
        <f t="shared" si="4"/>
        <v>0.61263935950184045</v>
      </c>
      <c r="I140" s="7">
        <v>7102.3650440061792</v>
      </c>
      <c r="J140" s="12">
        <v>7439906.9238092592</v>
      </c>
    </row>
    <row r="141" spans="1:10" x14ac:dyDescent="0.25">
      <c r="A141" s="5">
        <v>2034</v>
      </c>
      <c r="B141" s="5" t="s">
        <v>22</v>
      </c>
      <c r="C141" s="5" t="s">
        <v>19</v>
      </c>
      <c r="D141" s="5" t="s">
        <v>10</v>
      </c>
      <c r="E141" s="5" t="s">
        <v>33</v>
      </c>
      <c r="F141" s="6">
        <f t="shared" si="3"/>
        <v>0.44770776723274097</v>
      </c>
      <c r="G141" s="10">
        <v>0.15144155220553943</v>
      </c>
      <c r="H141" s="6">
        <f t="shared" si="4"/>
        <v>0.59914931943828043</v>
      </c>
      <c r="I141" s="7">
        <v>7097.1855912901701</v>
      </c>
      <c r="J141" s="12">
        <v>7502367.3268138245</v>
      </c>
    </row>
    <row r="142" spans="1:10" x14ac:dyDescent="0.25">
      <c r="A142" s="5">
        <v>2035</v>
      </c>
      <c r="B142" s="5" t="s">
        <v>22</v>
      </c>
      <c r="C142" s="5" t="s">
        <v>19</v>
      </c>
      <c r="D142" s="5" t="s">
        <v>10</v>
      </c>
      <c r="E142" s="5" t="s">
        <v>33</v>
      </c>
      <c r="F142" s="6">
        <f t="shared" si="3"/>
        <v>0.42377580121550951</v>
      </c>
      <c r="G142" s="10">
        <v>0.15639074100375994</v>
      </c>
      <c r="H142" s="6">
        <f t="shared" si="4"/>
        <v>0.58016654221926944</v>
      </c>
      <c r="I142" s="7">
        <v>7087.8986584932591</v>
      </c>
      <c r="J142" s="12">
        <v>7567970.4120612647</v>
      </c>
    </row>
    <row r="143" spans="1:10" x14ac:dyDescent="0.25">
      <c r="A143" s="5">
        <v>2036</v>
      </c>
      <c r="B143" s="5" t="s">
        <v>22</v>
      </c>
      <c r="C143" s="5" t="s">
        <v>19</v>
      </c>
      <c r="D143" s="5" t="s">
        <v>10</v>
      </c>
      <c r="E143" s="5" t="s">
        <v>33</v>
      </c>
      <c r="F143" s="6">
        <f t="shared" si="3"/>
        <v>0.42282063014120519</v>
      </c>
      <c r="G143" s="10">
        <v>0.16019354411830924</v>
      </c>
      <c r="H143" s="6">
        <f t="shared" si="4"/>
        <v>0.58301417425951441</v>
      </c>
      <c r="I143" s="7">
        <v>7073.38491032819</v>
      </c>
      <c r="J143" s="12">
        <v>7554584.9693308324</v>
      </c>
    </row>
    <row r="144" spans="1:10" x14ac:dyDescent="0.25">
      <c r="A144" s="5">
        <v>2037</v>
      </c>
      <c r="B144" s="5" t="s">
        <v>22</v>
      </c>
      <c r="C144" s="5" t="s">
        <v>19</v>
      </c>
      <c r="D144" s="5" t="s">
        <v>10</v>
      </c>
      <c r="E144" s="5" t="s">
        <v>33</v>
      </c>
      <c r="F144" s="6">
        <f t="shared" si="3"/>
        <v>0.46000795551513057</v>
      </c>
      <c r="G144" s="10">
        <v>0.16284689637693861</v>
      </c>
      <c r="H144" s="6">
        <f t="shared" si="4"/>
        <v>0.62285485189206913</v>
      </c>
      <c r="I144" s="7">
        <v>7088.9137081628105</v>
      </c>
      <c r="J144" s="12">
        <v>7512311.1655162079</v>
      </c>
    </row>
    <row r="145" spans="1:10" x14ac:dyDescent="0.25">
      <c r="A145" s="5">
        <v>2038</v>
      </c>
      <c r="B145" s="5" t="s">
        <v>22</v>
      </c>
      <c r="C145" s="5" t="s">
        <v>19</v>
      </c>
      <c r="D145" s="5" t="s">
        <v>10</v>
      </c>
      <c r="E145" s="5" t="s">
        <v>33</v>
      </c>
      <c r="F145" s="6">
        <f t="shared" si="3"/>
        <v>0.51456587682669719</v>
      </c>
      <c r="G145" s="10">
        <v>0.16584058431347548</v>
      </c>
      <c r="H145" s="6">
        <f t="shared" si="4"/>
        <v>0.68040646114017267</v>
      </c>
      <c r="I145" s="7">
        <v>7100.2736236394403</v>
      </c>
      <c r="J145" s="12">
        <v>7467136.7445020061</v>
      </c>
    </row>
    <row r="146" spans="1:10" x14ac:dyDescent="0.25">
      <c r="A146" s="5">
        <v>2039</v>
      </c>
      <c r="B146" s="5" t="s">
        <v>22</v>
      </c>
      <c r="C146" s="5" t="s">
        <v>19</v>
      </c>
      <c r="D146" s="5" t="s">
        <v>10</v>
      </c>
      <c r="E146" s="5" t="s">
        <v>33</v>
      </c>
      <c r="F146" s="6">
        <f t="shared" si="3"/>
        <v>0.45348281983617966</v>
      </c>
      <c r="G146" s="10">
        <v>0.1693516607602901</v>
      </c>
      <c r="H146" s="6">
        <f t="shared" si="4"/>
        <v>0.62283448059646973</v>
      </c>
      <c r="I146" s="7">
        <v>7110.2795024383704</v>
      </c>
      <c r="J146" s="12">
        <v>7430945.5285109533</v>
      </c>
    </row>
    <row r="147" spans="1:10" x14ac:dyDescent="0.25">
      <c r="A147" s="5">
        <v>2040</v>
      </c>
      <c r="B147" s="5" t="s">
        <v>22</v>
      </c>
      <c r="C147" s="5" t="s">
        <v>19</v>
      </c>
      <c r="D147" s="5" t="s">
        <v>10</v>
      </c>
      <c r="E147" s="5" t="s">
        <v>33</v>
      </c>
      <c r="F147" s="6">
        <f t="shared" si="3"/>
        <v>0.46820443741504958</v>
      </c>
      <c r="G147" s="10">
        <v>0.17314539290247899</v>
      </c>
      <c r="H147" s="6">
        <f t="shared" si="4"/>
        <v>0.64134983031752857</v>
      </c>
      <c r="I147" s="7">
        <v>7118.5624416363207</v>
      </c>
      <c r="J147" s="12">
        <v>7390348.0242968909</v>
      </c>
    </row>
    <row r="148" spans="1:10" x14ac:dyDescent="0.25">
      <c r="A148" s="5">
        <v>2041</v>
      </c>
      <c r="B148" s="5" t="s">
        <v>22</v>
      </c>
      <c r="C148" s="5" t="s">
        <v>19</v>
      </c>
      <c r="D148" s="5" t="s">
        <v>10</v>
      </c>
      <c r="E148" s="5" t="s">
        <v>33</v>
      </c>
      <c r="F148" s="6">
        <f t="shared" si="3"/>
        <v>0.47495294185069048</v>
      </c>
      <c r="G148" s="10">
        <v>0.17150198986556428</v>
      </c>
      <c r="H148" s="6">
        <f t="shared" si="4"/>
        <v>0.64645493171625479</v>
      </c>
      <c r="I148" s="7">
        <v>7126.9593846542302</v>
      </c>
      <c r="J148" s="12">
        <v>7130048.6860744487</v>
      </c>
    </row>
    <row r="149" spans="1:10" x14ac:dyDescent="0.25">
      <c r="A149" s="5">
        <v>2042</v>
      </c>
      <c r="B149" s="5" t="s">
        <v>22</v>
      </c>
      <c r="C149" s="5" t="s">
        <v>19</v>
      </c>
      <c r="D149" s="5" t="s">
        <v>10</v>
      </c>
      <c r="E149" s="5" t="s">
        <v>33</v>
      </c>
      <c r="F149" s="6">
        <f t="shared" si="3"/>
        <v>0.51637407407114533</v>
      </c>
      <c r="G149" s="10">
        <v>0.17535716482005906</v>
      </c>
      <c r="H149" s="6">
        <f t="shared" si="4"/>
        <v>0.69173123889120436</v>
      </c>
      <c r="I149" s="7">
        <v>6971.1514595501767</v>
      </c>
      <c r="J149" s="12">
        <v>6878917.4878714327</v>
      </c>
    </row>
    <row r="150" spans="1:10" x14ac:dyDescent="0.25">
      <c r="A150" s="5">
        <v>2043</v>
      </c>
      <c r="B150" s="5" t="s">
        <v>22</v>
      </c>
      <c r="C150" s="5" t="s">
        <v>19</v>
      </c>
      <c r="D150" s="5" t="s">
        <v>10</v>
      </c>
      <c r="E150" s="5" t="s">
        <v>33</v>
      </c>
      <c r="F150" s="6">
        <f t="shared" si="3"/>
        <v>0.45061179332571727</v>
      </c>
      <c r="G150" s="10">
        <v>0.17972235336329587</v>
      </c>
      <c r="H150" s="6">
        <f t="shared" si="4"/>
        <v>0.63033414668901311</v>
      </c>
      <c r="I150" s="7">
        <v>6817.7346461853576</v>
      </c>
      <c r="J150" s="12">
        <v>6636631.5138018867</v>
      </c>
    </row>
    <row r="151" spans="1:10" x14ac:dyDescent="0.25">
      <c r="A151" s="5">
        <v>2044</v>
      </c>
      <c r="B151" s="5" t="s">
        <v>22</v>
      </c>
      <c r="C151" s="5" t="s">
        <v>19</v>
      </c>
      <c r="D151" s="5" t="s">
        <v>10</v>
      </c>
      <c r="E151" s="5" t="s">
        <v>33</v>
      </c>
      <c r="F151" s="6">
        <f t="shared" si="3"/>
        <v>0.46432488859086113</v>
      </c>
      <c r="G151" s="10">
        <v>0.18358580850872577</v>
      </c>
      <c r="H151" s="6">
        <f t="shared" si="4"/>
        <v>0.64791069709958693</v>
      </c>
      <c r="I151" s="7">
        <v>6658.1589992422987</v>
      </c>
      <c r="J151" s="12">
        <v>6402879.2215702655</v>
      </c>
    </row>
    <row r="152" spans="1:10" x14ac:dyDescent="0.25">
      <c r="A152" s="5">
        <v>2045</v>
      </c>
      <c r="B152" s="5" t="s">
        <v>22</v>
      </c>
      <c r="C152" s="5" t="s">
        <v>19</v>
      </c>
      <c r="D152" s="5" t="s">
        <v>10</v>
      </c>
      <c r="E152" s="5" t="s">
        <v>33</v>
      </c>
      <c r="F152" s="6">
        <f t="shared" si="3"/>
        <v>0.49308588431374639</v>
      </c>
      <c r="G152" s="10">
        <v>0.17271051544009017</v>
      </c>
      <c r="H152" s="6">
        <f t="shared" si="4"/>
        <v>0.66579639975383653</v>
      </c>
      <c r="I152" s="7">
        <v>6830.670049029146</v>
      </c>
      <c r="J152" s="12">
        <v>6177360.0418762174</v>
      </c>
    </row>
    <row r="153" spans="1:10" x14ac:dyDescent="0.25">
      <c r="A153" s="5">
        <v>2046</v>
      </c>
      <c r="B153" s="5" t="s">
        <v>22</v>
      </c>
      <c r="C153" s="5" t="s">
        <v>19</v>
      </c>
      <c r="D153" s="5" t="s">
        <v>10</v>
      </c>
      <c r="E153" s="5" t="s">
        <v>33</v>
      </c>
      <c r="F153" s="6">
        <f t="shared" si="3"/>
        <v>0.49390307754194734</v>
      </c>
      <c r="G153" s="10">
        <v>0.16493018953813915</v>
      </c>
      <c r="H153" s="6">
        <f t="shared" si="4"/>
        <v>0.65883326708008649</v>
      </c>
      <c r="I153" s="7">
        <v>6912.7671399524661</v>
      </c>
      <c r="J153" s="12">
        <v>5959783.9919289462</v>
      </c>
    </row>
    <row r="154" spans="1:10" x14ac:dyDescent="0.25">
      <c r="A154" s="5">
        <v>2047</v>
      </c>
      <c r="B154" s="5" t="s">
        <v>22</v>
      </c>
      <c r="C154" s="5" t="s">
        <v>19</v>
      </c>
      <c r="D154" s="5" t="s">
        <v>10</v>
      </c>
      <c r="E154" s="5" t="s">
        <v>33</v>
      </c>
      <c r="F154" s="6">
        <f t="shared" si="3"/>
        <v>0.45043048646855255</v>
      </c>
      <c r="G154" s="10">
        <v>0.17464484682432241</v>
      </c>
      <c r="H154" s="6">
        <f t="shared" si="4"/>
        <v>0.6250753332928749</v>
      </c>
      <c r="I154" s="7">
        <v>6527.3954436513304</v>
      </c>
      <c r="J154" s="12">
        <v>5749871.3025741847</v>
      </c>
    </row>
    <row r="155" spans="1:10" x14ac:dyDescent="0.25">
      <c r="A155" s="5">
        <v>2048</v>
      </c>
      <c r="B155" s="5" t="s">
        <v>22</v>
      </c>
      <c r="C155" s="5" t="s">
        <v>19</v>
      </c>
      <c r="D155" s="5" t="s">
        <v>10</v>
      </c>
      <c r="E155" s="5" t="s">
        <v>33</v>
      </c>
      <c r="F155" s="6">
        <f t="shared" si="3"/>
        <v>0.46818453309586233</v>
      </c>
      <c r="G155" s="10">
        <v>0.1691699365092332</v>
      </c>
      <c r="H155" s="6">
        <f t="shared" si="4"/>
        <v>0.63735446960509556</v>
      </c>
      <c r="I155" s="7">
        <v>6517.5208363460697</v>
      </c>
      <c r="J155" s="12">
        <v>5547352.0585543253</v>
      </c>
    </row>
    <row r="156" spans="1:10" x14ac:dyDescent="0.25">
      <c r="A156" s="5">
        <v>2049</v>
      </c>
      <c r="B156" s="5" t="s">
        <v>22</v>
      </c>
      <c r="C156" s="5" t="s">
        <v>19</v>
      </c>
      <c r="D156" s="5" t="s">
        <v>10</v>
      </c>
      <c r="E156" s="5" t="s">
        <v>33</v>
      </c>
      <c r="F156" s="6">
        <f t="shared" ref="F156:F219" si="5">F130</f>
        <v>0.46550725195995413</v>
      </c>
      <c r="G156" s="10">
        <v>0.16348915046568974</v>
      </c>
      <c r="H156" s="6">
        <f t="shared" si="4"/>
        <v>0.62899640242564381</v>
      </c>
      <c r="I156" s="7">
        <v>6514.0314072938418</v>
      </c>
      <c r="J156" s="12">
        <v>5351965.851439137</v>
      </c>
    </row>
    <row r="157" spans="1:10" x14ac:dyDescent="0.25">
      <c r="A157" s="5">
        <v>2050</v>
      </c>
      <c r="B157" s="5" t="s">
        <v>22</v>
      </c>
      <c r="C157" s="5" t="s">
        <v>19</v>
      </c>
      <c r="D157" s="5" t="s">
        <v>10</v>
      </c>
      <c r="E157" s="5" t="s">
        <v>33</v>
      </c>
      <c r="F157" s="6">
        <f t="shared" si="5"/>
        <v>0.44366242421892194</v>
      </c>
      <c r="G157" s="10">
        <v>0.16688627878497736</v>
      </c>
      <c r="H157" s="6">
        <f t="shared" si="4"/>
        <v>0.6105487030038993</v>
      </c>
      <c r="I157" s="7">
        <v>6292.2850234530215</v>
      </c>
      <c r="J157" s="12">
        <v>5163461.4447807977</v>
      </c>
    </row>
    <row r="158" spans="1:10" x14ac:dyDescent="0.25">
      <c r="A158" s="5">
        <v>2025</v>
      </c>
      <c r="B158" s="5" t="s">
        <v>24</v>
      </c>
      <c r="C158" s="5" t="s">
        <v>19</v>
      </c>
      <c r="D158" s="5" t="s">
        <v>10</v>
      </c>
      <c r="E158" s="5" t="s">
        <v>33</v>
      </c>
      <c r="F158" s="6">
        <f t="shared" si="5"/>
        <v>0.42032268491719482</v>
      </c>
      <c r="G158" s="10">
        <v>8.1511287333276936E-2</v>
      </c>
      <c r="H158" s="6">
        <f t="shared" si="4"/>
        <v>0.50183397225047177</v>
      </c>
      <c r="I158" s="7">
        <v>7550.8147132633403</v>
      </c>
      <c r="J158" s="20">
        <v>4862697</v>
      </c>
    </row>
    <row r="159" spans="1:10" x14ac:dyDescent="0.25">
      <c r="A159" s="5">
        <v>2026</v>
      </c>
      <c r="B159" s="5" t="s">
        <v>24</v>
      </c>
      <c r="C159" s="5" t="s">
        <v>19</v>
      </c>
      <c r="D159" s="5" t="s">
        <v>10</v>
      </c>
      <c r="E159" s="5" t="s">
        <v>33</v>
      </c>
      <c r="F159" s="6">
        <f t="shared" si="5"/>
        <v>0.39891887694622175</v>
      </c>
      <c r="G159" s="10">
        <v>8.818086197989862E-2</v>
      </c>
      <c r="H159" s="6">
        <f t="shared" si="4"/>
        <v>0.48709973892612035</v>
      </c>
      <c r="I159" s="7">
        <v>7547.1292457921991</v>
      </c>
      <c r="J159" s="21">
        <v>5212811.1840000004</v>
      </c>
    </row>
    <row r="160" spans="1:10" x14ac:dyDescent="0.25">
      <c r="A160" s="5">
        <v>2027</v>
      </c>
      <c r="B160" s="5" t="s">
        <v>24</v>
      </c>
      <c r="C160" s="5" t="s">
        <v>19</v>
      </c>
      <c r="D160" s="5" t="s">
        <v>10</v>
      </c>
      <c r="E160" s="5" t="s">
        <v>33</v>
      </c>
      <c r="F160" s="6">
        <f t="shared" si="5"/>
        <v>0.36160487260877</v>
      </c>
      <c r="G160" s="10">
        <v>9.6067838871436481E-2</v>
      </c>
      <c r="H160" s="6">
        <f t="shared" si="4"/>
        <v>0.4576727114802065</v>
      </c>
      <c r="I160" s="7">
        <v>7524.2274548266814</v>
      </c>
      <c r="J160" s="21">
        <v>5588133.5892480006</v>
      </c>
    </row>
    <row r="161" spans="1:10" x14ac:dyDescent="0.25">
      <c r="A161" s="5">
        <v>2028</v>
      </c>
      <c r="B161" s="5" t="s">
        <v>24</v>
      </c>
      <c r="C161" s="5" t="s">
        <v>19</v>
      </c>
      <c r="D161" s="5" t="s">
        <v>10</v>
      </c>
      <c r="E161" s="5" t="s">
        <v>33</v>
      </c>
      <c r="F161" s="6">
        <f t="shared" si="5"/>
        <v>0.4089028028437513</v>
      </c>
      <c r="G161" s="10">
        <v>0.10559991707134961</v>
      </c>
      <c r="H161" s="6">
        <f t="shared" si="4"/>
        <v>0.51450271991510088</v>
      </c>
      <c r="I161" s="7">
        <v>7459.4053390854833</v>
      </c>
      <c r="J161" s="21">
        <v>5990479.207673857</v>
      </c>
    </row>
    <row r="162" spans="1:10" x14ac:dyDescent="0.25">
      <c r="A162" s="5">
        <v>2029</v>
      </c>
      <c r="B162" s="5" t="s">
        <v>24</v>
      </c>
      <c r="C162" s="5" t="s">
        <v>19</v>
      </c>
      <c r="D162" s="5" t="s">
        <v>10</v>
      </c>
      <c r="E162" s="5" t="s">
        <v>33</v>
      </c>
      <c r="F162" s="6">
        <f t="shared" si="5"/>
        <v>0.38117010929765083</v>
      </c>
      <c r="G162" s="10">
        <v>0.11662604246643957</v>
      </c>
      <c r="H162" s="6">
        <f t="shared" si="4"/>
        <v>0.49779615176409042</v>
      </c>
      <c r="I162" s="7">
        <v>7388.0200428380849</v>
      </c>
      <c r="J162" s="21">
        <v>6421793.7106263749</v>
      </c>
    </row>
    <row r="163" spans="1:10" x14ac:dyDescent="0.25">
      <c r="A163" s="5">
        <v>2030</v>
      </c>
      <c r="B163" s="5" t="s">
        <v>24</v>
      </c>
      <c r="C163" s="5" t="s">
        <v>19</v>
      </c>
      <c r="D163" s="5" t="s">
        <v>10</v>
      </c>
      <c r="E163" s="5" t="s">
        <v>33</v>
      </c>
      <c r="F163" s="6">
        <f t="shared" si="5"/>
        <v>0.37757636290725344</v>
      </c>
      <c r="G163" s="10">
        <v>0.12885822069544831</v>
      </c>
      <c r="H163" s="6">
        <f t="shared" si="4"/>
        <v>0.50643458360270177</v>
      </c>
      <c r="I163" s="7">
        <v>7350.7479452114439</v>
      </c>
      <c r="J163" s="21">
        <v>6884162.8577914741</v>
      </c>
    </row>
    <row r="164" spans="1:10" x14ac:dyDescent="0.25">
      <c r="A164" s="5">
        <v>2031</v>
      </c>
      <c r="B164" s="5" t="s">
        <v>24</v>
      </c>
      <c r="C164" s="5" t="s">
        <v>19</v>
      </c>
      <c r="D164" s="5" t="s">
        <v>10</v>
      </c>
      <c r="E164" s="5" t="s">
        <v>33</v>
      </c>
      <c r="F164" s="6">
        <f t="shared" si="5"/>
        <v>0.39518145775694219</v>
      </c>
      <c r="G164" s="10">
        <v>0.1448660992209756</v>
      </c>
      <c r="H164" s="6">
        <f t="shared" si="4"/>
        <v>0.54004755697791773</v>
      </c>
      <c r="I164" s="7">
        <v>7202.8458828893308</v>
      </c>
      <c r="J164" s="21">
        <v>7379822.5835524611</v>
      </c>
    </row>
    <row r="165" spans="1:10" x14ac:dyDescent="0.25">
      <c r="A165" s="5">
        <v>2032</v>
      </c>
      <c r="B165" s="5" t="s">
        <v>24</v>
      </c>
      <c r="C165" s="5" t="s">
        <v>19</v>
      </c>
      <c r="D165" s="5" t="s">
        <v>10</v>
      </c>
      <c r="E165" s="5" t="s">
        <v>33</v>
      </c>
      <c r="F165" s="6">
        <f t="shared" si="5"/>
        <v>0.43546275981049942</v>
      </c>
      <c r="G165" s="10">
        <v>0.16196078266949365</v>
      </c>
      <c r="H165" s="6">
        <f t="shared" si="4"/>
        <v>0.59742354247999307</v>
      </c>
      <c r="I165" s="7">
        <v>7106.9073627203506</v>
      </c>
      <c r="J165" s="21">
        <v>7911169.8095682384</v>
      </c>
    </row>
    <row r="166" spans="1:10" x14ac:dyDescent="0.25">
      <c r="A166" s="5">
        <v>2033</v>
      </c>
      <c r="B166" s="5" t="s">
        <v>24</v>
      </c>
      <c r="C166" s="5" t="s">
        <v>19</v>
      </c>
      <c r="D166" s="5" t="s">
        <v>10</v>
      </c>
      <c r="E166" s="5" t="s">
        <v>33</v>
      </c>
      <c r="F166" s="6">
        <f t="shared" si="5"/>
        <v>0.46555619326316988</v>
      </c>
      <c r="G166" s="10">
        <v>0.17853700952560039</v>
      </c>
      <c r="H166" s="6">
        <f t="shared" si="4"/>
        <v>0.64409320278877025</v>
      </c>
      <c r="I166" s="7">
        <v>7102.3650440061792</v>
      </c>
      <c r="J166" s="21">
        <v>8480774.0358571522</v>
      </c>
    </row>
    <row r="167" spans="1:10" x14ac:dyDescent="0.25">
      <c r="A167" s="5">
        <v>2034</v>
      </c>
      <c r="B167" s="5" t="s">
        <v>24</v>
      </c>
      <c r="C167" s="5" t="s">
        <v>19</v>
      </c>
      <c r="D167" s="5" t="s">
        <v>10</v>
      </c>
      <c r="E167" s="5" t="s">
        <v>33</v>
      </c>
      <c r="F167" s="6">
        <f t="shared" si="5"/>
        <v>0.44770776723274097</v>
      </c>
      <c r="G167" s="10">
        <v>0.19698530020003083</v>
      </c>
      <c r="H167" s="6">
        <f t="shared" si="4"/>
        <v>0.64469306743277177</v>
      </c>
      <c r="I167" s="7">
        <v>7097.1855912901701</v>
      </c>
      <c r="J167" s="21">
        <v>9091389.7664388679</v>
      </c>
    </row>
    <row r="168" spans="1:10" x14ac:dyDescent="0.25">
      <c r="A168" s="5">
        <v>2035</v>
      </c>
      <c r="B168" s="5" t="s">
        <v>24</v>
      </c>
      <c r="C168" s="5" t="s">
        <v>19</v>
      </c>
      <c r="D168" s="5" t="s">
        <v>10</v>
      </c>
      <c r="E168" s="5" t="s">
        <v>33</v>
      </c>
      <c r="F168" s="6">
        <f t="shared" si="5"/>
        <v>0.42377580121550951</v>
      </c>
      <c r="G168" s="10">
        <v>0.21758821807949932</v>
      </c>
      <c r="H168" s="6">
        <f t="shared" si="4"/>
        <v>0.64136401929500886</v>
      </c>
      <c r="I168" s="7">
        <v>7087.8986584932591</v>
      </c>
      <c r="J168" s="21">
        <v>9745969.8296224661</v>
      </c>
    </row>
    <row r="169" spans="1:10" x14ac:dyDescent="0.25">
      <c r="A169" s="5">
        <v>2036</v>
      </c>
      <c r="B169" s="5" t="s">
        <v>24</v>
      </c>
      <c r="C169" s="5" t="s">
        <v>19</v>
      </c>
      <c r="D169" s="5" t="s">
        <v>10</v>
      </c>
      <c r="E169" s="5" t="s">
        <v>33</v>
      </c>
      <c r="F169" s="6">
        <f t="shared" si="5"/>
        <v>0.42282063014120519</v>
      </c>
      <c r="G169" s="10">
        <v>0.24065304355071962</v>
      </c>
      <c r="H169" s="6">
        <f t="shared" si="4"/>
        <v>0.66347367369192478</v>
      </c>
      <c r="I169" s="7">
        <v>7073.38491032819</v>
      </c>
      <c r="J169" s="21">
        <v>10447679.657355284</v>
      </c>
    </row>
    <row r="170" spans="1:10" x14ac:dyDescent="0.25">
      <c r="A170" s="5">
        <v>2037</v>
      </c>
      <c r="B170" s="5" t="s">
        <v>24</v>
      </c>
      <c r="C170" s="5" t="s">
        <v>19</v>
      </c>
      <c r="D170" s="5" t="s">
        <v>10</v>
      </c>
      <c r="E170" s="5" t="s">
        <v>33</v>
      </c>
      <c r="F170" s="6">
        <f t="shared" si="5"/>
        <v>0.46000795551513057</v>
      </c>
      <c r="G170" s="10">
        <v>0.26476668649205293</v>
      </c>
      <c r="H170" s="6">
        <f t="shared" si="4"/>
        <v>0.72477464200718345</v>
      </c>
      <c r="I170" s="7">
        <v>7088.9137081628105</v>
      </c>
      <c r="J170" s="21">
        <v>11199912.592684865</v>
      </c>
    </row>
    <row r="171" spans="1:10" x14ac:dyDescent="0.25">
      <c r="A171" s="5">
        <v>2038</v>
      </c>
      <c r="B171" s="5" t="s">
        <v>24</v>
      </c>
      <c r="C171" s="5" t="s">
        <v>19</v>
      </c>
      <c r="D171" s="5" t="s">
        <v>10</v>
      </c>
      <c r="E171" s="5" t="s">
        <v>33</v>
      </c>
      <c r="F171" s="6">
        <f t="shared" si="5"/>
        <v>0.51456587682669719</v>
      </c>
      <c r="G171" s="10">
        <v>0.29197934123408714</v>
      </c>
      <c r="H171" s="6">
        <f t="shared" si="4"/>
        <v>0.80654521806078439</v>
      </c>
      <c r="I171" s="7">
        <v>7100.2736236394403</v>
      </c>
      <c r="J171" s="21">
        <v>12006306.299358176</v>
      </c>
    </row>
    <row r="172" spans="1:10" x14ac:dyDescent="0.25">
      <c r="A172" s="5">
        <v>2039</v>
      </c>
      <c r="B172" s="5" t="s">
        <v>24</v>
      </c>
      <c r="C172" s="5" t="s">
        <v>19</v>
      </c>
      <c r="D172" s="5" t="s">
        <v>10</v>
      </c>
      <c r="E172" s="5" t="s">
        <v>33</v>
      </c>
      <c r="F172" s="6">
        <f t="shared" si="5"/>
        <v>0.45348281983617966</v>
      </c>
      <c r="G172" s="10">
        <v>0.32110037021933502</v>
      </c>
      <c r="H172" s="6">
        <f t="shared" si="4"/>
        <v>0.77458319005551468</v>
      </c>
      <c r="I172" s="7">
        <v>7110.2795024383704</v>
      </c>
      <c r="J172" s="21">
        <v>12870760.352911966</v>
      </c>
    </row>
    <row r="173" spans="1:10" x14ac:dyDescent="0.25">
      <c r="A173" s="5">
        <v>2040</v>
      </c>
      <c r="B173" s="5" t="s">
        <v>24</v>
      </c>
      <c r="C173" s="5" t="s">
        <v>19</v>
      </c>
      <c r="D173" s="5" t="s">
        <v>10</v>
      </c>
      <c r="E173" s="5" t="s">
        <v>33</v>
      </c>
      <c r="F173" s="6">
        <f t="shared" si="5"/>
        <v>0.46820443741504958</v>
      </c>
      <c r="G173" s="10">
        <v>0.3521722463970321</v>
      </c>
      <c r="H173" s="6">
        <f t="shared" si="4"/>
        <v>0.82037668381208162</v>
      </c>
      <c r="I173" s="7">
        <v>7118.5624416363207</v>
      </c>
      <c r="J173" s="21">
        <v>13797455.098321628</v>
      </c>
    </row>
    <row r="174" spans="1:10" x14ac:dyDescent="0.25">
      <c r="A174" s="5">
        <v>2041</v>
      </c>
      <c r="B174" s="5" t="s">
        <v>24</v>
      </c>
      <c r="C174" s="5" t="s">
        <v>19</v>
      </c>
      <c r="D174" s="5" t="s">
        <v>10</v>
      </c>
      <c r="E174" s="5" t="s">
        <v>33</v>
      </c>
      <c r="F174" s="6">
        <f t="shared" si="5"/>
        <v>0.47495294185069048</v>
      </c>
      <c r="G174" s="10">
        <v>0.38195688120897286</v>
      </c>
      <c r="H174" s="6">
        <f t="shared" si="4"/>
        <v>0.85690982305966334</v>
      </c>
      <c r="I174" s="7">
        <v>7126.9593846542302</v>
      </c>
      <c r="J174" s="21">
        <v>14790871.865400786</v>
      </c>
    </row>
    <row r="175" spans="1:10" x14ac:dyDescent="0.25">
      <c r="A175" s="5">
        <v>2042</v>
      </c>
      <c r="B175" s="5" t="s">
        <v>24</v>
      </c>
      <c r="C175" s="5" t="s">
        <v>19</v>
      </c>
      <c r="D175" s="5" t="s">
        <v>10</v>
      </c>
      <c r="E175" s="5" t="s">
        <v>33</v>
      </c>
      <c r="F175" s="6">
        <f t="shared" si="5"/>
        <v>0.51637407407114533</v>
      </c>
      <c r="G175" s="10">
        <v>0.42448608551710115</v>
      </c>
      <c r="H175" s="6">
        <f t="shared" si="4"/>
        <v>0.94086015958824643</v>
      </c>
      <c r="I175" s="7">
        <v>6971.1514595501767</v>
      </c>
      <c r="J175" s="21">
        <v>15855814.639709644</v>
      </c>
    </row>
    <row r="176" spans="1:10" x14ac:dyDescent="0.25">
      <c r="A176" s="5">
        <v>2043</v>
      </c>
      <c r="B176" s="5" t="s">
        <v>24</v>
      </c>
      <c r="C176" s="5" t="s">
        <v>19</v>
      </c>
      <c r="D176" s="5" t="s">
        <v>10</v>
      </c>
      <c r="E176" s="5" t="s">
        <v>33</v>
      </c>
      <c r="F176" s="6">
        <f t="shared" si="5"/>
        <v>0.45061179332571727</v>
      </c>
      <c r="G176" s="10">
        <v>0.47139071643299807</v>
      </c>
      <c r="H176" s="6">
        <f t="shared" si="4"/>
        <v>0.92200250975871534</v>
      </c>
      <c r="I176" s="7">
        <v>6817.7346461853576</v>
      </c>
      <c r="J176" s="21">
        <v>16997433.293768741</v>
      </c>
    </row>
    <row r="177" spans="1:10" x14ac:dyDescent="0.25">
      <c r="A177" s="5">
        <v>2044</v>
      </c>
      <c r="B177" s="5" t="s">
        <v>24</v>
      </c>
      <c r="C177" s="5" t="s">
        <v>19</v>
      </c>
      <c r="D177" s="5" t="s">
        <v>10</v>
      </c>
      <c r="E177" s="5" t="s">
        <v>33</v>
      </c>
      <c r="F177" s="6">
        <f t="shared" si="5"/>
        <v>0.46432488859086113</v>
      </c>
      <c r="G177" s="10">
        <v>0.52434016014941798</v>
      </c>
      <c r="H177" s="6">
        <f t="shared" si="4"/>
        <v>0.98866504874027905</v>
      </c>
      <c r="I177" s="7">
        <v>6658.1589992422987</v>
      </c>
      <c r="J177" s="21">
        <v>18221248.490920093</v>
      </c>
    </row>
    <row r="178" spans="1:10" x14ac:dyDescent="0.25">
      <c r="A178" s="5">
        <v>2045</v>
      </c>
      <c r="B178" s="5" t="s">
        <v>24</v>
      </c>
      <c r="C178" s="5" t="s">
        <v>19</v>
      </c>
      <c r="D178" s="5" t="s">
        <v>10</v>
      </c>
      <c r="E178" s="5" t="s">
        <v>33</v>
      </c>
      <c r="F178" s="6">
        <f t="shared" si="5"/>
        <v>0.49308588431374639</v>
      </c>
      <c r="G178" s="10">
        <v>0.54083782827604676</v>
      </c>
      <c r="H178" s="6">
        <f t="shared" si="4"/>
        <v>1.0339237125897931</v>
      </c>
      <c r="I178" s="7">
        <v>6830.670049029146</v>
      </c>
      <c r="J178" s="21">
        <v>19533178.382266339</v>
      </c>
    </row>
    <row r="179" spans="1:10" x14ac:dyDescent="0.25">
      <c r="A179" s="5">
        <v>2046</v>
      </c>
      <c r="B179" s="5" t="s">
        <v>24</v>
      </c>
      <c r="C179" s="5" t="s">
        <v>19</v>
      </c>
      <c r="D179" s="5" t="s">
        <v>10</v>
      </c>
      <c r="E179" s="5" t="s">
        <v>33</v>
      </c>
      <c r="F179" s="6">
        <f t="shared" si="5"/>
        <v>0.49390307754194734</v>
      </c>
      <c r="G179" s="10">
        <v>0.56966461929201651</v>
      </c>
      <c r="H179" s="6">
        <f t="shared" si="4"/>
        <v>1.0635676968339638</v>
      </c>
      <c r="I179" s="7">
        <v>6912.7671399524661</v>
      </c>
      <c r="J179" s="21">
        <v>20939567.225789517</v>
      </c>
    </row>
    <row r="180" spans="1:10" x14ac:dyDescent="0.25">
      <c r="A180" s="5">
        <v>2047</v>
      </c>
      <c r="B180" s="5" t="s">
        <v>24</v>
      </c>
      <c r="C180" s="5" t="s">
        <v>19</v>
      </c>
      <c r="D180" s="5" t="s">
        <v>10</v>
      </c>
      <c r="E180" s="5" t="s">
        <v>33</v>
      </c>
      <c r="F180" s="6">
        <f t="shared" si="5"/>
        <v>0.45043048646855255</v>
      </c>
      <c r="G180" s="10">
        <v>0.66700909393280117</v>
      </c>
      <c r="H180" s="6">
        <f t="shared" si="4"/>
        <v>1.1174395804013537</v>
      </c>
      <c r="I180" s="7">
        <v>6527.3954436513304</v>
      </c>
      <c r="J180" s="21">
        <v>22447216.066046365</v>
      </c>
    </row>
    <row r="181" spans="1:10" x14ac:dyDescent="0.25">
      <c r="A181" s="5">
        <v>2048</v>
      </c>
      <c r="B181" s="5" t="s">
        <v>24</v>
      </c>
      <c r="C181" s="5" t="s">
        <v>19</v>
      </c>
      <c r="D181" s="5" t="s">
        <v>10</v>
      </c>
      <c r="E181" s="5" t="s">
        <v>33</v>
      </c>
      <c r="F181" s="6">
        <f t="shared" si="5"/>
        <v>0.46818453309586233</v>
      </c>
      <c r="G181" s="10">
        <v>0.71711257545551466</v>
      </c>
      <c r="H181" s="6">
        <f t="shared" si="4"/>
        <v>1.185297108551377</v>
      </c>
      <c r="I181" s="7">
        <v>6517.5208363460697</v>
      </c>
      <c r="J181" s="21">
        <v>24063415.622801702</v>
      </c>
    </row>
    <row r="182" spans="1:10" x14ac:dyDescent="0.25">
      <c r="A182" s="5">
        <v>2049</v>
      </c>
      <c r="B182" s="5" t="s">
        <v>24</v>
      </c>
      <c r="C182" s="5" t="s">
        <v>19</v>
      </c>
      <c r="D182" s="5" t="s">
        <v>10</v>
      </c>
      <c r="E182" s="5" t="s">
        <v>33</v>
      </c>
      <c r="F182" s="6">
        <f t="shared" si="5"/>
        <v>0.46550725195995413</v>
      </c>
      <c r="G182" s="10">
        <v>0.76988444252309873</v>
      </c>
      <c r="H182" s="6">
        <f t="shared" si="4"/>
        <v>1.2353916944830527</v>
      </c>
      <c r="I182" s="7">
        <v>6514.0314072938418</v>
      </c>
      <c r="J182" s="21">
        <v>25795981.547643427</v>
      </c>
    </row>
    <row r="183" spans="1:10" x14ac:dyDescent="0.25">
      <c r="A183" s="5">
        <v>2050</v>
      </c>
      <c r="B183" s="5" t="s">
        <v>24</v>
      </c>
      <c r="C183" s="5" t="s">
        <v>19</v>
      </c>
      <c r="D183" s="5" t="s">
        <v>10</v>
      </c>
      <c r="E183" s="5" t="s">
        <v>33</v>
      </c>
      <c r="F183" s="6">
        <f t="shared" si="5"/>
        <v>0.44366242421892194</v>
      </c>
      <c r="G183" s="10">
        <v>0.87222251623543412</v>
      </c>
      <c r="H183" s="6">
        <f t="shared" si="4"/>
        <v>1.315884940454356</v>
      </c>
      <c r="I183" s="7">
        <v>6292.2850234530215</v>
      </c>
      <c r="J183" s="21">
        <v>27653292.219073754</v>
      </c>
    </row>
    <row r="184" spans="1:10" x14ac:dyDescent="0.25">
      <c r="A184" s="5">
        <v>2025</v>
      </c>
      <c r="B184" s="5" t="s">
        <v>25</v>
      </c>
      <c r="C184" s="5" t="s">
        <v>19</v>
      </c>
      <c r="D184" s="5" t="s">
        <v>10</v>
      </c>
      <c r="E184" s="5" t="s">
        <v>33</v>
      </c>
      <c r="F184" s="6">
        <f t="shared" si="5"/>
        <v>0.42032268491719482</v>
      </c>
      <c r="G184" s="11">
        <v>8.1511287333276936E-2</v>
      </c>
      <c r="H184" s="6">
        <f t="shared" si="4"/>
        <v>0.50183397225047177</v>
      </c>
      <c r="I184" s="7">
        <v>7550.8147132633403</v>
      </c>
      <c r="J184" s="12">
        <v>4862697</v>
      </c>
    </row>
    <row r="185" spans="1:10" x14ac:dyDescent="0.25">
      <c r="A185" s="5">
        <v>2026</v>
      </c>
      <c r="B185" s="5" t="s">
        <v>25</v>
      </c>
      <c r="C185" s="5" t="s">
        <v>19</v>
      </c>
      <c r="D185" s="5" t="s">
        <v>10</v>
      </c>
      <c r="E185" s="5" t="s">
        <v>33</v>
      </c>
      <c r="F185" s="6">
        <f t="shared" si="5"/>
        <v>0.39891887694622175</v>
      </c>
      <c r="G185" s="11">
        <v>8.8345378513443221E-2</v>
      </c>
      <c r="H185" s="6">
        <f t="shared" si="4"/>
        <v>0.48726425545966495</v>
      </c>
      <c r="I185" s="7">
        <v>7547.1292457921991</v>
      </c>
      <c r="J185" s="12">
        <v>5222536.5780000007</v>
      </c>
    </row>
    <row r="186" spans="1:10" x14ac:dyDescent="0.25">
      <c r="A186" s="5">
        <v>2027</v>
      </c>
      <c r="B186" s="5" t="s">
        <v>25</v>
      </c>
      <c r="C186" s="5" t="s">
        <v>19</v>
      </c>
      <c r="D186" s="5" t="s">
        <v>10</v>
      </c>
      <c r="E186" s="5" t="s">
        <v>33</v>
      </c>
      <c r="F186" s="6">
        <f t="shared" si="5"/>
        <v>0.36160487260877</v>
      </c>
      <c r="G186" s="11">
        <v>9.6426635343051306E-2</v>
      </c>
      <c r="H186" s="6">
        <f t="shared" si="4"/>
        <v>0.45803150795182129</v>
      </c>
      <c r="I186" s="7">
        <v>7524.2274548266814</v>
      </c>
      <c r="J186" s="12">
        <v>5609004.2847720012</v>
      </c>
    </row>
    <row r="187" spans="1:10" x14ac:dyDescent="0.25">
      <c r="A187" s="5">
        <v>2028</v>
      </c>
      <c r="B187" s="5" t="s">
        <v>25</v>
      </c>
      <c r="C187" s="5" t="s">
        <v>19</v>
      </c>
      <c r="D187" s="5" t="s">
        <v>10</v>
      </c>
      <c r="E187" s="5" t="s">
        <v>33</v>
      </c>
      <c r="F187" s="6">
        <f t="shared" si="5"/>
        <v>0.4089028028437513</v>
      </c>
      <c r="G187" s="11">
        <v>0.10619206476368334</v>
      </c>
      <c r="H187" s="6">
        <f t="shared" si="4"/>
        <v>0.51509486760743461</v>
      </c>
      <c r="I187" s="7">
        <v>7459.4053390854833</v>
      </c>
      <c r="J187" s="12">
        <v>6024070.6018451294</v>
      </c>
    </row>
    <row r="188" spans="1:10" x14ac:dyDescent="0.25">
      <c r="A188" s="5">
        <v>2029</v>
      </c>
      <c r="B188" s="5" t="s">
        <v>25</v>
      </c>
      <c r="C188" s="5" t="s">
        <v>19</v>
      </c>
      <c r="D188" s="5" t="s">
        <v>10</v>
      </c>
      <c r="E188" s="5" t="s">
        <v>33</v>
      </c>
      <c r="F188" s="6">
        <f t="shared" si="5"/>
        <v>0.38117010929765083</v>
      </c>
      <c r="G188" s="11">
        <v>0.12046815399255059</v>
      </c>
      <c r="H188" s="6">
        <f t="shared" si="4"/>
        <v>0.50163826329020145</v>
      </c>
      <c r="I188" s="7">
        <v>7388.0200428380849</v>
      </c>
      <c r="J188" s="12">
        <v>6633352.3566380916</v>
      </c>
    </row>
    <row r="189" spans="1:10" x14ac:dyDescent="0.25">
      <c r="A189" s="5">
        <v>2030</v>
      </c>
      <c r="B189" s="5" t="s">
        <v>25</v>
      </c>
      <c r="C189" s="5" t="s">
        <v>19</v>
      </c>
      <c r="D189" s="5" t="s">
        <v>10</v>
      </c>
      <c r="E189" s="5" t="s">
        <v>33</v>
      </c>
      <c r="F189" s="6">
        <f t="shared" si="5"/>
        <v>0.37757636290725344</v>
      </c>
      <c r="G189" s="11">
        <v>0.13207496292476342</v>
      </c>
      <c r="H189" s="6">
        <f t="shared" si="4"/>
        <v>0.50965132583201689</v>
      </c>
      <c r="I189" s="7">
        <v>7350.7479452114439</v>
      </c>
      <c r="J189" s="12">
        <v>7056015.1250246083</v>
      </c>
    </row>
    <row r="190" spans="1:10" x14ac:dyDescent="0.25">
      <c r="A190" s="5">
        <v>2031</v>
      </c>
      <c r="B190" s="5" t="s">
        <v>25</v>
      </c>
      <c r="C190" s="5" t="s">
        <v>19</v>
      </c>
      <c r="D190" s="5" t="s">
        <v>10</v>
      </c>
      <c r="E190" s="5" t="s">
        <v>33</v>
      </c>
      <c r="F190" s="6">
        <f t="shared" si="5"/>
        <v>0.39518145775694219</v>
      </c>
      <c r="G190" s="11">
        <v>0.14330638940244217</v>
      </c>
      <c r="H190" s="6">
        <f t="shared" si="4"/>
        <v>0.53848784715938436</v>
      </c>
      <c r="I190" s="7">
        <v>7202.8458828893308</v>
      </c>
      <c r="J190" s="12">
        <v>7300367.2671982609</v>
      </c>
    </row>
    <row r="191" spans="1:10" x14ac:dyDescent="0.25">
      <c r="A191" s="5">
        <v>2032</v>
      </c>
      <c r="B191" s="5" t="s">
        <v>25</v>
      </c>
      <c r="C191" s="5" t="s">
        <v>19</v>
      </c>
      <c r="D191" s="5" t="s">
        <v>10</v>
      </c>
      <c r="E191" s="5" t="s">
        <v>33</v>
      </c>
      <c r="F191" s="6">
        <f t="shared" si="5"/>
        <v>0.43546275981049942</v>
      </c>
      <c r="G191" s="11">
        <v>0.15113999669044026</v>
      </c>
      <c r="H191" s="6">
        <f t="shared" si="4"/>
        <v>0.58660275650093974</v>
      </c>
      <c r="I191" s="7">
        <v>7106.9073627203506</v>
      </c>
      <c r="J191" s="12">
        <v>7382615.4648539554</v>
      </c>
    </row>
    <row r="192" spans="1:10" x14ac:dyDescent="0.25">
      <c r="A192" s="5">
        <v>2033</v>
      </c>
      <c r="B192" s="5" t="s">
        <v>25</v>
      </c>
      <c r="C192" s="5" t="s">
        <v>19</v>
      </c>
      <c r="D192" s="5" t="s">
        <v>10</v>
      </c>
      <c r="E192" s="5" t="s">
        <v>33</v>
      </c>
      <c r="F192" s="6">
        <f t="shared" si="5"/>
        <v>0.46555619326316988</v>
      </c>
      <c r="G192" s="11">
        <v>0.15662470521082134</v>
      </c>
      <c r="H192" s="6">
        <f t="shared" si="4"/>
        <v>0.62218089847399116</v>
      </c>
      <c r="I192" s="7">
        <v>7102.3650440061792</v>
      </c>
      <c r="J192" s="12">
        <v>7439906.9238092592</v>
      </c>
    </row>
    <row r="193" spans="1:10" x14ac:dyDescent="0.25">
      <c r="A193" s="5">
        <v>2034</v>
      </c>
      <c r="B193" s="5" t="s">
        <v>25</v>
      </c>
      <c r="C193" s="5" t="s">
        <v>19</v>
      </c>
      <c r="D193" s="5" t="s">
        <v>10</v>
      </c>
      <c r="E193" s="5" t="s">
        <v>33</v>
      </c>
      <c r="F193" s="6">
        <f t="shared" si="5"/>
        <v>0.44770776723274097</v>
      </c>
      <c r="G193" s="11">
        <v>0.16255557379564486</v>
      </c>
      <c r="H193" s="6">
        <f t="shared" si="4"/>
        <v>0.61026334102838586</v>
      </c>
      <c r="I193" s="7">
        <v>7097.1855912901701</v>
      </c>
      <c r="J193" s="12">
        <v>7502367.3268138245</v>
      </c>
    </row>
    <row r="194" spans="1:10" x14ac:dyDescent="0.25">
      <c r="A194" s="5">
        <v>2035</v>
      </c>
      <c r="B194" s="5" t="s">
        <v>25</v>
      </c>
      <c r="C194" s="5" t="s">
        <v>19</v>
      </c>
      <c r="D194" s="5" t="s">
        <v>10</v>
      </c>
      <c r="E194" s="5" t="s">
        <v>33</v>
      </c>
      <c r="F194" s="6">
        <f t="shared" si="5"/>
        <v>0.42377580121550951</v>
      </c>
      <c r="G194" s="11">
        <v>0.16896227109524858</v>
      </c>
      <c r="H194" s="6">
        <f t="shared" ref="H194:H257" si="6">F194+G194</f>
        <v>0.59273807231075804</v>
      </c>
      <c r="I194" s="7">
        <v>7087.8986584932591</v>
      </c>
      <c r="J194" s="12">
        <v>7567970.4120612647</v>
      </c>
    </row>
    <row r="195" spans="1:10" x14ac:dyDescent="0.25">
      <c r="A195" s="5">
        <v>2036</v>
      </c>
      <c r="B195" s="5" t="s">
        <v>25</v>
      </c>
      <c r="C195" s="5" t="s">
        <v>19</v>
      </c>
      <c r="D195" s="5" t="s">
        <v>10</v>
      </c>
      <c r="E195" s="5" t="s">
        <v>33</v>
      </c>
      <c r="F195" s="6">
        <f t="shared" si="5"/>
        <v>0.42282063014120519</v>
      </c>
      <c r="G195" s="11">
        <v>0.17591245941540107</v>
      </c>
      <c r="H195" s="6">
        <f t="shared" si="6"/>
        <v>0.59873308955660631</v>
      </c>
      <c r="I195" s="7">
        <v>7073.38491032819</v>
      </c>
      <c r="J195" s="12">
        <v>7637040.4321201742</v>
      </c>
    </row>
    <row r="196" spans="1:10" x14ac:dyDescent="0.25">
      <c r="A196" s="5">
        <v>2037</v>
      </c>
      <c r="B196" s="5" t="s">
        <v>25</v>
      </c>
      <c r="C196" s="5" t="s">
        <v>19</v>
      </c>
      <c r="D196" s="5" t="s">
        <v>10</v>
      </c>
      <c r="E196" s="5" t="s">
        <v>33</v>
      </c>
      <c r="F196" s="6">
        <f t="shared" si="5"/>
        <v>0.46000795551513057</v>
      </c>
      <c r="G196" s="11">
        <v>0.18225898255174477</v>
      </c>
      <c r="H196" s="6">
        <f t="shared" si="6"/>
        <v>0.64226693806687529</v>
      </c>
      <c r="I196" s="7">
        <v>7088.9137081628105</v>
      </c>
      <c r="J196" s="12">
        <v>7709748.9146259595</v>
      </c>
    </row>
    <row r="197" spans="1:10" x14ac:dyDescent="0.25">
      <c r="A197" s="5">
        <v>2038</v>
      </c>
      <c r="B197" s="5" t="s">
        <v>25</v>
      </c>
      <c r="C197" s="5" t="s">
        <v>19</v>
      </c>
      <c r="D197" s="5" t="s">
        <v>10</v>
      </c>
      <c r="E197" s="5" t="s">
        <v>33</v>
      </c>
      <c r="F197" s="6">
        <f t="shared" si="5"/>
        <v>0.51456587682669719</v>
      </c>
      <c r="G197" s="11">
        <v>0.18927710502354772</v>
      </c>
      <c r="H197" s="6">
        <f t="shared" si="6"/>
        <v>0.70384298185024496</v>
      </c>
      <c r="I197" s="7">
        <v>7100.2736236394403</v>
      </c>
      <c r="J197" s="12">
        <v>7783149.6186114242</v>
      </c>
    </row>
    <row r="198" spans="1:10" x14ac:dyDescent="0.25">
      <c r="A198" s="5">
        <v>2039</v>
      </c>
      <c r="B198" s="5" t="s">
        <v>25</v>
      </c>
      <c r="C198" s="5" t="s">
        <v>19</v>
      </c>
      <c r="D198" s="5" t="s">
        <v>10</v>
      </c>
      <c r="E198" s="5" t="s">
        <v>33</v>
      </c>
      <c r="F198" s="6">
        <f t="shared" si="5"/>
        <v>0.45348281983617966</v>
      </c>
      <c r="G198" s="11">
        <v>0.1960230426776966</v>
      </c>
      <c r="H198" s="6">
        <f t="shared" si="6"/>
        <v>0.64950586251387632</v>
      </c>
      <c r="I198" s="7">
        <v>7110.2795024383704</v>
      </c>
      <c r="J198" s="12">
        <v>7857249.134374707</v>
      </c>
    </row>
    <row r="199" spans="1:10" x14ac:dyDescent="0.25">
      <c r="A199" s="5">
        <v>2040</v>
      </c>
      <c r="B199" s="5" t="s">
        <v>25</v>
      </c>
      <c r="C199" s="5" t="s">
        <v>19</v>
      </c>
      <c r="D199" s="5" t="s">
        <v>10</v>
      </c>
      <c r="E199" s="5" t="s">
        <v>33</v>
      </c>
      <c r="F199" s="6">
        <f t="shared" si="5"/>
        <v>0.46820443741504958</v>
      </c>
      <c r="G199" s="11">
        <v>0.20246120000397783</v>
      </c>
      <c r="H199" s="6">
        <f t="shared" si="6"/>
        <v>0.67066563741902741</v>
      </c>
      <c r="I199" s="7">
        <v>7118.5624416363207</v>
      </c>
      <c r="J199" s="12">
        <v>7932054.1149569135</v>
      </c>
    </row>
    <row r="200" spans="1:10" x14ac:dyDescent="0.25">
      <c r="A200" s="5">
        <v>2041</v>
      </c>
      <c r="B200" s="5" t="s">
        <v>25</v>
      </c>
      <c r="C200" s="5" t="s">
        <v>19</v>
      </c>
      <c r="D200" s="5" t="s">
        <v>10</v>
      </c>
      <c r="E200" s="5" t="s">
        <v>33</v>
      </c>
      <c r="F200" s="6">
        <f t="shared" si="5"/>
        <v>0.47495294185069048</v>
      </c>
      <c r="G200" s="11">
        <v>0.20678611638010297</v>
      </c>
      <c r="H200" s="6">
        <f t="shared" si="6"/>
        <v>0.68173905823079339</v>
      </c>
      <c r="I200" s="7">
        <v>7126.9593846542302</v>
      </c>
      <c r="J200" s="12">
        <v>8007571.2767394623</v>
      </c>
    </row>
    <row r="201" spans="1:10" x14ac:dyDescent="0.25">
      <c r="A201" s="5">
        <v>2042</v>
      </c>
      <c r="B201" s="5" t="s">
        <v>25</v>
      </c>
      <c r="C201" s="5" t="s">
        <v>19</v>
      </c>
      <c r="D201" s="5" t="s">
        <v>10</v>
      </c>
      <c r="E201" s="5" t="s">
        <v>33</v>
      </c>
      <c r="F201" s="6">
        <f t="shared" si="5"/>
        <v>0.51637407407114533</v>
      </c>
      <c r="G201" s="11">
        <v>0.2164167428349183</v>
      </c>
      <c r="H201" s="6">
        <f t="shared" si="6"/>
        <v>0.73279081690606362</v>
      </c>
      <c r="I201" s="7">
        <v>6971.1514595501767</v>
      </c>
      <c r="J201" s="12">
        <v>8083807.4000471141</v>
      </c>
    </row>
    <row r="202" spans="1:10" x14ac:dyDescent="0.25">
      <c r="A202" s="5">
        <v>2043</v>
      </c>
      <c r="B202" s="5" t="s">
        <v>25</v>
      </c>
      <c r="C202" s="5" t="s">
        <v>19</v>
      </c>
      <c r="D202" s="5" t="s">
        <v>10</v>
      </c>
      <c r="E202" s="5" t="s">
        <v>33</v>
      </c>
      <c r="F202" s="6">
        <f t="shared" si="5"/>
        <v>0.45061179332571727</v>
      </c>
      <c r="G202" s="11">
        <v>0.22632304739850034</v>
      </c>
      <c r="H202" s="6">
        <f t="shared" si="6"/>
        <v>0.67693484072421761</v>
      </c>
      <c r="I202" s="7">
        <v>6817.7346461853576</v>
      </c>
      <c r="J202" s="12">
        <v>8160769.329756747</v>
      </c>
    </row>
    <row r="203" spans="1:10" x14ac:dyDescent="0.25">
      <c r="A203" s="5">
        <v>2044</v>
      </c>
      <c r="B203" s="5" t="s">
        <v>25</v>
      </c>
      <c r="C203" s="5" t="s">
        <v>19</v>
      </c>
      <c r="D203" s="5" t="s">
        <v>10</v>
      </c>
      <c r="E203" s="5" t="s">
        <v>33</v>
      </c>
      <c r="F203" s="6">
        <f t="shared" si="5"/>
        <v>0.46432488859086113</v>
      </c>
      <c r="G203" s="11">
        <v>0.23707253225087546</v>
      </c>
      <c r="H203" s="6">
        <f t="shared" si="6"/>
        <v>0.70139742084173662</v>
      </c>
      <c r="I203" s="7">
        <v>6658.1589992422987</v>
      </c>
      <c r="J203" s="12">
        <v>8238463.9759119246</v>
      </c>
    </row>
    <row r="204" spans="1:10" x14ac:dyDescent="0.25">
      <c r="A204" s="5">
        <v>2045</v>
      </c>
      <c r="B204" s="5" t="s">
        <v>25</v>
      </c>
      <c r="C204" s="5" t="s">
        <v>19</v>
      </c>
      <c r="D204" s="5" t="s">
        <v>10</v>
      </c>
      <c r="E204" s="5" t="s">
        <v>33</v>
      </c>
      <c r="F204" s="6">
        <f t="shared" si="5"/>
        <v>0.49308588431374639</v>
      </c>
      <c r="G204" s="11">
        <v>0.23027963674390309</v>
      </c>
      <c r="H204" s="6">
        <f t="shared" si="6"/>
        <v>0.72336552105764951</v>
      </c>
      <c r="I204" s="7">
        <v>6830.670049029146</v>
      </c>
      <c r="J204" s="12">
        <v>8316898.3143433155</v>
      </c>
    </row>
    <row r="205" spans="1:10" x14ac:dyDescent="0.25">
      <c r="A205" s="5">
        <v>2046</v>
      </c>
      <c r="B205" s="5" t="s">
        <v>25</v>
      </c>
      <c r="C205" s="5" t="s">
        <v>19</v>
      </c>
      <c r="D205" s="5" t="s">
        <v>10</v>
      </c>
      <c r="E205" s="5" t="s">
        <v>33</v>
      </c>
      <c r="F205" s="6">
        <f t="shared" si="5"/>
        <v>0.49390307754194734</v>
      </c>
      <c r="G205" s="11">
        <v>0.22841682046886841</v>
      </c>
      <c r="H205" s="6">
        <f t="shared" si="6"/>
        <v>0.72231989801081575</v>
      </c>
      <c r="I205" s="7">
        <v>6912.7671399524661</v>
      </c>
      <c r="J205" s="12">
        <v>8396079.3872950207</v>
      </c>
    </row>
    <row r="206" spans="1:10" x14ac:dyDescent="0.25">
      <c r="A206" s="5">
        <v>2047</v>
      </c>
      <c r="B206" s="5" t="s">
        <v>25</v>
      </c>
      <c r="C206" s="5" t="s">
        <v>19</v>
      </c>
      <c r="D206" s="5" t="s">
        <v>10</v>
      </c>
      <c r="E206" s="5" t="s">
        <v>33</v>
      </c>
      <c r="F206" s="6">
        <f t="shared" si="5"/>
        <v>0.45043048646855255</v>
      </c>
      <c r="G206" s="11">
        <v>0.25186101494617075</v>
      </c>
      <c r="H206" s="6">
        <f t="shared" si="6"/>
        <v>0.7022915014147233</v>
      </c>
      <c r="I206" s="7">
        <v>6527.3954436513304</v>
      </c>
      <c r="J206" s="12">
        <v>8476014.3040568586</v>
      </c>
    </row>
    <row r="207" spans="1:10" x14ac:dyDescent="0.25">
      <c r="A207" s="5">
        <v>2048</v>
      </c>
      <c r="B207" s="5" t="s">
        <v>25</v>
      </c>
      <c r="C207" s="5" t="s">
        <v>19</v>
      </c>
      <c r="D207" s="5" t="s">
        <v>10</v>
      </c>
      <c r="E207" s="5" t="s">
        <v>33</v>
      </c>
      <c r="F207" s="6">
        <f t="shared" si="5"/>
        <v>0.46818453309586233</v>
      </c>
      <c r="G207" s="11">
        <v>0.25499806905915251</v>
      </c>
      <c r="H207" s="6">
        <f t="shared" si="6"/>
        <v>0.72318260215501484</v>
      </c>
      <c r="I207" s="7">
        <v>6517.5208363460697</v>
      </c>
      <c r="J207" s="12">
        <v>8556710.2416026816</v>
      </c>
    </row>
    <row r="208" spans="1:10" x14ac:dyDescent="0.25">
      <c r="A208" s="5">
        <v>2049</v>
      </c>
      <c r="B208" s="5" t="s">
        <v>25</v>
      </c>
      <c r="C208" s="5" t="s">
        <v>19</v>
      </c>
      <c r="D208" s="5" t="s">
        <v>10</v>
      </c>
      <c r="E208" s="5" t="s">
        <v>33</v>
      </c>
      <c r="F208" s="6">
        <f t="shared" si="5"/>
        <v>0.46550725195995413</v>
      </c>
      <c r="G208" s="11">
        <v>0.2578074458963312</v>
      </c>
      <c r="H208" s="6">
        <f t="shared" si="6"/>
        <v>0.72331469785628533</v>
      </c>
      <c r="I208" s="7">
        <v>6514.0314072938418</v>
      </c>
      <c r="J208" s="12">
        <v>8638174.4452347588</v>
      </c>
    </row>
    <row r="209" spans="1:10" x14ac:dyDescent="0.25">
      <c r="A209" s="5">
        <v>2050</v>
      </c>
      <c r="B209" s="5" t="s">
        <v>25</v>
      </c>
      <c r="C209" s="5" t="s">
        <v>19</v>
      </c>
      <c r="D209" s="5" t="s">
        <v>10</v>
      </c>
      <c r="E209" s="5" t="s">
        <v>33</v>
      </c>
      <c r="F209" s="6">
        <f t="shared" si="5"/>
        <v>0.44366242421892194</v>
      </c>
      <c r="G209" s="11">
        <v>0.27505374699623331</v>
      </c>
      <c r="H209" s="6">
        <f t="shared" si="6"/>
        <v>0.7187161712151553</v>
      </c>
      <c r="I209" s="7">
        <v>6292.2850234530215</v>
      </c>
      <c r="J209" s="12">
        <v>8720414.2292342931</v>
      </c>
    </row>
    <row r="210" spans="1:10" x14ac:dyDescent="0.25">
      <c r="A210" s="5">
        <v>2025</v>
      </c>
      <c r="B210" s="5" t="s">
        <v>26</v>
      </c>
      <c r="C210" s="5" t="s">
        <v>19</v>
      </c>
      <c r="D210" s="5" t="s">
        <v>10</v>
      </c>
      <c r="E210" s="5" t="s">
        <v>33</v>
      </c>
      <c r="F210" s="6">
        <f t="shared" si="5"/>
        <v>0.42032268491719482</v>
      </c>
      <c r="G210" s="11">
        <v>8.1511287333276936E-2</v>
      </c>
      <c r="H210" s="6">
        <f t="shared" si="6"/>
        <v>0.50183397225047177</v>
      </c>
      <c r="I210" s="7">
        <v>7550.8147132633403</v>
      </c>
      <c r="J210" s="12">
        <v>4862697</v>
      </c>
    </row>
    <row r="211" spans="1:10" x14ac:dyDescent="0.25">
      <c r="A211" s="5">
        <v>2026</v>
      </c>
      <c r="B211" s="5" t="s">
        <v>26</v>
      </c>
      <c r="C211" s="5" t="s">
        <v>19</v>
      </c>
      <c r="D211" s="5" t="s">
        <v>10</v>
      </c>
      <c r="E211" s="5" t="s">
        <v>33</v>
      </c>
      <c r="F211" s="6">
        <f t="shared" si="5"/>
        <v>0.39891887694622175</v>
      </c>
      <c r="G211" s="11">
        <v>8.8345378513443221E-2</v>
      </c>
      <c r="H211" s="6">
        <f t="shared" si="6"/>
        <v>0.48726425545966495</v>
      </c>
      <c r="I211" s="7">
        <v>7547.1292457921991</v>
      </c>
      <c r="J211" s="12">
        <v>5222536.5780000007</v>
      </c>
    </row>
    <row r="212" spans="1:10" x14ac:dyDescent="0.25">
      <c r="A212" s="5">
        <v>2027</v>
      </c>
      <c r="B212" s="5" t="s">
        <v>26</v>
      </c>
      <c r="C212" s="5" t="s">
        <v>19</v>
      </c>
      <c r="D212" s="5" t="s">
        <v>10</v>
      </c>
      <c r="E212" s="5" t="s">
        <v>33</v>
      </c>
      <c r="F212" s="6">
        <f t="shared" si="5"/>
        <v>0.36160487260877</v>
      </c>
      <c r="G212" s="11">
        <v>9.6426635343051306E-2</v>
      </c>
      <c r="H212" s="6">
        <f t="shared" si="6"/>
        <v>0.45803150795182129</v>
      </c>
      <c r="I212" s="7">
        <v>7524.2274548266814</v>
      </c>
      <c r="J212" s="12">
        <v>5609004.2847720012</v>
      </c>
    </row>
    <row r="213" spans="1:10" x14ac:dyDescent="0.25">
      <c r="A213" s="5">
        <v>2028</v>
      </c>
      <c r="B213" s="5" t="s">
        <v>26</v>
      </c>
      <c r="C213" s="5" t="s">
        <v>19</v>
      </c>
      <c r="D213" s="5" t="s">
        <v>10</v>
      </c>
      <c r="E213" s="5" t="s">
        <v>33</v>
      </c>
      <c r="F213" s="6">
        <f t="shared" si="5"/>
        <v>0.4089028028437513</v>
      </c>
      <c r="G213" s="11">
        <v>0.10619206476368334</v>
      </c>
      <c r="H213" s="6">
        <f t="shared" si="6"/>
        <v>0.51509486760743461</v>
      </c>
      <c r="I213" s="7">
        <v>7459.4053390854833</v>
      </c>
      <c r="J213" s="12">
        <v>6024070.6018451294</v>
      </c>
    </row>
    <row r="214" spans="1:10" x14ac:dyDescent="0.25">
      <c r="A214" s="5">
        <v>2029</v>
      </c>
      <c r="B214" s="5" t="s">
        <v>26</v>
      </c>
      <c r="C214" s="5" t="s">
        <v>19</v>
      </c>
      <c r="D214" s="5" t="s">
        <v>10</v>
      </c>
      <c r="E214" s="5" t="s">
        <v>33</v>
      </c>
      <c r="F214" s="6">
        <f t="shared" si="5"/>
        <v>0.38117010929765083</v>
      </c>
      <c r="G214" s="11">
        <v>0.12046815399255059</v>
      </c>
      <c r="H214" s="6">
        <f t="shared" si="6"/>
        <v>0.50163826329020145</v>
      </c>
      <c r="I214" s="7">
        <v>7388.0200428380849</v>
      </c>
      <c r="J214" s="12">
        <v>6633352.3566380916</v>
      </c>
    </row>
    <row r="215" spans="1:10" x14ac:dyDescent="0.25">
      <c r="A215" s="5">
        <v>2030</v>
      </c>
      <c r="B215" s="5" t="s">
        <v>26</v>
      </c>
      <c r="C215" s="5" t="s">
        <v>19</v>
      </c>
      <c r="D215" s="5" t="s">
        <v>10</v>
      </c>
      <c r="E215" s="5" t="s">
        <v>33</v>
      </c>
      <c r="F215" s="6">
        <f t="shared" si="5"/>
        <v>0.37757636290725344</v>
      </c>
      <c r="G215" s="11">
        <v>0.13207496292476342</v>
      </c>
      <c r="H215" s="6">
        <f t="shared" si="6"/>
        <v>0.50965132583201689</v>
      </c>
      <c r="I215" s="7">
        <v>7350.7479452114439</v>
      </c>
      <c r="J215" s="12">
        <v>7056015.1250246083</v>
      </c>
    </row>
    <row r="216" spans="1:10" x14ac:dyDescent="0.25">
      <c r="A216" s="5">
        <v>2031</v>
      </c>
      <c r="B216" s="5" t="s">
        <v>26</v>
      </c>
      <c r="C216" s="5" t="s">
        <v>19</v>
      </c>
      <c r="D216" s="5" t="s">
        <v>10</v>
      </c>
      <c r="E216" s="5" t="s">
        <v>33</v>
      </c>
      <c r="F216" s="6">
        <f t="shared" si="5"/>
        <v>0.39518145775694219</v>
      </c>
      <c r="G216" s="11">
        <v>0.14330638940244217</v>
      </c>
      <c r="H216" s="6">
        <f t="shared" si="6"/>
        <v>0.53848784715938436</v>
      </c>
      <c r="I216" s="7">
        <v>7202.8458828893308</v>
      </c>
      <c r="J216" s="12">
        <v>7300367.2671982609</v>
      </c>
    </row>
    <row r="217" spans="1:10" x14ac:dyDescent="0.25">
      <c r="A217" s="5">
        <v>2032</v>
      </c>
      <c r="B217" s="5" t="s">
        <v>26</v>
      </c>
      <c r="C217" s="5" t="s">
        <v>19</v>
      </c>
      <c r="D217" s="5" t="s">
        <v>10</v>
      </c>
      <c r="E217" s="5" t="s">
        <v>33</v>
      </c>
      <c r="F217" s="6">
        <f t="shared" si="5"/>
        <v>0.43546275981049942</v>
      </c>
      <c r="G217" s="11">
        <v>0.15113999669044026</v>
      </c>
      <c r="H217" s="6">
        <f t="shared" si="6"/>
        <v>0.58660275650093974</v>
      </c>
      <c r="I217" s="7">
        <v>7106.9073627203506</v>
      </c>
      <c r="J217" s="12">
        <v>7382615.4648539554</v>
      </c>
    </row>
    <row r="218" spans="1:10" x14ac:dyDescent="0.25">
      <c r="A218" s="5">
        <v>2033</v>
      </c>
      <c r="B218" s="5" t="s">
        <v>26</v>
      </c>
      <c r="C218" s="5" t="s">
        <v>19</v>
      </c>
      <c r="D218" s="5" t="s">
        <v>10</v>
      </c>
      <c r="E218" s="5" t="s">
        <v>33</v>
      </c>
      <c r="F218" s="6">
        <f t="shared" si="5"/>
        <v>0.46555619326316988</v>
      </c>
      <c r="G218" s="11">
        <v>0.15662470521082134</v>
      </c>
      <c r="H218" s="6">
        <f t="shared" si="6"/>
        <v>0.62218089847399116</v>
      </c>
      <c r="I218" s="7">
        <v>7102.3650440061792</v>
      </c>
      <c r="J218" s="12">
        <v>7439906.9238092592</v>
      </c>
    </row>
    <row r="219" spans="1:10" x14ac:dyDescent="0.25">
      <c r="A219" s="5">
        <v>2034</v>
      </c>
      <c r="B219" s="5" t="s">
        <v>26</v>
      </c>
      <c r="C219" s="5" t="s">
        <v>19</v>
      </c>
      <c r="D219" s="5" t="s">
        <v>10</v>
      </c>
      <c r="E219" s="5" t="s">
        <v>33</v>
      </c>
      <c r="F219" s="6">
        <f t="shared" si="5"/>
        <v>0.44770776723274097</v>
      </c>
      <c r="G219" s="11">
        <v>0.16255557379564486</v>
      </c>
      <c r="H219" s="6">
        <f t="shared" si="6"/>
        <v>0.61026334102838586</v>
      </c>
      <c r="I219" s="7">
        <v>7097.1855912901701</v>
      </c>
      <c r="J219" s="12">
        <v>7502367.3268138245</v>
      </c>
    </row>
    <row r="220" spans="1:10" x14ac:dyDescent="0.25">
      <c r="A220" s="5">
        <v>2035</v>
      </c>
      <c r="B220" s="5" t="s">
        <v>26</v>
      </c>
      <c r="C220" s="5" t="s">
        <v>19</v>
      </c>
      <c r="D220" s="5" t="s">
        <v>10</v>
      </c>
      <c r="E220" s="5" t="s">
        <v>33</v>
      </c>
      <c r="F220" s="6">
        <f t="shared" ref="F220:F283" si="7">F194</f>
        <v>0.42377580121550951</v>
      </c>
      <c r="G220" s="11">
        <v>0.16896227109524858</v>
      </c>
      <c r="H220" s="6">
        <f t="shared" si="6"/>
        <v>0.59273807231075804</v>
      </c>
      <c r="I220" s="7">
        <v>7087.8986584932591</v>
      </c>
      <c r="J220" s="12">
        <v>7567970.4120612647</v>
      </c>
    </row>
    <row r="221" spans="1:10" x14ac:dyDescent="0.25">
      <c r="A221" s="5">
        <v>2036</v>
      </c>
      <c r="B221" s="5" t="s">
        <v>26</v>
      </c>
      <c r="C221" s="5" t="s">
        <v>19</v>
      </c>
      <c r="D221" s="5" t="s">
        <v>10</v>
      </c>
      <c r="E221" s="5" t="s">
        <v>33</v>
      </c>
      <c r="F221" s="6">
        <f t="shared" si="7"/>
        <v>0.42282063014120519</v>
      </c>
      <c r="G221" s="11">
        <v>0.17401317089121007</v>
      </c>
      <c r="H221" s="6">
        <f t="shared" si="6"/>
        <v>0.59683380103241523</v>
      </c>
      <c r="I221" s="7">
        <v>7073.38491032819</v>
      </c>
      <c r="J221" s="12">
        <v>7554584.9693308324</v>
      </c>
    </row>
    <row r="222" spans="1:10" x14ac:dyDescent="0.25">
      <c r="A222" s="5">
        <v>2037</v>
      </c>
      <c r="B222" s="5" t="s">
        <v>26</v>
      </c>
      <c r="C222" s="5" t="s">
        <v>19</v>
      </c>
      <c r="D222" s="5" t="s">
        <v>10</v>
      </c>
      <c r="E222" s="5" t="s">
        <v>33</v>
      </c>
      <c r="F222" s="6">
        <f t="shared" si="7"/>
        <v>0.46000795551513057</v>
      </c>
      <c r="G222" s="11">
        <v>0.17759154089203205</v>
      </c>
      <c r="H222" s="6">
        <f t="shared" si="6"/>
        <v>0.63759949640716262</v>
      </c>
      <c r="I222" s="7">
        <v>7088.9137081628105</v>
      </c>
      <c r="J222" s="12">
        <v>7512311.1655162079</v>
      </c>
    </row>
    <row r="223" spans="1:10" x14ac:dyDescent="0.25">
      <c r="A223" s="5">
        <v>2038</v>
      </c>
      <c r="B223" s="5" t="s">
        <v>26</v>
      </c>
      <c r="C223" s="5" t="s">
        <v>19</v>
      </c>
      <c r="D223" s="5" t="s">
        <v>10</v>
      </c>
      <c r="E223" s="5" t="s">
        <v>33</v>
      </c>
      <c r="F223" s="6">
        <f t="shared" si="7"/>
        <v>0.51456587682669719</v>
      </c>
      <c r="G223" s="11">
        <v>0.18159204114933267</v>
      </c>
      <c r="H223" s="6">
        <f t="shared" si="6"/>
        <v>0.69615791797602988</v>
      </c>
      <c r="I223" s="7">
        <v>7100.2736236394403</v>
      </c>
      <c r="J223" s="12">
        <v>7467136.7445020061</v>
      </c>
    </row>
    <row r="224" spans="1:10" x14ac:dyDescent="0.25">
      <c r="A224" s="5">
        <v>2039</v>
      </c>
      <c r="B224" s="5" t="s">
        <v>26</v>
      </c>
      <c r="C224" s="5" t="s">
        <v>19</v>
      </c>
      <c r="D224" s="5" t="s">
        <v>10</v>
      </c>
      <c r="E224" s="5" t="s">
        <v>33</v>
      </c>
      <c r="F224" s="6">
        <f t="shared" si="7"/>
        <v>0.45348281983617966</v>
      </c>
      <c r="G224" s="11">
        <v>0.18538759908964791</v>
      </c>
      <c r="H224" s="6">
        <f t="shared" si="6"/>
        <v>0.63887041892582763</v>
      </c>
      <c r="I224" s="7">
        <v>7110.2795024383704</v>
      </c>
      <c r="J224" s="12">
        <v>7430945.5285109533</v>
      </c>
    </row>
    <row r="225" spans="1:10" x14ac:dyDescent="0.25">
      <c r="A225" s="5">
        <v>2040</v>
      </c>
      <c r="B225" s="5" t="s">
        <v>26</v>
      </c>
      <c r="C225" s="5" t="s">
        <v>19</v>
      </c>
      <c r="D225" s="5" t="s">
        <v>10</v>
      </c>
      <c r="E225" s="5" t="s">
        <v>33</v>
      </c>
      <c r="F225" s="6">
        <f t="shared" si="7"/>
        <v>0.46820443741504958</v>
      </c>
      <c r="G225" s="11">
        <v>0.18863445808126625</v>
      </c>
      <c r="H225" s="6">
        <f t="shared" si="6"/>
        <v>0.6568388954963158</v>
      </c>
      <c r="I225" s="7">
        <v>7118.5624416363207</v>
      </c>
      <c r="J225" s="12">
        <v>7390348.0242968909</v>
      </c>
    </row>
    <row r="226" spans="1:10" x14ac:dyDescent="0.25">
      <c r="A226" s="5">
        <v>2041</v>
      </c>
      <c r="B226" s="5" t="s">
        <v>26</v>
      </c>
      <c r="C226" s="5" t="s">
        <v>19</v>
      </c>
      <c r="D226" s="5" t="s">
        <v>10</v>
      </c>
      <c r="E226" s="5" t="s">
        <v>33</v>
      </c>
      <c r="F226" s="6">
        <f t="shared" si="7"/>
        <v>0.47495294185069048</v>
      </c>
      <c r="G226" s="11">
        <v>0.1841251268880042</v>
      </c>
      <c r="H226" s="6">
        <f t="shared" si="6"/>
        <v>0.65907806873869468</v>
      </c>
      <c r="I226" s="7">
        <v>7126.9593846542302</v>
      </c>
      <c r="J226" s="12">
        <v>7130048.6860744487</v>
      </c>
    </row>
    <row r="227" spans="1:10" x14ac:dyDescent="0.25">
      <c r="A227" s="5">
        <v>2042</v>
      </c>
      <c r="B227" s="5" t="s">
        <v>26</v>
      </c>
      <c r="C227" s="5" t="s">
        <v>19</v>
      </c>
      <c r="D227" s="5" t="s">
        <v>10</v>
      </c>
      <c r="E227" s="5" t="s">
        <v>33</v>
      </c>
      <c r="F227" s="6">
        <f t="shared" si="7"/>
        <v>0.51637407407114533</v>
      </c>
      <c r="G227" s="11">
        <v>0.18415986963601058</v>
      </c>
      <c r="H227" s="6">
        <f t="shared" si="6"/>
        <v>0.70053394370715594</v>
      </c>
      <c r="I227" s="7">
        <v>6971.1514595501767</v>
      </c>
      <c r="J227" s="12">
        <v>6878917.4878714327</v>
      </c>
    </row>
    <row r="228" spans="1:10" x14ac:dyDescent="0.25">
      <c r="A228" s="5">
        <v>2043</v>
      </c>
      <c r="B228" s="5" t="s">
        <v>26</v>
      </c>
      <c r="C228" s="5" t="s">
        <v>19</v>
      </c>
      <c r="D228" s="5" t="s">
        <v>10</v>
      </c>
      <c r="E228" s="5" t="s">
        <v>33</v>
      </c>
      <c r="F228" s="6">
        <f t="shared" si="7"/>
        <v>0.45061179332571727</v>
      </c>
      <c r="G228" s="11">
        <v>0.18405405274570322</v>
      </c>
      <c r="H228" s="6">
        <f t="shared" si="6"/>
        <v>0.63466584607142051</v>
      </c>
      <c r="I228" s="7">
        <v>6817.7346461853576</v>
      </c>
      <c r="J228" s="12">
        <v>6636631.5138018867</v>
      </c>
    </row>
    <row r="229" spans="1:10" x14ac:dyDescent="0.25">
      <c r="A229" s="5">
        <v>2044</v>
      </c>
      <c r="B229" s="5" t="s">
        <v>26</v>
      </c>
      <c r="C229" s="5" t="s">
        <v>19</v>
      </c>
      <c r="D229" s="5" t="s">
        <v>10</v>
      </c>
      <c r="E229" s="5" t="s">
        <v>33</v>
      </c>
      <c r="F229" s="6">
        <f t="shared" si="7"/>
        <v>0.46432488859086113</v>
      </c>
      <c r="G229" s="11">
        <v>0.18425118992963174</v>
      </c>
      <c r="H229" s="6">
        <f t="shared" si="6"/>
        <v>0.64857607852049282</v>
      </c>
      <c r="I229" s="7">
        <v>6658.1589992422987</v>
      </c>
      <c r="J229" s="12">
        <v>6402879.2215702655</v>
      </c>
    </row>
    <row r="230" spans="1:10" x14ac:dyDescent="0.25">
      <c r="A230" s="5">
        <v>2045</v>
      </c>
      <c r="B230" s="5" t="s">
        <v>26</v>
      </c>
      <c r="C230" s="5" t="s">
        <v>19</v>
      </c>
      <c r="D230" s="5" t="s">
        <v>10</v>
      </c>
      <c r="E230" s="5" t="s">
        <v>33</v>
      </c>
      <c r="F230" s="6">
        <f t="shared" si="7"/>
        <v>0.49308588431374639</v>
      </c>
      <c r="G230" s="11">
        <v>0.17103975216653547</v>
      </c>
      <c r="H230" s="6">
        <f t="shared" si="6"/>
        <v>0.66412563648028189</v>
      </c>
      <c r="I230" s="7">
        <v>6830.670049029146</v>
      </c>
      <c r="J230" s="12">
        <v>6177360.0418762174</v>
      </c>
    </row>
    <row r="231" spans="1:10" x14ac:dyDescent="0.25">
      <c r="A231" s="5">
        <v>2046</v>
      </c>
      <c r="B231" s="5" t="s">
        <v>26</v>
      </c>
      <c r="C231" s="5" t="s">
        <v>19</v>
      </c>
      <c r="D231" s="5" t="s">
        <v>10</v>
      </c>
      <c r="E231" s="5" t="s">
        <v>33</v>
      </c>
      <c r="F231" s="6">
        <f t="shared" si="7"/>
        <v>0.49390307754194734</v>
      </c>
      <c r="G231" s="11">
        <v>0.16213697457144305</v>
      </c>
      <c r="H231" s="6">
        <f t="shared" si="6"/>
        <v>0.65604005211339045</v>
      </c>
      <c r="I231" s="7">
        <v>6912.7671399524661</v>
      </c>
      <c r="J231" s="12">
        <v>5959783.9919289462</v>
      </c>
    </row>
    <row r="232" spans="1:10" x14ac:dyDescent="0.25">
      <c r="A232" s="5">
        <v>2047</v>
      </c>
      <c r="B232" s="5" t="s">
        <v>26</v>
      </c>
      <c r="C232" s="5" t="s">
        <v>19</v>
      </c>
      <c r="D232" s="5" t="s">
        <v>10</v>
      </c>
      <c r="E232" s="5" t="s">
        <v>33</v>
      </c>
      <c r="F232" s="6">
        <f t="shared" si="7"/>
        <v>0.45043048646855255</v>
      </c>
      <c r="G232" s="11">
        <v>0.17085488180253081</v>
      </c>
      <c r="H232" s="6">
        <f t="shared" si="6"/>
        <v>0.62128536827108338</v>
      </c>
      <c r="I232" s="7">
        <v>6527.3954436513304</v>
      </c>
      <c r="J232" s="12">
        <v>5749871.3025741847</v>
      </c>
    </row>
    <row r="233" spans="1:10" x14ac:dyDescent="0.25">
      <c r="A233" s="5">
        <v>2048</v>
      </c>
      <c r="B233" s="5" t="s">
        <v>26</v>
      </c>
      <c r="C233" s="5" t="s">
        <v>19</v>
      </c>
      <c r="D233" s="5" t="s">
        <v>10</v>
      </c>
      <c r="E233" s="5" t="s">
        <v>33</v>
      </c>
      <c r="F233" s="6">
        <f t="shared" si="7"/>
        <v>0.46818453309586233</v>
      </c>
      <c r="G233" s="11">
        <v>0.16531634511182397</v>
      </c>
      <c r="H233" s="6">
        <f t="shared" si="6"/>
        <v>0.6335008782076863</v>
      </c>
      <c r="I233" s="7">
        <v>6517.5208363460697</v>
      </c>
      <c r="J233" s="12">
        <v>5547352.0585543253</v>
      </c>
    </row>
    <row r="234" spans="1:10" x14ac:dyDescent="0.25">
      <c r="A234" s="5">
        <v>2049</v>
      </c>
      <c r="B234" s="5" t="s">
        <v>26</v>
      </c>
      <c r="C234" s="5" t="s">
        <v>19</v>
      </c>
      <c r="D234" s="5" t="s">
        <v>10</v>
      </c>
      <c r="E234" s="5" t="s">
        <v>33</v>
      </c>
      <c r="F234" s="6">
        <f t="shared" si="7"/>
        <v>0.46550725195995413</v>
      </c>
      <c r="G234" s="11">
        <v>0.1597301206906119</v>
      </c>
      <c r="H234" s="6">
        <f t="shared" si="6"/>
        <v>0.625237372650566</v>
      </c>
      <c r="I234" s="7">
        <v>6514.0314072938418</v>
      </c>
      <c r="J234" s="12">
        <v>5351965.851439137</v>
      </c>
    </row>
    <row r="235" spans="1:10" x14ac:dyDescent="0.25">
      <c r="A235" s="5">
        <v>2050</v>
      </c>
      <c r="B235" s="5" t="s">
        <v>26</v>
      </c>
      <c r="C235" s="5" t="s">
        <v>19</v>
      </c>
      <c r="D235" s="5" t="s">
        <v>10</v>
      </c>
      <c r="E235" s="5" t="s">
        <v>33</v>
      </c>
      <c r="F235" s="6">
        <f t="shared" si="7"/>
        <v>0.44366242421892194</v>
      </c>
      <c r="G235" s="11">
        <v>0.16286260956462015</v>
      </c>
      <c r="H235" s="6">
        <f t="shared" si="6"/>
        <v>0.60652503378354206</v>
      </c>
      <c r="I235" s="7">
        <v>6292.2850234530215</v>
      </c>
      <c r="J235" s="12">
        <v>5163461.4447807977</v>
      </c>
    </row>
    <row r="236" spans="1:10" x14ac:dyDescent="0.25">
      <c r="A236" s="5">
        <v>2025</v>
      </c>
      <c r="B236" s="5" t="s">
        <v>27</v>
      </c>
      <c r="C236" s="5" t="s">
        <v>19</v>
      </c>
      <c r="D236" s="5" t="s">
        <v>10</v>
      </c>
      <c r="E236" s="5" t="s">
        <v>33</v>
      </c>
      <c r="F236" s="6">
        <f t="shared" si="7"/>
        <v>0.42032268491719482</v>
      </c>
      <c r="G236" s="11">
        <v>8.2434983226258807E-2</v>
      </c>
      <c r="H236" s="6">
        <f t="shared" si="6"/>
        <v>0.50275766814345357</v>
      </c>
      <c r="I236" s="7">
        <v>7550.8147132633403</v>
      </c>
      <c r="J236" s="20">
        <v>4862697</v>
      </c>
    </row>
    <row r="237" spans="1:10" x14ac:dyDescent="0.25">
      <c r="A237" s="5">
        <v>2026</v>
      </c>
      <c r="B237" s="5" t="s">
        <v>27</v>
      </c>
      <c r="C237" s="5" t="s">
        <v>19</v>
      </c>
      <c r="D237" s="5" t="s">
        <v>10</v>
      </c>
      <c r="E237" s="5" t="s">
        <v>33</v>
      </c>
      <c r="F237" s="6">
        <f t="shared" si="7"/>
        <v>0.39891887694622175</v>
      </c>
      <c r="G237" s="11">
        <v>8.9895125479326252E-2</v>
      </c>
      <c r="H237" s="6">
        <f t="shared" si="6"/>
        <v>0.48881400242554801</v>
      </c>
      <c r="I237" s="7">
        <v>7547.1292457921991</v>
      </c>
      <c r="J237" s="21">
        <v>5212811.1840000004</v>
      </c>
    </row>
    <row r="238" spans="1:10" x14ac:dyDescent="0.25">
      <c r="A238" s="5">
        <v>2027</v>
      </c>
      <c r="B238" s="5" t="s">
        <v>27</v>
      </c>
      <c r="C238" s="5" t="s">
        <v>19</v>
      </c>
      <c r="D238" s="5" t="s">
        <v>10</v>
      </c>
      <c r="E238" s="5" t="s">
        <v>33</v>
      </c>
      <c r="F238" s="6">
        <f t="shared" si="7"/>
        <v>0.36160487260877</v>
      </c>
      <c r="G238" s="11">
        <v>9.8786860349077146E-2</v>
      </c>
      <c r="H238" s="6">
        <f t="shared" si="6"/>
        <v>0.46039173295784713</v>
      </c>
      <c r="I238" s="7">
        <v>7524.2274548266814</v>
      </c>
      <c r="J238" s="21">
        <v>5588133.5892480006</v>
      </c>
    </row>
    <row r="239" spans="1:10" x14ac:dyDescent="0.25">
      <c r="A239" s="5">
        <v>2028</v>
      </c>
      <c r="B239" s="5" t="s">
        <v>27</v>
      </c>
      <c r="C239" s="5" t="s">
        <v>19</v>
      </c>
      <c r="D239" s="5" t="s">
        <v>10</v>
      </c>
      <c r="E239" s="5" t="s">
        <v>33</v>
      </c>
      <c r="F239" s="6">
        <f t="shared" si="7"/>
        <v>0.4089028028437513</v>
      </c>
      <c r="G239" s="11">
        <v>0.10972363070568618</v>
      </c>
      <c r="H239" s="6">
        <f t="shared" si="6"/>
        <v>0.51862643354943749</v>
      </c>
      <c r="I239" s="7">
        <v>7459.4053390854833</v>
      </c>
      <c r="J239" s="21">
        <v>5990479.207673857</v>
      </c>
    </row>
    <row r="240" spans="1:10" x14ac:dyDescent="0.25">
      <c r="A240" s="5">
        <v>2029</v>
      </c>
      <c r="B240" s="5" t="s">
        <v>27</v>
      </c>
      <c r="C240" s="5" t="s">
        <v>19</v>
      </c>
      <c r="D240" s="5" t="s">
        <v>10</v>
      </c>
      <c r="E240" s="5" t="s">
        <v>33</v>
      </c>
      <c r="F240" s="6">
        <f t="shared" si="7"/>
        <v>0.38117010929765083</v>
      </c>
      <c r="G240" s="11">
        <v>0.12270472576559321</v>
      </c>
      <c r="H240" s="6">
        <f t="shared" si="6"/>
        <v>0.50387483506324404</v>
      </c>
      <c r="I240" s="7">
        <v>7388.0200428380849</v>
      </c>
      <c r="J240" s="21">
        <v>6421793.7106263749</v>
      </c>
    </row>
    <row r="241" spans="1:10" x14ac:dyDescent="0.25">
      <c r="A241" s="5">
        <v>2030</v>
      </c>
      <c r="B241" s="5" t="s">
        <v>27</v>
      </c>
      <c r="C241" s="5" t="s">
        <v>19</v>
      </c>
      <c r="D241" s="5" t="s">
        <v>10</v>
      </c>
      <c r="E241" s="5" t="s">
        <v>33</v>
      </c>
      <c r="F241" s="6">
        <f t="shared" si="7"/>
        <v>0.37757636290725344</v>
      </c>
      <c r="G241" s="11">
        <v>0.13589101494530675</v>
      </c>
      <c r="H241" s="6">
        <f t="shared" si="6"/>
        <v>0.51346737785256025</v>
      </c>
      <c r="I241" s="7">
        <v>7350.7479452114439</v>
      </c>
      <c r="J241" s="21">
        <v>6884162.8577914741</v>
      </c>
    </row>
    <row r="242" spans="1:10" x14ac:dyDescent="0.25">
      <c r="A242" s="5">
        <v>2031</v>
      </c>
      <c r="B242" s="5" t="s">
        <v>27</v>
      </c>
      <c r="C242" s="5" t="s">
        <v>19</v>
      </c>
      <c r="D242" s="5" t="s">
        <v>10</v>
      </c>
      <c r="E242" s="5" t="s">
        <v>33</v>
      </c>
      <c r="F242" s="6">
        <f t="shared" si="7"/>
        <v>0.39518145775694219</v>
      </c>
      <c r="G242" s="11">
        <v>0.15311086946770139</v>
      </c>
      <c r="H242" s="6">
        <f t="shared" si="6"/>
        <v>0.54829232722464361</v>
      </c>
      <c r="I242" s="7">
        <v>7202.8458828893308</v>
      </c>
      <c r="J242" s="21">
        <v>7379822.5835524611</v>
      </c>
    </row>
    <row r="243" spans="1:10" x14ac:dyDescent="0.25">
      <c r="A243" s="5">
        <v>2032</v>
      </c>
      <c r="B243" s="5" t="s">
        <v>27</v>
      </c>
      <c r="C243" s="5" t="s">
        <v>19</v>
      </c>
      <c r="D243" s="5" t="s">
        <v>10</v>
      </c>
      <c r="E243" s="5" t="s">
        <v>33</v>
      </c>
      <c r="F243" s="6">
        <f t="shared" si="7"/>
        <v>0.43546275981049942</v>
      </c>
      <c r="G243" s="11">
        <v>0.17147179165093959</v>
      </c>
      <c r="H243" s="6">
        <f t="shared" si="6"/>
        <v>0.60693455146143904</v>
      </c>
      <c r="I243" s="7">
        <v>7106.9073627203506</v>
      </c>
      <c r="J243" s="21">
        <v>7911169.8095682384</v>
      </c>
    </row>
    <row r="244" spans="1:10" x14ac:dyDescent="0.25">
      <c r="A244" s="5">
        <v>2033</v>
      </c>
      <c r="B244" s="5" t="s">
        <v>27</v>
      </c>
      <c r="C244" s="5" t="s">
        <v>19</v>
      </c>
      <c r="D244" s="5" t="s">
        <v>10</v>
      </c>
      <c r="E244" s="5" t="s">
        <v>33</v>
      </c>
      <c r="F244" s="6">
        <f t="shared" si="7"/>
        <v>0.46555619326316988</v>
      </c>
      <c r="G244" s="11">
        <v>0.18924411254180018</v>
      </c>
      <c r="H244" s="6">
        <f t="shared" si="6"/>
        <v>0.65480030580497006</v>
      </c>
      <c r="I244" s="7">
        <v>7102.3650440061792</v>
      </c>
      <c r="J244" s="21">
        <v>8480774.0358571522</v>
      </c>
    </row>
    <row r="245" spans="1:10" x14ac:dyDescent="0.25">
      <c r="A245" s="5">
        <v>2034</v>
      </c>
      <c r="B245" s="5" t="s">
        <v>27</v>
      </c>
      <c r="C245" s="5" t="s">
        <v>19</v>
      </c>
      <c r="D245" s="5" t="s">
        <v>10</v>
      </c>
      <c r="E245" s="5" t="s">
        <v>33</v>
      </c>
      <c r="F245" s="6">
        <f t="shared" si="7"/>
        <v>0.44770776723274097</v>
      </c>
      <c r="G245" s="11">
        <v>0.2090979203333104</v>
      </c>
      <c r="H245" s="6">
        <f t="shared" si="6"/>
        <v>0.6568056875660514</v>
      </c>
      <c r="I245" s="7">
        <v>7097.1855912901701</v>
      </c>
      <c r="J245" s="21">
        <v>9091389.7664388679</v>
      </c>
    </row>
    <row r="246" spans="1:10" x14ac:dyDescent="0.25">
      <c r="A246" s="5">
        <v>2035</v>
      </c>
      <c r="B246" s="5" t="s">
        <v>27</v>
      </c>
      <c r="C246" s="5" t="s">
        <v>19</v>
      </c>
      <c r="D246" s="5" t="s">
        <v>10</v>
      </c>
      <c r="E246" s="5" t="s">
        <v>33</v>
      </c>
      <c r="F246" s="6">
        <f t="shared" si="7"/>
        <v>0.42377580121550951</v>
      </c>
      <c r="G246" s="11">
        <v>0.22993694001436926</v>
      </c>
      <c r="H246" s="6">
        <f t="shared" si="6"/>
        <v>0.65371274122987877</v>
      </c>
      <c r="I246" s="7">
        <v>7087.8986584932591</v>
      </c>
      <c r="J246" s="21">
        <v>9745969.8296224661</v>
      </c>
    </row>
    <row r="247" spans="1:10" x14ac:dyDescent="0.25">
      <c r="A247" s="5">
        <v>2036</v>
      </c>
      <c r="B247" s="5" t="s">
        <v>27</v>
      </c>
      <c r="C247" s="5" t="s">
        <v>19</v>
      </c>
      <c r="D247" s="5" t="s">
        <v>10</v>
      </c>
      <c r="E247" s="5" t="s">
        <v>33</v>
      </c>
      <c r="F247" s="6">
        <f t="shared" si="7"/>
        <v>0.42282063014120519</v>
      </c>
      <c r="G247" s="11">
        <v>0.25418575876002464</v>
      </c>
      <c r="H247" s="6">
        <f t="shared" si="6"/>
        <v>0.67700638890122988</v>
      </c>
      <c r="I247" s="7">
        <v>7073.38491032819</v>
      </c>
      <c r="J247" s="21">
        <v>10447679.657355284</v>
      </c>
    </row>
    <row r="248" spans="1:10" x14ac:dyDescent="0.25">
      <c r="A248" s="5">
        <v>2037</v>
      </c>
      <c r="B248" s="5" t="s">
        <v>27</v>
      </c>
      <c r="C248" s="5" t="s">
        <v>19</v>
      </c>
      <c r="D248" s="5" t="s">
        <v>10</v>
      </c>
      <c r="E248" s="5" t="s">
        <v>33</v>
      </c>
      <c r="F248" s="6">
        <f t="shared" si="7"/>
        <v>0.46000795551513057</v>
      </c>
      <c r="G248" s="11">
        <v>0.27806880093891773</v>
      </c>
      <c r="H248" s="6">
        <f t="shared" si="6"/>
        <v>0.73807675645404824</v>
      </c>
      <c r="I248" s="7">
        <v>7088.9137081628105</v>
      </c>
      <c r="J248" s="21">
        <v>11199912.592684865</v>
      </c>
    </row>
    <row r="249" spans="1:10" x14ac:dyDescent="0.25">
      <c r="A249" s="5">
        <v>2038</v>
      </c>
      <c r="B249" s="5" t="s">
        <v>27</v>
      </c>
      <c r="C249" s="5" t="s">
        <v>19</v>
      </c>
      <c r="D249" s="5" t="s">
        <v>10</v>
      </c>
      <c r="E249" s="5" t="s">
        <v>33</v>
      </c>
      <c r="F249" s="6">
        <f t="shared" si="7"/>
        <v>0.51456587682669719</v>
      </c>
      <c r="G249" s="11">
        <v>0.30250908851100805</v>
      </c>
      <c r="H249" s="6">
        <f t="shared" si="6"/>
        <v>0.81707496533770518</v>
      </c>
      <c r="I249" s="7">
        <v>7100.2736236394403</v>
      </c>
      <c r="J249" s="21">
        <v>12006306.299358176</v>
      </c>
    </row>
    <row r="250" spans="1:10" x14ac:dyDescent="0.25">
      <c r="A250" s="5">
        <v>2039</v>
      </c>
      <c r="B250" s="5" t="s">
        <v>27</v>
      </c>
      <c r="C250" s="5" t="s">
        <v>19</v>
      </c>
      <c r="D250" s="5" t="s">
        <v>10</v>
      </c>
      <c r="E250" s="5" t="s">
        <v>33</v>
      </c>
      <c r="F250" s="6">
        <f t="shared" si="7"/>
        <v>0.45348281983617966</v>
      </c>
      <c r="G250" s="11">
        <v>0.32710873737741086</v>
      </c>
      <c r="H250" s="6">
        <f t="shared" si="6"/>
        <v>0.78059155721359053</v>
      </c>
      <c r="I250" s="7">
        <v>7110.2795024383704</v>
      </c>
      <c r="J250" s="21">
        <v>12870760.352911966</v>
      </c>
    </row>
    <row r="251" spans="1:10" x14ac:dyDescent="0.25">
      <c r="A251" s="5">
        <v>2040</v>
      </c>
      <c r="B251" s="5" t="s">
        <v>27</v>
      </c>
      <c r="C251" s="5" t="s">
        <v>19</v>
      </c>
      <c r="D251" s="5" t="s">
        <v>10</v>
      </c>
      <c r="E251" s="5" t="s">
        <v>33</v>
      </c>
      <c r="F251" s="6">
        <f t="shared" si="7"/>
        <v>0.46820443741504958</v>
      </c>
      <c r="G251" s="11">
        <v>0.35234015808759123</v>
      </c>
      <c r="H251" s="6">
        <f t="shared" si="6"/>
        <v>0.82054459550264081</v>
      </c>
      <c r="I251" s="7">
        <v>7118.5624416363207</v>
      </c>
      <c r="J251" s="21">
        <v>13797455.098321628</v>
      </c>
    </row>
    <row r="252" spans="1:10" x14ac:dyDescent="0.25">
      <c r="A252" s="5">
        <v>2041</v>
      </c>
      <c r="B252" s="5" t="s">
        <v>27</v>
      </c>
      <c r="C252" s="5" t="s">
        <v>19</v>
      </c>
      <c r="D252" s="5" t="s">
        <v>10</v>
      </c>
      <c r="E252" s="5" t="s">
        <v>33</v>
      </c>
      <c r="F252" s="6">
        <f t="shared" si="7"/>
        <v>0.47495294185069048</v>
      </c>
      <c r="G252" s="11">
        <v>0.37734056851612746</v>
      </c>
      <c r="H252" s="6">
        <f t="shared" si="6"/>
        <v>0.85229351036681789</v>
      </c>
      <c r="I252" s="7">
        <v>7126.9593846542302</v>
      </c>
      <c r="J252" s="21">
        <v>14790871.865400786</v>
      </c>
    </row>
    <row r="253" spans="1:10" x14ac:dyDescent="0.25">
      <c r="A253" s="5">
        <v>2042</v>
      </c>
      <c r="B253" s="5" t="s">
        <v>27</v>
      </c>
      <c r="C253" s="5" t="s">
        <v>19</v>
      </c>
      <c r="D253" s="5" t="s">
        <v>10</v>
      </c>
      <c r="E253" s="5" t="s">
        <v>33</v>
      </c>
      <c r="F253" s="6">
        <f t="shared" si="7"/>
        <v>0.51637407407114533</v>
      </c>
      <c r="G253" s="11">
        <v>0.41683774632432624</v>
      </c>
      <c r="H253" s="6">
        <f t="shared" si="6"/>
        <v>0.93321182039547157</v>
      </c>
      <c r="I253" s="7">
        <v>6971.1514595501767</v>
      </c>
      <c r="J253" s="21">
        <v>15855814.639709644</v>
      </c>
    </row>
    <row r="254" spans="1:10" x14ac:dyDescent="0.25">
      <c r="A254" s="5">
        <v>2043</v>
      </c>
      <c r="B254" s="5" t="s">
        <v>27</v>
      </c>
      <c r="C254" s="5" t="s">
        <v>19</v>
      </c>
      <c r="D254" s="5" t="s">
        <v>10</v>
      </c>
      <c r="E254" s="5" t="s">
        <v>33</v>
      </c>
      <c r="F254" s="6">
        <f t="shared" si="7"/>
        <v>0.45061179332571727</v>
      </c>
      <c r="G254" s="11">
        <v>0.46074003942460057</v>
      </c>
      <c r="H254" s="6">
        <f t="shared" si="6"/>
        <v>0.91135183275031784</v>
      </c>
      <c r="I254" s="7">
        <v>6817.7346461853576</v>
      </c>
      <c r="J254" s="21">
        <v>16997433.293768741</v>
      </c>
    </row>
    <row r="255" spans="1:10" x14ac:dyDescent="0.25">
      <c r="A255" s="5">
        <v>2044</v>
      </c>
      <c r="B255" s="5" t="s">
        <v>27</v>
      </c>
      <c r="C255" s="5" t="s">
        <v>19</v>
      </c>
      <c r="D255" s="5" t="s">
        <v>10</v>
      </c>
      <c r="E255" s="5" t="s">
        <v>33</v>
      </c>
      <c r="F255" s="6">
        <f t="shared" si="7"/>
        <v>0.46432488859086113</v>
      </c>
      <c r="G255" s="11">
        <v>0.50970949649455866</v>
      </c>
      <c r="H255" s="6">
        <f t="shared" si="6"/>
        <v>0.97403438508541984</v>
      </c>
      <c r="I255" s="7">
        <v>6658.1589992422987</v>
      </c>
      <c r="J255" s="21">
        <v>18221248.490920093</v>
      </c>
    </row>
    <row r="256" spans="1:10" x14ac:dyDescent="0.25">
      <c r="A256" s="5">
        <v>2045</v>
      </c>
      <c r="B256" s="5" t="s">
        <v>27</v>
      </c>
      <c r="C256" s="5" t="s">
        <v>19</v>
      </c>
      <c r="D256" s="5" t="s">
        <v>10</v>
      </c>
      <c r="E256" s="5" t="s">
        <v>33</v>
      </c>
      <c r="F256" s="6">
        <f t="shared" si="7"/>
        <v>0.49308588431374639</v>
      </c>
      <c r="G256" s="11">
        <v>0.52398293102167126</v>
      </c>
      <c r="H256" s="6">
        <f t="shared" si="6"/>
        <v>1.0170688153354177</v>
      </c>
      <c r="I256" s="7">
        <v>6830.670049029146</v>
      </c>
      <c r="J256" s="21">
        <v>19533178.382266339</v>
      </c>
    </row>
    <row r="257" spans="1:10" x14ac:dyDescent="0.25">
      <c r="A257" s="5">
        <v>2046</v>
      </c>
      <c r="B257" s="5" t="s">
        <v>27</v>
      </c>
      <c r="C257" s="5" t="s">
        <v>19</v>
      </c>
      <c r="D257" s="5" t="s">
        <v>10</v>
      </c>
      <c r="E257" s="5" t="s">
        <v>33</v>
      </c>
      <c r="F257" s="6">
        <f t="shared" si="7"/>
        <v>0.49390307754194734</v>
      </c>
      <c r="G257" s="11">
        <v>0.54987591170916672</v>
      </c>
      <c r="H257" s="6">
        <f t="shared" si="6"/>
        <v>1.043778989251114</v>
      </c>
      <c r="I257" s="7">
        <v>6912.7671399524661</v>
      </c>
      <c r="J257" s="21">
        <v>20939567.225789517</v>
      </c>
    </row>
    <row r="258" spans="1:10" x14ac:dyDescent="0.25">
      <c r="A258" s="5">
        <v>2047</v>
      </c>
      <c r="B258" s="5" t="s">
        <v>27</v>
      </c>
      <c r="C258" s="5" t="s">
        <v>19</v>
      </c>
      <c r="D258" s="5" t="s">
        <v>10</v>
      </c>
      <c r="E258" s="5" t="s">
        <v>33</v>
      </c>
      <c r="F258" s="6">
        <f t="shared" si="7"/>
        <v>0.45043048646855255</v>
      </c>
      <c r="G258" s="11">
        <v>0.63883338022591762</v>
      </c>
      <c r="H258" s="6">
        <f t="shared" ref="H258:H321" si="8">F258+G258</f>
        <v>1.0892638666944703</v>
      </c>
      <c r="I258" s="7">
        <v>6527.3954436513304</v>
      </c>
      <c r="J258" s="21">
        <v>22447216.066046365</v>
      </c>
    </row>
    <row r="259" spans="1:10" x14ac:dyDescent="0.25">
      <c r="A259" s="5">
        <v>2048</v>
      </c>
      <c r="B259" s="5" t="s">
        <v>27</v>
      </c>
      <c r="C259" s="5" t="s">
        <v>19</v>
      </c>
      <c r="D259" s="5" t="s">
        <v>10</v>
      </c>
      <c r="E259" s="5" t="s">
        <v>33</v>
      </c>
      <c r="F259" s="6">
        <f t="shared" si="7"/>
        <v>0.46818453309586233</v>
      </c>
      <c r="G259" s="11">
        <v>0.68366389374079173</v>
      </c>
      <c r="H259" s="6">
        <f t="shared" si="8"/>
        <v>1.151848426836654</v>
      </c>
      <c r="I259" s="7">
        <v>6517.5208363460697</v>
      </c>
      <c r="J259" s="21">
        <v>24063415.622801702</v>
      </c>
    </row>
    <row r="260" spans="1:10" x14ac:dyDescent="0.25">
      <c r="A260" s="5">
        <v>2049</v>
      </c>
      <c r="B260" s="5" t="s">
        <v>27</v>
      </c>
      <c r="C260" s="5" t="s">
        <v>19</v>
      </c>
      <c r="D260" s="5" t="s">
        <v>10</v>
      </c>
      <c r="E260" s="5" t="s">
        <v>33</v>
      </c>
      <c r="F260" s="6">
        <f t="shared" si="7"/>
        <v>0.46550725195995413</v>
      </c>
      <c r="G260" s="11">
        <v>0.73051268413495407</v>
      </c>
      <c r="H260" s="6">
        <f t="shared" si="8"/>
        <v>1.1960199360949082</v>
      </c>
      <c r="I260" s="7">
        <v>6514.0314072938418</v>
      </c>
      <c r="J260" s="21">
        <v>25795981.547643427</v>
      </c>
    </row>
    <row r="261" spans="1:10" x14ac:dyDescent="0.25">
      <c r="A261" s="5">
        <v>2050</v>
      </c>
      <c r="B261" s="5" t="s">
        <v>27</v>
      </c>
      <c r="C261" s="5" t="s">
        <v>19</v>
      </c>
      <c r="D261" s="5" t="s">
        <v>10</v>
      </c>
      <c r="E261" s="5" t="s">
        <v>33</v>
      </c>
      <c r="F261" s="6">
        <f t="shared" si="7"/>
        <v>0.44366242421892194</v>
      </c>
      <c r="G261" s="11">
        <v>0.82127129980977975</v>
      </c>
      <c r="H261" s="6">
        <f t="shared" si="8"/>
        <v>1.2649337240287017</v>
      </c>
      <c r="I261" s="7">
        <v>6292.2850234530215</v>
      </c>
      <c r="J261" s="21">
        <v>27653292.219073754</v>
      </c>
    </row>
    <row r="262" spans="1:10" x14ac:dyDescent="0.25">
      <c r="A262" s="5">
        <v>2025</v>
      </c>
      <c r="B262" s="5" t="s">
        <v>28</v>
      </c>
      <c r="C262" s="5" t="s">
        <v>19</v>
      </c>
      <c r="D262" s="5" t="s">
        <v>10</v>
      </c>
      <c r="E262" s="5" t="s">
        <v>33</v>
      </c>
      <c r="F262" s="6">
        <f t="shared" si="7"/>
        <v>0.42032268491719482</v>
      </c>
      <c r="G262" s="11">
        <v>8.2434983226258807E-2</v>
      </c>
      <c r="H262" s="6">
        <f t="shared" si="8"/>
        <v>0.50275766814345357</v>
      </c>
      <c r="I262" s="7">
        <v>7550.8147132633403</v>
      </c>
      <c r="J262" s="12">
        <v>4862697</v>
      </c>
    </row>
    <row r="263" spans="1:10" x14ac:dyDescent="0.25">
      <c r="A263" s="5">
        <v>2026</v>
      </c>
      <c r="B263" s="5" t="s">
        <v>28</v>
      </c>
      <c r="C263" s="5" t="s">
        <v>19</v>
      </c>
      <c r="D263" s="5" t="s">
        <v>10</v>
      </c>
      <c r="E263" s="5" t="s">
        <v>33</v>
      </c>
      <c r="F263" s="6">
        <f t="shared" si="7"/>
        <v>0.39891887694622175</v>
      </c>
      <c r="G263" s="11">
        <v>9.0062840265668284E-2</v>
      </c>
      <c r="H263" s="6">
        <f t="shared" si="8"/>
        <v>0.48898171721189004</v>
      </c>
      <c r="I263" s="7">
        <v>7547.1292457921991</v>
      </c>
      <c r="J263" s="12">
        <v>5222536.5780000007</v>
      </c>
    </row>
    <row r="264" spans="1:10" x14ac:dyDescent="0.25">
      <c r="A264" s="5">
        <v>2027</v>
      </c>
      <c r="B264" s="5" t="s">
        <v>28</v>
      </c>
      <c r="C264" s="5" t="s">
        <v>19</v>
      </c>
      <c r="D264" s="5" t="s">
        <v>10</v>
      </c>
      <c r="E264" s="5" t="s">
        <v>33</v>
      </c>
      <c r="F264" s="6">
        <f t="shared" si="7"/>
        <v>0.36160487260877</v>
      </c>
      <c r="G264" s="11">
        <v>9.915581188740194E-2</v>
      </c>
      <c r="H264" s="6">
        <f t="shared" si="8"/>
        <v>0.46076068449617191</v>
      </c>
      <c r="I264" s="7">
        <v>7524.2274548266814</v>
      </c>
      <c r="J264" s="12">
        <v>5609004.2847720012</v>
      </c>
    </row>
    <row r="265" spans="1:10" x14ac:dyDescent="0.25">
      <c r="A265" s="5">
        <v>2028</v>
      </c>
      <c r="B265" s="5" t="s">
        <v>28</v>
      </c>
      <c r="C265" s="5" t="s">
        <v>19</v>
      </c>
      <c r="D265" s="5" t="s">
        <v>10</v>
      </c>
      <c r="E265" s="5" t="s">
        <v>33</v>
      </c>
      <c r="F265" s="6">
        <f t="shared" si="7"/>
        <v>0.4089028028437513</v>
      </c>
      <c r="G265" s="11">
        <v>0.11033890197216788</v>
      </c>
      <c r="H265" s="6">
        <f t="shared" si="8"/>
        <v>0.51924170481591914</v>
      </c>
      <c r="I265" s="7">
        <v>7459.4053390854833</v>
      </c>
      <c r="J265" s="12">
        <v>6024070.6018451294</v>
      </c>
    </row>
    <row r="266" spans="1:10" x14ac:dyDescent="0.25">
      <c r="A266" s="5">
        <v>2029</v>
      </c>
      <c r="B266" s="5" t="s">
        <v>28</v>
      </c>
      <c r="C266" s="5" t="s">
        <v>19</v>
      </c>
      <c r="D266" s="5" t="s">
        <v>10</v>
      </c>
      <c r="E266" s="5" t="s">
        <v>33</v>
      </c>
      <c r="F266" s="6">
        <f t="shared" si="7"/>
        <v>0.38117010929765083</v>
      </c>
      <c r="G266" s="11">
        <v>0.12674709255779523</v>
      </c>
      <c r="H266" s="6">
        <f t="shared" si="8"/>
        <v>0.50791720185544609</v>
      </c>
      <c r="I266" s="7">
        <v>7388.0200428380849</v>
      </c>
      <c r="J266" s="12">
        <v>6633352.3566380916</v>
      </c>
    </row>
    <row r="267" spans="1:10" x14ac:dyDescent="0.25">
      <c r="A267" s="5">
        <v>2030</v>
      </c>
      <c r="B267" s="5" t="s">
        <v>28</v>
      </c>
      <c r="C267" s="5" t="s">
        <v>19</v>
      </c>
      <c r="D267" s="5" t="s">
        <v>10</v>
      </c>
      <c r="E267" s="5" t="s">
        <v>33</v>
      </c>
      <c r="F267" s="6">
        <f t="shared" si="7"/>
        <v>0.37757636290725344</v>
      </c>
      <c r="G267" s="11">
        <v>0.13928331979011901</v>
      </c>
      <c r="H267" s="6">
        <f t="shared" si="8"/>
        <v>0.51685968269737248</v>
      </c>
      <c r="I267" s="7">
        <v>7350.7479452114439</v>
      </c>
      <c r="J267" s="12">
        <v>7056015.1250246083</v>
      </c>
    </row>
    <row r="268" spans="1:10" x14ac:dyDescent="0.25">
      <c r="A268" s="5">
        <v>2031</v>
      </c>
      <c r="B268" s="5" t="s">
        <v>28</v>
      </c>
      <c r="C268" s="5" t="s">
        <v>19</v>
      </c>
      <c r="D268" s="5" t="s">
        <v>10</v>
      </c>
      <c r="E268" s="5" t="s">
        <v>33</v>
      </c>
      <c r="F268" s="6">
        <f t="shared" si="7"/>
        <v>0.39518145775694219</v>
      </c>
      <c r="G268" s="11">
        <v>0.15146239182029339</v>
      </c>
      <c r="H268" s="6">
        <f t="shared" si="8"/>
        <v>0.54664384957723555</v>
      </c>
      <c r="I268" s="7">
        <v>7202.8458828893308</v>
      </c>
      <c r="J268" s="12">
        <v>7300367.2671982609</v>
      </c>
    </row>
    <row r="269" spans="1:10" x14ac:dyDescent="0.25">
      <c r="A269" s="5">
        <v>2032</v>
      </c>
      <c r="B269" s="5" t="s">
        <v>28</v>
      </c>
      <c r="C269" s="5" t="s">
        <v>19</v>
      </c>
      <c r="D269" s="5" t="s">
        <v>10</v>
      </c>
      <c r="E269" s="5" t="s">
        <v>33</v>
      </c>
      <c r="F269" s="6">
        <f t="shared" si="7"/>
        <v>0.43546275981049942</v>
      </c>
      <c r="G269" s="11">
        <v>0.16001556423392341</v>
      </c>
      <c r="H269" s="6">
        <f t="shared" si="8"/>
        <v>0.5954783240444228</v>
      </c>
      <c r="I269" s="7">
        <v>7106.9073627203506</v>
      </c>
      <c r="J269" s="12">
        <v>7382615.4648539554</v>
      </c>
    </row>
    <row r="270" spans="1:10" x14ac:dyDescent="0.25">
      <c r="A270" s="5">
        <v>2033</v>
      </c>
      <c r="B270" s="5" t="s">
        <v>28</v>
      </c>
      <c r="C270" s="5" t="s">
        <v>19</v>
      </c>
      <c r="D270" s="5" t="s">
        <v>10</v>
      </c>
      <c r="E270" s="5" t="s">
        <v>33</v>
      </c>
      <c r="F270" s="6">
        <f t="shared" si="7"/>
        <v>0.46555619326316988</v>
      </c>
      <c r="G270" s="11">
        <v>0.16601769805880409</v>
      </c>
      <c r="H270" s="6">
        <f t="shared" si="8"/>
        <v>0.63157389132197395</v>
      </c>
      <c r="I270" s="7">
        <v>7102.3650440061792</v>
      </c>
      <c r="J270" s="12">
        <v>7439906.9238092592</v>
      </c>
    </row>
    <row r="271" spans="1:10" x14ac:dyDescent="0.25">
      <c r="A271" s="5">
        <v>2034</v>
      </c>
      <c r="B271" s="5" t="s">
        <v>28</v>
      </c>
      <c r="C271" s="5" t="s">
        <v>19</v>
      </c>
      <c r="D271" s="5" t="s">
        <v>10</v>
      </c>
      <c r="E271" s="5" t="s">
        <v>33</v>
      </c>
      <c r="F271" s="6">
        <f t="shared" si="7"/>
        <v>0.44770776723274097</v>
      </c>
      <c r="G271" s="11">
        <v>0.17255111109682686</v>
      </c>
      <c r="H271" s="6">
        <f t="shared" si="8"/>
        <v>0.62025887832956783</v>
      </c>
      <c r="I271" s="7">
        <v>7097.1855912901701</v>
      </c>
      <c r="J271" s="12">
        <v>7502367.3268138245</v>
      </c>
    </row>
    <row r="272" spans="1:10" x14ac:dyDescent="0.25">
      <c r="A272" s="5">
        <v>2035</v>
      </c>
      <c r="B272" s="5" t="s">
        <v>28</v>
      </c>
      <c r="C272" s="5" t="s">
        <v>19</v>
      </c>
      <c r="D272" s="5" t="s">
        <v>10</v>
      </c>
      <c r="E272" s="5" t="s">
        <v>33</v>
      </c>
      <c r="F272" s="6">
        <f t="shared" si="7"/>
        <v>0.42377580121550951</v>
      </c>
      <c r="G272" s="11">
        <v>0.17855133856248165</v>
      </c>
      <c r="H272" s="6">
        <f t="shared" si="8"/>
        <v>0.60232713977799113</v>
      </c>
      <c r="I272" s="7">
        <v>7087.8986584932591</v>
      </c>
      <c r="J272" s="12">
        <v>7567970.4120612647</v>
      </c>
    </row>
    <row r="273" spans="1:10" x14ac:dyDescent="0.25">
      <c r="A273" s="5">
        <v>2036</v>
      </c>
      <c r="B273" s="5" t="s">
        <v>28</v>
      </c>
      <c r="C273" s="5" t="s">
        <v>19</v>
      </c>
      <c r="D273" s="5" t="s">
        <v>10</v>
      </c>
      <c r="E273" s="5" t="s">
        <v>33</v>
      </c>
      <c r="F273" s="6">
        <f t="shared" si="7"/>
        <v>0.42282063014120519</v>
      </c>
      <c r="G273" s="11">
        <v>0.18580459782309722</v>
      </c>
      <c r="H273" s="6">
        <f t="shared" si="8"/>
        <v>0.60862522796430241</v>
      </c>
      <c r="I273" s="7">
        <v>7073.38491032819</v>
      </c>
      <c r="J273" s="12">
        <v>7637040.4321201742</v>
      </c>
    </row>
    <row r="274" spans="1:10" x14ac:dyDescent="0.25">
      <c r="A274" s="5">
        <v>2037</v>
      </c>
      <c r="B274" s="5" t="s">
        <v>28</v>
      </c>
      <c r="C274" s="5" t="s">
        <v>19</v>
      </c>
      <c r="D274" s="5" t="s">
        <v>10</v>
      </c>
      <c r="E274" s="5" t="s">
        <v>33</v>
      </c>
      <c r="F274" s="6">
        <f t="shared" si="7"/>
        <v>0.46000795551513057</v>
      </c>
      <c r="G274" s="11">
        <v>0.19141583637272278</v>
      </c>
      <c r="H274" s="6">
        <f t="shared" si="8"/>
        <v>0.65142379188785338</v>
      </c>
      <c r="I274" s="7">
        <v>7088.9137081628105</v>
      </c>
      <c r="J274" s="12">
        <v>7709748.9146259595</v>
      </c>
    </row>
    <row r="275" spans="1:10" x14ac:dyDescent="0.25">
      <c r="A275" s="5">
        <v>2038</v>
      </c>
      <c r="B275" s="5" t="s">
        <v>28</v>
      </c>
      <c r="C275" s="5" t="s">
        <v>19</v>
      </c>
      <c r="D275" s="5" t="s">
        <v>10</v>
      </c>
      <c r="E275" s="5" t="s">
        <v>33</v>
      </c>
      <c r="F275" s="6">
        <f t="shared" si="7"/>
        <v>0.51456587682669719</v>
      </c>
      <c r="G275" s="11">
        <v>0.19610306768508859</v>
      </c>
      <c r="H275" s="6">
        <f t="shared" si="8"/>
        <v>0.71066894451178575</v>
      </c>
      <c r="I275" s="7">
        <v>7100.2736236394403</v>
      </c>
      <c r="J275" s="12">
        <v>7783149.6186114242</v>
      </c>
    </row>
    <row r="276" spans="1:10" x14ac:dyDescent="0.25">
      <c r="A276" s="5">
        <v>2039</v>
      </c>
      <c r="B276" s="5" t="s">
        <v>28</v>
      </c>
      <c r="C276" s="5" t="s">
        <v>19</v>
      </c>
      <c r="D276" s="5" t="s">
        <v>10</v>
      </c>
      <c r="E276" s="5" t="s">
        <v>33</v>
      </c>
      <c r="F276" s="6">
        <f t="shared" si="7"/>
        <v>0.45348281983617966</v>
      </c>
      <c r="G276" s="11">
        <v>0.19969098741113392</v>
      </c>
      <c r="H276" s="6">
        <f t="shared" si="8"/>
        <v>0.65317380724731355</v>
      </c>
      <c r="I276" s="7">
        <v>7110.2795024383704</v>
      </c>
      <c r="J276" s="12">
        <v>7857249.134374707</v>
      </c>
    </row>
    <row r="277" spans="1:10" x14ac:dyDescent="0.25">
      <c r="A277" s="5">
        <v>2040</v>
      </c>
      <c r="B277" s="5" t="s">
        <v>28</v>
      </c>
      <c r="C277" s="5" t="s">
        <v>19</v>
      </c>
      <c r="D277" s="5" t="s">
        <v>10</v>
      </c>
      <c r="E277" s="5" t="s">
        <v>33</v>
      </c>
      <c r="F277" s="6">
        <f t="shared" si="7"/>
        <v>0.46820443741504958</v>
      </c>
      <c r="G277" s="11">
        <v>0.20255773118357273</v>
      </c>
      <c r="H277" s="6">
        <f t="shared" si="8"/>
        <v>0.67076216859862225</v>
      </c>
      <c r="I277" s="7">
        <v>7118.5624416363207</v>
      </c>
      <c r="J277" s="12">
        <v>7932054.1149569135</v>
      </c>
    </row>
    <row r="278" spans="1:10" x14ac:dyDescent="0.25">
      <c r="A278" s="5">
        <v>2041</v>
      </c>
      <c r="B278" s="5" t="s">
        <v>28</v>
      </c>
      <c r="C278" s="5" t="s">
        <v>19</v>
      </c>
      <c r="D278" s="5" t="s">
        <v>10</v>
      </c>
      <c r="E278" s="5" t="s">
        <v>33</v>
      </c>
      <c r="F278" s="6">
        <f t="shared" si="7"/>
        <v>0.47495294185069048</v>
      </c>
      <c r="G278" s="11">
        <v>0.20428690921638282</v>
      </c>
      <c r="H278" s="6">
        <f t="shared" si="8"/>
        <v>0.6792398510670733</v>
      </c>
      <c r="I278" s="7">
        <v>7126.9593846542302</v>
      </c>
      <c r="J278" s="12">
        <v>8007571.2767394623</v>
      </c>
    </row>
    <row r="279" spans="1:10" x14ac:dyDescent="0.25">
      <c r="A279" s="5">
        <v>2042</v>
      </c>
      <c r="B279" s="5" t="s">
        <v>28</v>
      </c>
      <c r="C279" s="5" t="s">
        <v>19</v>
      </c>
      <c r="D279" s="5" t="s">
        <v>10</v>
      </c>
      <c r="E279" s="5" t="s">
        <v>33</v>
      </c>
      <c r="F279" s="6">
        <f t="shared" si="7"/>
        <v>0.51637407407114533</v>
      </c>
      <c r="G279" s="11">
        <v>0.21251737201294982</v>
      </c>
      <c r="H279" s="6">
        <f t="shared" si="8"/>
        <v>0.72889144608409517</v>
      </c>
      <c r="I279" s="7">
        <v>6971.1514595501767</v>
      </c>
      <c r="J279" s="12">
        <v>8083807.4000471141</v>
      </c>
    </row>
    <row r="280" spans="1:10" x14ac:dyDescent="0.25">
      <c r="A280" s="5">
        <v>2043</v>
      </c>
      <c r="B280" s="5" t="s">
        <v>28</v>
      </c>
      <c r="C280" s="5" t="s">
        <v>19</v>
      </c>
      <c r="D280" s="5" t="s">
        <v>10</v>
      </c>
      <c r="E280" s="5" t="s">
        <v>33</v>
      </c>
      <c r="F280" s="6">
        <f t="shared" si="7"/>
        <v>0.45061179332571727</v>
      </c>
      <c r="G280" s="11">
        <v>0.22120946837929986</v>
      </c>
      <c r="H280" s="6">
        <f t="shared" si="8"/>
        <v>0.6718212617050171</v>
      </c>
      <c r="I280" s="7">
        <v>6817.7346461853576</v>
      </c>
      <c r="J280" s="12">
        <v>8160769.329756747</v>
      </c>
    </row>
    <row r="281" spans="1:10" x14ac:dyDescent="0.25">
      <c r="A281" s="5">
        <v>2044</v>
      </c>
      <c r="B281" s="5" t="s">
        <v>28</v>
      </c>
      <c r="C281" s="5" t="s">
        <v>19</v>
      </c>
      <c r="D281" s="5" t="s">
        <v>10</v>
      </c>
      <c r="E281" s="5" t="s">
        <v>33</v>
      </c>
      <c r="F281" s="6">
        <f t="shared" si="7"/>
        <v>0.46432488859086113</v>
      </c>
      <c r="G281" s="11">
        <v>0.23045749730832985</v>
      </c>
      <c r="H281" s="6">
        <f t="shared" si="8"/>
        <v>0.69478238589919095</v>
      </c>
      <c r="I281" s="7">
        <v>6658.1589992422987</v>
      </c>
      <c r="J281" s="12">
        <v>8238463.9759119246</v>
      </c>
    </row>
    <row r="282" spans="1:10" x14ac:dyDescent="0.25">
      <c r="A282" s="5">
        <v>2045</v>
      </c>
      <c r="B282" s="5" t="s">
        <v>28</v>
      </c>
      <c r="C282" s="5" t="s">
        <v>19</v>
      </c>
      <c r="D282" s="5" t="s">
        <v>10</v>
      </c>
      <c r="E282" s="5" t="s">
        <v>33</v>
      </c>
      <c r="F282" s="6">
        <f t="shared" si="7"/>
        <v>0.49308588431374639</v>
      </c>
      <c r="G282" s="11">
        <v>0.2231031054175619</v>
      </c>
      <c r="H282" s="6">
        <f t="shared" si="8"/>
        <v>0.71618898973130829</v>
      </c>
      <c r="I282" s="7">
        <v>6830.670049029146</v>
      </c>
      <c r="J282" s="12">
        <v>8316898.3143433155</v>
      </c>
    </row>
    <row r="283" spans="1:10" x14ac:dyDescent="0.25">
      <c r="A283" s="5">
        <v>2046</v>
      </c>
      <c r="B283" s="5" t="s">
        <v>28</v>
      </c>
      <c r="C283" s="5" t="s">
        <v>19</v>
      </c>
      <c r="D283" s="5" t="s">
        <v>10</v>
      </c>
      <c r="E283" s="5" t="s">
        <v>33</v>
      </c>
      <c r="F283" s="6">
        <f t="shared" si="7"/>
        <v>0.49390307754194734</v>
      </c>
      <c r="G283" s="11">
        <v>0.22048219803632152</v>
      </c>
      <c r="H283" s="6">
        <f t="shared" si="8"/>
        <v>0.71438527557826892</v>
      </c>
      <c r="I283" s="7">
        <v>6912.7671399524661</v>
      </c>
      <c r="J283" s="12">
        <v>8396079.3872950207</v>
      </c>
    </row>
    <row r="284" spans="1:10" x14ac:dyDescent="0.25">
      <c r="A284" s="5">
        <v>2047</v>
      </c>
      <c r="B284" s="5" t="s">
        <v>28</v>
      </c>
      <c r="C284" s="5" t="s">
        <v>19</v>
      </c>
      <c r="D284" s="5" t="s">
        <v>10</v>
      </c>
      <c r="E284" s="5" t="s">
        <v>33</v>
      </c>
      <c r="F284" s="6">
        <f t="shared" ref="F284:F347" si="9">F258</f>
        <v>0.45043048646855255</v>
      </c>
      <c r="G284" s="11">
        <v>0.24122193383678581</v>
      </c>
      <c r="H284" s="6">
        <f t="shared" si="8"/>
        <v>0.69165242030533836</v>
      </c>
      <c r="I284" s="7">
        <v>6527.3954436513304</v>
      </c>
      <c r="J284" s="12">
        <v>8476014.3040568586</v>
      </c>
    </row>
    <row r="285" spans="1:10" x14ac:dyDescent="0.25">
      <c r="A285" s="5">
        <v>2048</v>
      </c>
      <c r="B285" s="5" t="s">
        <v>28</v>
      </c>
      <c r="C285" s="5" t="s">
        <v>19</v>
      </c>
      <c r="D285" s="5" t="s">
        <v>10</v>
      </c>
      <c r="E285" s="5" t="s">
        <v>33</v>
      </c>
      <c r="F285" s="6">
        <f t="shared" si="9"/>
        <v>0.46818453309586233</v>
      </c>
      <c r="G285" s="11">
        <v>0.24310405193860399</v>
      </c>
      <c r="H285" s="6">
        <f t="shared" si="8"/>
        <v>0.71128858503446635</v>
      </c>
      <c r="I285" s="7">
        <v>6517.5208363460697</v>
      </c>
      <c r="J285" s="12">
        <v>8556710.2416026816</v>
      </c>
    </row>
    <row r="286" spans="1:10" x14ac:dyDescent="0.25">
      <c r="A286" s="5">
        <v>2049</v>
      </c>
      <c r="B286" s="5" t="s">
        <v>28</v>
      </c>
      <c r="C286" s="5" t="s">
        <v>19</v>
      </c>
      <c r="D286" s="5" t="s">
        <v>10</v>
      </c>
      <c r="E286" s="5" t="s">
        <v>33</v>
      </c>
      <c r="F286" s="6">
        <f t="shared" si="9"/>
        <v>0.46550725195995413</v>
      </c>
      <c r="G286" s="11">
        <v>0.24462321731622128</v>
      </c>
      <c r="H286" s="6">
        <f t="shared" si="8"/>
        <v>0.7101304692761754</v>
      </c>
      <c r="I286" s="7">
        <v>6514.0314072938418</v>
      </c>
      <c r="J286" s="12">
        <v>8638174.4452347588</v>
      </c>
    </row>
    <row r="287" spans="1:10" x14ac:dyDescent="0.25">
      <c r="A287" s="5">
        <v>2050</v>
      </c>
      <c r="B287" s="5" t="s">
        <v>28</v>
      </c>
      <c r="C287" s="5" t="s">
        <v>19</v>
      </c>
      <c r="D287" s="5" t="s">
        <v>10</v>
      </c>
      <c r="E287" s="5" t="s">
        <v>33</v>
      </c>
      <c r="F287" s="6">
        <f t="shared" si="9"/>
        <v>0.44366242421892194</v>
      </c>
      <c r="G287" s="11">
        <v>0.25898637573370398</v>
      </c>
      <c r="H287" s="6">
        <f t="shared" si="8"/>
        <v>0.70264879995262586</v>
      </c>
      <c r="I287" s="7">
        <v>6292.2850234530215</v>
      </c>
      <c r="J287" s="12">
        <v>8720414.2292342931</v>
      </c>
    </row>
    <row r="288" spans="1:10" x14ac:dyDescent="0.25">
      <c r="A288" s="5">
        <v>2025</v>
      </c>
      <c r="B288" s="5" t="s">
        <v>29</v>
      </c>
      <c r="C288" s="5" t="s">
        <v>19</v>
      </c>
      <c r="D288" s="5" t="s">
        <v>10</v>
      </c>
      <c r="E288" s="5" t="s">
        <v>33</v>
      </c>
      <c r="F288" s="6">
        <f t="shared" si="9"/>
        <v>0.42032268491719482</v>
      </c>
      <c r="G288" s="11">
        <v>8.2434983226258807E-2</v>
      </c>
      <c r="H288" s="6">
        <f t="shared" si="8"/>
        <v>0.50275766814345357</v>
      </c>
      <c r="I288" s="7">
        <v>7550.8147132633403</v>
      </c>
      <c r="J288" s="12">
        <v>4862697</v>
      </c>
    </row>
    <row r="289" spans="1:10" x14ac:dyDescent="0.25">
      <c r="A289" s="5">
        <v>2026</v>
      </c>
      <c r="B289" s="5" t="s">
        <v>29</v>
      </c>
      <c r="C289" s="5" t="s">
        <v>19</v>
      </c>
      <c r="D289" s="5" t="s">
        <v>10</v>
      </c>
      <c r="E289" s="5" t="s">
        <v>33</v>
      </c>
      <c r="F289" s="6">
        <f t="shared" si="9"/>
        <v>0.39891887694622175</v>
      </c>
      <c r="G289" s="11">
        <v>9.0062840265668284E-2</v>
      </c>
      <c r="H289" s="6">
        <f t="shared" si="8"/>
        <v>0.48898171721189004</v>
      </c>
      <c r="I289" s="7">
        <v>7547.1292457921991</v>
      </c>
      <c r="J289" s="12">
        <v>5222536.5780000007</v>
      </c>
    </row>
    <row r="290" spans="1:10" x14ac:dyDescent="0.25">
      <c r="A290" s="5">
        <v>2027</v>
      </c>
      <c r="B290" s="5" t="s">
        <v>29</v>
      </c>
      <c r="C290" s="5" t="s">
        <v>19</v>
      </c>
      <c r="D290" s="5" t="s">
        <v>10</v>
      </c>
      <c r="E290" s="5" t="s">
        <v>33</v>
      </c>
      <c r="F290" s="6">
        <f t="shared" si="9"/>
        <v>0.36160487260877</v>
      </c>
      <c r="G290" s="11">
        <v>9.915581188740194E-2</v>
      </c>
      <c r="H290" s="6">
        <f t="shared" si="8"/>
        <v>0.46076068449617191</v>
      </c>
      <c r="I290" s="7">
        <v>7524.2274548266814</v>
      </c>
      <c r="J290" s="12">
        <v>5609004.2847720012</v>
      </c>
    </row>
    <row r="291" spans="1:10" x14ac:dyDescent="0.25">
      <c r="A291" s="5">
        <v>2028</v>
      </c>
      <c r="B291" s="5" t="s">
        <v>29</v>
      </c>
      <c r="C291" s="5" t="s">
        <v>19</v>
      </c>
      <c r="D291" s="5" t="s">
        <v>10</v>
      </c>
      <c r="E291" s="5" t="s">
        <v>33</v>
      </c>
      <c r="F291" s="6">
        <f t="shared" si="9"/>
        <v>0.4089028028437513</v>
      </c>
      <c r="G291" s="11">
        <v>0.11033890197216788</v>
      </c>
      <c r="H291" s="6">
        <f t="shared" si="8"/>
        <v>0.51924170481591914</v>
      </c>
      <c r="I291" s="7">
        <v>7459.4053390854833</v>
      </c>
      <c r="J291" s="12">
        <v>6024070.6018451294</v>
      </c>
    </row>
    <row r="292" spans="1:10" x14ac:dyDescent="0.25">
      <c r="A292" s="5">
        <v>2029</v>
      </c>
      <c r="B292" s="5" t="s">
        <v>29</v>
      </c>
      <c r="C292" s="5" t="s">
        <v>19</v>
      </c>
      <c r="D292" s="5" t="s">
        <v>10</v>
      </c>
      <c r="E292" s="5" t="s">
        <v>33</v>
      </c>
      <c r="F292" s="6">
        <f t="shared" si="9"/>
        <v>0.38117010929765083</v>
      </c>
      <c r="G292" s="11">
        <v>0.12674709255779523</v>
      </c>
      <c r="H292" s="6">
        <f t="shared" si="8"/>
        <v>0.50791720185544609</v>
      </c>
      <c r="I292" s="7">
        <v>7388.0200428380849</v>
      </c>
      <c r="J292" s="12">
        <v>6633352.3566380916</v>
      </c>
    </row>
    <row r="293" spans="1:10" x14ac:dyDescent="0.25">
      <c r="A293" s="5">
        <v>2030</v>
      </c>
      <c r="B293" s="5" t="s">
        <v>29</v>
      </c>
      <c r="C293" s="5" t="s">
        <v>19</v>
      </c>
      <c r="D293" s="5" t="s">
        <v>10</v>
      </c>
      <c r="E293" s="5" t="s">
        <v>33</v>
      </c>
      <c r="F293" s="6">
        <f t="shared" si="9"/>
        <v>0.37757636290725344</v>
      </c>
      <c r="G293" s="11">
        <v>0.13928331979011901</v>
      </c>
      <c r="H293" s="6">
        <f t="shared" si="8"/>
        <v>0.51685968269737248</v>
      </c>
      <c r="I293" s="7">
        <v>7350.7479452114439</v>
      </c>
      <c r="J293" s="12">
        <v>7056015.1250246083</v>
      </c>
    </row>
    <row r="294" spans="1:10" x14ac:dyDescent="0.25">
      <c r="A294" s="5">
        <v>2031</v>
      </c>
      <c r="B294" s="5" t="s">
        <v>29</v>
      </c>
      <c r="C294" s="5" t="s">
        <v>19</v>
      </c>
      <c r="D294" s="5" t="s">
        <v>10</v>
      </c>
      <c r="E294" s="5" t="s">
        <v>33</v>
      </c>
      <c r="F294" s="6">
        <f t="shared" si="9"/>
        <v>0.39518145775694219</v>
      </c>
      <c r="G294" s="11">
        <v>0.15146239182029339</v>
      </c>
      <c r="H294" s="6">
        <f t="shared" si="8"/>
        <v>0.54664384957723555</v>
      </c>
      <c r="I294" s="7">
        <v>7202.8458828893308</v>
      </c>
      <c r="J294" s="12">
        <v>7300367.2671982609</v>
      </c>
    </row>
    <row r="295" spans="1:10" x14ac:dyDescent="0.25">
      <c r="A295" s="5">
        <v>2032</v>
      </c>
      <c r="B295" s="5" t="s">
        <v>29</v>
      </c>
      <c r="C295" s="5" t="s">
        <v>19</v>
      </c>
      <c r="D295" s="5" t="s">
        <v>10</v>
      </c>
      <c r="E295" s="5" t="s">
        <v>33</v>
      </c>
      <c r="F295" s="6">
        <f t="shared" si="9"/>
        <v>0.43546275981049942</v>
      </c>
      <c r="G295" s="11">
        <v>0.16001556423392341</v>
      </c>
      <c r="H295" s="6">
        <f t="shared" si="8"/>
        <v>0.5954783240444228</v>
      </c>
      <c r="I295" s="7">
        <v>7106.9073627203506</v>
      </c>
      <c r="J295" s="12">
        <v>7382615.4648539554</v>
      </c>
    </row>
    <row r="296" spans="1:10" x14ac:dyDescent="0.25">
      <c r="A296" s="5">
        <v>2033</v>
      </c>
      <c r="B296" s="5" t="s">
        <v>29</v>
      </c>
      <c r="C296" s="5" t="s">
        <v>19</v>
      </c>
      <c r="D296" s="5" t="s">
        <v>10</v>
      </c>
      <c r="E296" s="5" t="s">
        <v>33</v>
      </c>
      <c r="F296" s="6">
        <f t="shared" si="9"/>
        <v>0.46555619326316988</v>
      </c>
      <c r="G296" s="11">
        <v>0.16601769805880409</v>
      </c>
      <c r="H296" s="6">
        <f t="shared" si="8"/>
        <v>0.63157389132197395</v>
      </c>
      <c r="I296" s="7">
        <v>7102.3650440061792</v>
      </c>
      <c r="J296" s="12">
        <v>7439906.9238092592</v>
      </c>
    </row>
    <row r="297" spans="1:10" x14ac:dyDescent="0.25">
      <c r="A297" s="5">
        <v>2034</v>
      </c>
      <c r="B297" s="5" t="s">
        <v>29</v>
      </c>
      <c r="C297" s="5" t="s">
        <v>19</v>
      </c>
      <c r="D297" s="5" t="s">
        <v>10</v>
      </c>
      <c r="E297" s="5" t="s">
        <v>33</v>
      </c>
      <c r="F297" s="6">
        <f t="shared" si="9"/>
        <v>0.44770776723274097</v>
      </c>
      <c r="G297" s="11">
        <v>0.17255111109682686</v>
      </c>
      <c r="H297" s="6">
        <f t="shared" si="8"/>
        <v>0.62025887832956783</v>
      </c>
      <c r="I297" s="7">
        <v>7097.1855912901701</v>
      </c>
      <c r="J297" s="12">
        <v>7502367.3268138245</v>
      </c>
    </row>
    <row r="298" spans="1:10" x14ac:dyDescent="0.25">
      <c r="A298" s="5">
        <v>2035</v>
      </c>
      <c r="B298" s="5" t="s">
        <v>29</v>
      </c>
      <c r="C298" s="5" t="s">
        <v>19</v>
      </c>
      <c r="D298" s="5" t="s">
        <v>10</v>
      </c>
      <c r="E298" s="5" t="s">
        <v>33</v>
      </c>
      <c r="F298" s="6">
        <f t="shared" si="9"/>
        <v>0.42377580121550951</v>
      </c>
      <c r="G298" s="11">
        <v>0.17855133856248165</v>
      </c>
      <c r="H298" s="6">
        <f t="shared" si="8"/>
        <v>0.60232713977799113</v>
      </c>
      <c r="I298" s="7">
        <v>7087.8986584932591</v>
      </c>
      <c r="J298" s="12">
        <v>7567970.4120612647</v>
      </c>
    </row>
    <row r="299" spans="1:10" x14ac:dyDescent="0.25">
      <c r="A299" s="5">
        <v>2036</v>
      </c>
      <c r="B299" s="5" t="s">
        <v>29</v>
      </c>
      <c r="C299" s="5" t="s">
        <v>19</v>
      </c>
      <c r="D299" s="5" t="s">
        <v>10</v>
      </c>
      <c r="E299" s="5" t="s">
        <v>33</v>
      </c>
      <c r="F299" s="6">
        <f t="shared" si="9"/>
        <v>0.42282063014120519</v>
      </c>
      <c r="G299" s="11">
        <v>0.1837985060342604</v>
      </c>
      <c r="H299" s="6">
        <f t="shared" si="8"/>
        <v>0.60661913617546559</v>
      </c>
      <c r="I299" s="7">
        <v>7073.38491032819</v>
      </c>
      <c r="J299" s="12">
        <v>7554584.9693308324</v>
      </c>
    </row>
    <row r="300" spans="1:10" x14ac:dyDescent="0.25">
      <c r="A300" s="5">
        <v>2037</v>
      </c>
      <c r="B300" s="5" t="s">
        <v>29</v>
      </c>
      <c r="C300" s="5" t="s">
        <v>19</v>
      </c>
      <c r="D300" s="5" t="s">
        <v>10</v>
      </c>
      <c r="E300" s="5" t="s">
        <v>33</v>
      </c>
      <c r="F300" s="6">
        <f t="shared" si="9"/>
        <v>0.46000795551513057</v>
      </c>
      <c r="G300" s="11">
        <v>0.18651389828162679</v>
      </c>
      <c r="H300" s="6">
        <f t="shared" si="8"/>
        <v>0.64652185379675742</v>
      </c>
      <c r="I300" s="7">
        <v>7088.9137081628105</v>
      </c>
      <c r="J300" s="12">
        <v>7512311.1655162079</v>
      </c>
    </row>
    <row r="301" spans="1:10" x14ac:dyDescent="0.25">
      <c r="A301" s="5">
        <v>2038</v>
      </c>
      <c r="B301" s="5" t="s">
        <v>29</v>
      </c>
      <c r="C301" s="5" t="s">
        <v>19</v>
      </c>
      <c r="D301" s="5" t="s">
        <v>10</v>
      </c>
      <c r="E301" s="5" t="s">
        <v>33</v>
      </c>
      <c r="F301" s="6">
        <f t="shared" si="9"/>
        <v>0.51456587682669719</v>
      </c>
      <c r="G301" s="11">
        <v>0.18814085481786444</v>
      </c>
      <c r="H301" s="6">
        <f t="shared" si="8"/>
        <v>0.70270673164456166</v>
      </c>
      <c r="I301" s="7">
        <v>7100.2736236394403</v>
      </c>
      <c r="J301" s="12">
        <v>7467136.7445020061</v>
      </c>
    </row>
    <row r="302" spans="1:10" x14ac:dyDescent="0.25">
      <c r="A302" s="5">
        <v>2039</v>
      </c>
      <c r="B302" s="5" t="s">
        <v>29</v>
      </c>
      <c r="C302" s="5" t="s">
        <v>19</v>
      </c>
      <c r="D302" s="5" t="s">
        <v>10</v>
      </c>
      <c r="E302" s="5" t="s">
        <v>33</v>
      </c>
      <c r="F302" s="6">
        <f t="shared" si="9"/>
        <v>0.45348281983617966</v>
      </c>
      <c r="G302" s="11">
        <v>0.18885653548833201</v>
      </c>
      <c r="H302" s="6">
        <f t="shared" si="8"/>
        <v>0.6423393553245117</v>
      </c>
      <c r="I302" s="7">
        <v>7110.2795024383704</v>
      </c>
      <c r="J302" s="12">
        <v>7430945.5285109533</v>
      </c>
    </row>
    <row r="303" spans="1:10" x14ac:dyDescent="0.25">
      <c r="A303" s="5">
        <v>2040</v>
      </c>
      <c r="B303" s="5" t="s">
        <v>29</v>
      </c>
      <c r="C303" s="5" t="s">
        <v>19</v>
      </c>
      <c r="D303" s="5" t="s">
        <v>10</v>
      </c>
      <c r="E303" s="5" t="s">
        <v>33</v>
      </c>
      <c r="F303" s="6">
        <f t="shared" si="9"/>
        <v>0.46820443741504958</v>
      </c>
      <c r="G303" s="11">
        <v>0.18872439682879158</v>
      </c>
      <c r="H303" s="6">
        <f t="shared" si="8"/>
        <v>0.65692883424384119</v>
      </c>
      <c r="I303" s="7">
        <v>7118.5624416363207</v>
      </c>
      <c r="J303" s="12">
        <v>7390348.0242968909</v>
      </c>
    </row>
    <row r="304" spans="1:10" x14ac:dyDescent="0.25">
      <c r="A304" s="5">
        <v>2041</v>
      </c>
      <c r="B304" s="5" t="s">
        <v>29</v>
      </c>
      <c r="C304" s="5" t="s">
        <v>19</v>
      </c>
      <c r="D304" s="5" t="s">
        <v>10</v>
      </c>
      <c r="E304" s="5" t="s">
        <v>33</v>
      </c>
      <c r="F304" s="6">
        <f t="shared" si="9"/>
        <v>0.47495294185069048</v>
      </c>
      <c r="G304" s="11">
        <v>0.18189979936507936</v>
      </c>
      <c r="H304" s="6">
        <f t="shared" si="8"/>
        <v>0.65685274121576986</v>
      </c>
      <c r="I304" s="7">
        <v>7126.9593846542302</v>
      </c>
      <c r="J304" s="12">
        <v>7130048.6860744487</v>
      </c>
    </row>
    <row r="305" spans="1:10" x14ac:dyDescent="0.25">
      <c r="A305" s="5">
        <v>2042</v>
      </c>
      <c r="B305" s="5" t="s">
        <v>29</v>
      </c>
      <c r="C305" s="5" t="s">
        <v>19</v>
      </c>
      <c r="D305" s="5" t="s">
        <v>10</v>
      </c>
      <c r="E305" s="5" t="s">
        <v>33</v>
      </c>
      <c r="F305" s="6">
        <f t="shared" si="9"/>
        <v>0.51637407407114533</v>
      </c>
      <c r="G305" s="11">
        <v>0.18084169927252833</v>
      </c>
      <c r="H305" s="6">
        <f t="shared" si="8"/>
        <v>0.69721577334367368</v>
      </c>
      <c r="I305" s="7">
        <v>6971.1514595501767</v>
      </c>
      <c r="J305" s="12">
        <v>6878917.4878714327</v>
      </c>
    </row>
    <row r="306" spans="1:10" x14ac:dyDescent="0.25">
      <c r="A306" s="5">
        <v>2043</v>
      </c>
      <c r="B306" s="5" t="s">
        <v>29</v>
      </c>
      <c r="C306" s="5" t="s">
        <v>19</v>
      </c>
      <c r="D306" s="5" t="s">
        <v>10</v>
      </c>
      <c r="E306" s="5" t="s">
        <v>33</v>
      </c>
      <c r="F306" s="6">
        <f t="shared" si="9"/>
        <v>0.45061179332571727</v>
      </c>
      <c r="G306" s="11">
        <v>0.17989550613130537</v>
      </c>
      <c r="H306" s="6">
        <f t="shared" si="8"/>
        <v>0.63050729945702266</v>
      </c>
      <c r="I306" s="7">
        <v>6817.7346461853576</v>
      </c>
      <c r="J306" s="12">
        <v>6636631.5138018867</v>
      </c>
    </row>
    <row r="307" spans="1:10" x14ac:dyDescent="0.25">
      <c r="A307" s="5">
        <v>2044</v>
      </c>
      <c r="B307" s="5" t="s">
        <v>29</v>
      </c>
      <c r="C307" s="5" t="s">
        <v>19</v>
      </c>
      <c r="D307" s="5" t="s">
        <v>10</v>
      </c>
      <c r="E307" s="5" t="s">
        <v>33</v>
      </c>
      <c r="F307" s="6">
        <f t="shared" si="9"/>
        <v>0.46432488859086113</v>
      </c>
      <c r="G307" s="11">
        <v>0.17911002891861957</v>
      </c>
      <c r="H307" s="6">
        <f t="shared" si="8"/>
        <v>0.64343491750948067</v>
      </c>
      <c r="I307" s="7">
        <v>6658.1589992422987</v>
      </c>
      <c r="J307" s="12">
        <v>6402879.2215702655</v>
      </c>
    </row>
    <row r="308" spans="1:10" x14ac:dyDescent="0.25">
      <c r="A308" s="5">
        <v>2045</v>
      </c>
      <c r="B308" s="5" t="s">
        <v>29</v>
      </c>
      <c r="C308" s="5" t="s">
        <v>19</v>
      </c>
      <c r="D308" s="5" t="s">
        <v>10</v>
      </c>
      <c r="E308" s="5" t="s">
        <v>33</v>
      </c>
      <c r="F308" s="6">
        <f t="shared" si="9"/>
        <v>0.49308588431374639</v>
      </c>
      <c r="G308" s="11">
        <v>0.16570939748633479</v>
      </c>
      <c r="H308" s="6">
        <f t="shared" si="8"/>
        <v>0.65879528180008118</v>
      </c>
      <c r="I308" s="7">
        <v>6830.670049029146</v>
      </c>
      <c r="J308" s="12">
        <v>6177360.0418762174</v>
      </c>
    </row>
    <row r="309" spans="1:10" x14ac:dyDescent="0.25">
      <c r="A309" s="5">
        <v>2046</v>
      </c>
      <c r="B309" s="5" t="s">
        <v>29</v>
      </c>
      <c r="C309" s="5" t="s">
        <v>19</v>
      </c>
      <c r="D309" s="5" t="s">
        <v>10</v>
      </c>
      <c r="E309" s="5" t="s">
        <v>33</v>
      </c>
      <c r="F309" s="6">
        <f t="shared" si="9"/>
        <v>0.49390307754194734</v>
      </c>
      <c r="G309" s="11">
        <v>0.15650474629272398</v>
      </c>
      <c r="H309" s="6">
        <f t="shared" si="8"/>
        <v>0.65040782383467133</v>
      </c>
      <c r="I309" s="7">
        <v>6912.7671399524661</v>
      </c>
      <c r="J309" s="12">
        <v>5959783.9919289462</v>
      </c>
    </row>
    <row r="310" spans="1:10" x14ac:dyDescent="0.25">
      <c r="A310" s="5">
        <v>2047</v>
      </c>
      <c r="B310" s="5" t="s">
        <v>29</v>
      </c>
      <c r="C310" s="5" t="s">
        <v>19</v>
      </c>
      <c r="D310" s="5" t="s">
        <v>10</v>
      </c>
      <c r="E310" s="5" t="s">
        <v>33</v>
      </c>
      <c r="F310" s="6">
        <f t="shared" si="9"/>
        <v>0.45043048646855255</v>
      </c>
      <c r="G310" s="11">
        <v>0.16363765151454834</v>
      </c>
      <c r="H310" s="6">
        <f t="shared" si="8"/>
        <v>0.61406813798310089</v>
      </c>
      <c r="I310" s="7">
        <v>6527.3954436513304</v>
      </c>
      <c r="J310" s="12">
        <v>5749871.3025741847</v>
      </c>
    </row>
    <row r="311" spans="1:10" x14ac:dyDescent="0.25">
      <c r="A311" s="5">
        <v>2048</v>
      </c>
      <c r="B311" s="5" t="s">
        <v>29</v>
      </c>
      <c r="C311" s="5" t="s">
        <v>19</v>
      </c>
      <c r="D311" s="5" t="s">
        <v>10</v>
      </c>
      <c r="E311" s="5" t="s">
        <v>33</v>
      </c>
      <c r="F311" s="6">
        <f t="shared" si="9"/>
        <v>0.46818453309586233</v>
      </c>
      <c r="G311" s="11">
        <v>0.15760540264735215</v>
      </c>
      <c r="H311" s="6">
        <f t="shared" si="8"/>
        <v>0.62578993574321451</v>
      </c>
      <c r="I311" s="7">
        <v>6517.5208363460697</v>
      </c>
      <c r="J311" s="12">
        <v>5547352.0585543253</v>
      </c>
    </row>
    <row r="312" spans="1:10" x14ac:dyDescent="0.25">
      <c r="A312" s="5">
        <v>2049</v>
      </c>
      <c r="B312" s="5" t="s">
        <v>29</v>
      </c>
      <c r="C312" s="5" t="s">
        <v>19</v>
      </c>
      <c r="D312" s="5" t="s">
        <v>10</v>
      </c>
      <c r="E312" s="5" t="s">
        <v>33</v>
      </c>
      <c r="F312" s="6">
        <f t="shared" si="9"/>
        <v>0.46550725195995413</v>
      </c>
      <c r="G312" s="11">
        <v>0.15156154970542629</v>
      </c>
      <c r="H312" s="6">
        <f t="shared" si="8"/>
        <v>0.61706880166538047</v>
      </c>
      <c r="I312" s="7">
        <v>6514.0314072938418</v>
      </c>
      <c r="J312" s="12">
        <v>5351965.851439137</v>
      </c>
    </row>
    <row r="313" spans="1:10" x14ac:dyDescent="0.25">
      <c r="A313" s="5">
        <v>2050</v>
      </c>
      <c r="B313" s="5" t="s">
        <v>29</v>
      </c>
      <c r="C313" s="5" t="s">
        <v>19</v>
      </c>
      <c r="D313" s="5" t="s">
        <v>10</v>
      </c>
      <c r="E313" s="5" t="s">
        <v>33</v>
      </c>
      <c r="F313" s="6">
        <f t="shared" si="9"/>
        <v>0.44366242421892194</v>
      </c>
      <c r="G313" s="11">
        <v>0.15334892708897313</v>
      </c>
      <c r="H313" s="6">
        <f t="shared" si="8"/>
        <v>0.59701135130789507</v>
      </c>
      <c r="I313" s="7">
        <v>6292.2850234530215</v>
      </c>
      <c r="J313" s="12">
        <v>5163461.4447807977</v>
      </c>
    </row>
    <row r="314" spans="1:10" x14ac:dyDescent="0.25">
      <c r="A314" s="5">
        <v>2025</v>
      </c>
      <c r="B314" s="5" t="s">
        <v>51</v>
      </c>
      <c r="C314" s="5" t="s">
        <v>19</v>
      </c>
      <c r="D314" s="5" t="s">
        <v>10</v>
      </c>
      <c r="E314" s="5" t="s">
        <v>33</v>
      </c>
      <c r="F314" s="6">
        <f t="shared" si="9"/>
        <v>0.42032268491719482</v>
      </c>
      <c r="G314" s="9">
        <v>8.0531222786884113E-2</v>
      </c>
      <c r="H314" s="6">
        <f t="shared" si="8"/>
        <v>0.50085390770407889</v>
      </c>
      <c r="I314" s="7">
        <v>7550.8147132633403</v>
      </c>
      <c r="J314" s="20">
        <v>4862697</v>
      </c>
    </row>
    <row r="315" spans="1:10" x14ac:dyDescent="0.25">
      <c r="A315" s="5">
        <v>2026</v>
      </c>
      <c r="B315" s="5" t="s">
        <v>51</v>
      </c>
      <c r="C315" s="5" t="s">
        <v>19</v>
      </c>
      <c r="D315" s="5" t="s">
        <v>10</v>
      </c>
      <c r="E315" s="5" t="s">
        <v>33</v>
      </c>
      <c r="F315" s="6">
        <f t="shared" si="9"/>
        <v>0.39891887694622175</v>
      </c>
      <c r="G315" s="9">
        <v>8.6326301054778731E-2</v>
      </c>
      <c r="H315" s="6">
        <f t="shared" si="8"/>
        <v>0.48524517800100048</v>
      </c>
      <c r="I315" s="7">
        <v>7547.1292457921991</v>
      </c>
      <c r="J315" s="21">
        <v>5212811.1840000004</v>
      </c>
    </row>
    <row r="316" spans="1:10" x14ac:dyDescent="0.25">
      <c r="A316" s="5">
        <v>2027</v>
      </c>
      <c r="B316" s="5" t="s">
        <v>51</v>
      </c>
      <c r="C316" s="5" t="s">
        <v>19</v>
      </c>
      <c r="D316" s="5" t="s">
        <v>10</v>
      </c>
      <c r="E316" s="5" t="s">
        <v>33</v>
      </c>
      <c r="F316" s="6">
        <f t="shared" si="9"/>
        <v>0.36160487260877</v>
      </c>
      <c r="G316" s="9">
        <v>9.2820301133942837E-2</v>
      </c>
      <c r="H316" s="6">
        <f t="shared" si="8"/>
        <v>0.45442517374271285</v>
      </c>
      <c r="I316" s="7">
        <v>7524.2274548266814</v>
      </c>
      <c r="J316" s="21">
        <v>5588133.5892480006</v>
      </c>
    </row>
    <row r="317" spans="1:10" x14ac:dyDescent="0.25">
      <c r="A317" s="5">
        <v>2028</v>
      </c>
      <c r="B317" s="5" t="s">
        <v>51</v>
      </c>
      <c r="C317" s="5" t="s">
        <v>19</v>
      </c>
      <c r="D317" s="5" t="s">
        <v>10</v>
      </c>
      <c r="E317" s="5" t="s">
        <v>33</v>
      </c>
      <c r="F317" s="6">
        <f t="shared" si="9"/>
        <v>0.4089028028437513</v>
      </c>
      <c r="G317" s="9">
        <v>0.10041653189520885</v>
      </c>
      <c r="H317" s="6">
        <f t="shared" si="8"/>
        <v>0.50931933473896018</v>
      </c>
      <c r="I317" s="7">
        <v>7459.4053390854833</v>
      </c>
      <c r="J317" s="21">
        <v>5990479.207673857</v>
      </c>
    </row>
    <row r="318" spans="1:10" x14ac:dyDescent="0.25">
      <c r="A318" s="5">
        <v>2029</v>
      </c>
      <c r="B318" s="5" t="s">
        <v>51</v>
      </c>
      <c r="C318" s="5" t="s">
        <v>19</v>
      </c>
      <c r="D318" s="5" t="s">
        <v>10</v>
      </c>
      <c r="E318" s="5" t="s">
        <v>33</v>
      </c>
      <c r="F318" s="6">
        <f t="shared" si="9"/>
        <v>0.38117010929765083</v>
      </c>
      <c r="G318" s="9">
        <v>0.10870354893557145</v>
      </c>
      <c r="H318" s="6">
        <f t="shared" si="8"/>
        <v>0.48987365823322226</v>
      </c>
      <c r="I318" s="7">
        <v>7388.0200428380849</v>
      </c>
      <c r="J318" s="21">
        <v>6421793.7106263749</v>
      </c>
    </row>
    <row r="319" spans="1:10" x14ac:dyDescent="0.25">
      <c r="A319" s="5">
        <v>2030</v>
      </c>
      <c r="B319" s="5" t="s">
        <v>51</v>
      </c>
      <c r="C319" s="5" t="s">
        <v>19</v>
      </c>
      <c r="D319" s="5" t="s">
        <v>10</v>
      </c>
      <c r="E319" s="5" t="s">
        <v>33</v>
      </c>
      <c r="F319" s="6">
        <f t="shared" si="9"/>
        <v>0.37757636290725344</v>
      </c>
      <c r="G319" s="9">
        <v>0.11706269056009515</v>
      </c>
      <c r="H319" s="6">
        <f t="shared" si="8"/>
        <v>0.4946390534673486</v>
      </c>
      <c r="I319" s="7">
        <v>7350.7479452114439</v>
      </c>
      <c r="J319" s="21">
        <v>6884162.8577914741</v>
      </c>
    </row>
    <row r="320" spans="1:10" x14ac:dyDescent="0.25">
      <c r="A320" s="5">
        <v>2031</v>
      </c>
      <c r="B320" s="5" t="s">
        <v>51</v>
      </c>
      <c r="C320" s="5" t="s">
        <v>19</v>
      </c>
      <c r="D320" s="5" t="s">
        <v>10</v>
      </c>
      <c r="E320" s="5" t="s">
        <v>33</v>
      </c>
      <c r="F320" s="6">
        <f t="shared" si="9"/>
        <v>0.39518145775694219</v>
      </c>
      <c r="G320" s="9">
        <v>0.12805691889868245</v>
      </c>
      <c r="H320" s="6">
        <f t="shared" si="8"/>
        <v>0.52323837665562467</v>
      </c>
      <c r="I320" s="7">
        <v>7202.8458828893308</v>
      </c>
      <c r="J320" s="21">
        <v>7379822.5835524611</v>
      </c>
    </row>
    <row r="321" spans="1:10" x14ac:dyDescent="0.25">
      <c r="A321" s="5">
        <v>2032</v>
      </c>
      <c r="B321" s="5" t="s">
        <v>51</v>
      </c>
      <c r="C321" s="5" t="s">
        <v>19</v>
      </c>
      <c r="D321" s="5" t="s">
        <v>10</v>
      </c>
      <c r="E321" s="5" t="s">
        <v>33</v>
      </c>
      <c r="F321" s="6">
        <f t="shared" si="9"/>
        <v>0.43546275981049942</v>
      </c>
      <c r="G321" s="9">
        <v>0.13918715344038174</v>
      </c>
      <c r="H321" s="6">
        <f t="shared" si="8"/>
        <v>0.57464991325088111</v>
      </c>
      <c r="I321" s="7">
        <v>7106.9073627203506</v>
      </c>
      <c r="J321" s="21">
        <v>7911169.8095682384</v>
      </c>
    </row>
    <row r="322" spans="1:10" x14ac:dyDescent="0.25">
      <c r="A322" s="5">
        <v>2033</v>
      </c>
      <c r="B322" s="5" t="s">
        <v>51</v>
      </c>
      <c r="C322" s="5" t="s">
        <v>19</v>
      </c>
      <c r="D322" s="5" t="s">
        <v>10</v>
      </c>
      <c r="E322" s="5" t="s">
        <v>33</v>
      </c>
      <c r="F322" s="6">
        <f t="shared" si="9"/>
        <v>0.46555619326316988</v>
      </c>
      <c r="G322" s="9">
        <v>0.149315931827641</v>
      </c>
      <c r="H322" s="6">
        <f t="shared" ref="H322:H385" si="10">F322+G322</f>
        <v>0.61487212509081091</v>
      </c>
      <c r="I322" s="7">
        <v>7102.3650440061792</v>
      </c>
      <c r="J322" s="21">
        <v>8480774.0358571522</v>
      </c>
    </row>
    <row r="323" spans="1:10" x14ac:dyDescent="0.25">
      <c r="A323" s="5">
        <v>2034</v>
      </c>
      <c r="B323" s="5" t="s">
        <v>51</v>
      </c>
      <c r="C323" s="5" t="s">
        <v>19</v>
      </c>
      <c r="D323" s="5" t="s">
        <v>10</v>
      </c>
      <c r="E323" s="5" t="s">
        <v>33</v>
      </c>
      <c r="F323" s="6">
        <f t="shared" si="9"/>
        <v>0.44770776723274097</v>
      </c>
      <c r="G323" s="9">
        <v>0.1601693230995043</v>
      </c>
      <c r="H323" s="6">
        <f t="shared" si="10"/>
        <v>0.60787709033224524</v>
      </c>
      <c r="I323" s="7">
        <v>7097.1855912901701</v>
      </c>
      <c r="J323" s="21">
        <v>9091389.7664388679</v>
      </c>
    </row>
    <row r="324" spans="1:10" x14ac:dyDescent="0.25">
      <c r="A324" s="5">
        <v>2035</v>
      </c>
      <c r="B324" s="5" t="s">
        <v>51</v>
      </c>
      <c r="C324" s="5" t="s">
        <v>19</v>
      </c>
      <c r="D324" s="5" t="s">
        <v>10</v>
      </c>
      <c r="E324" s="5" t="s">
        <v>33</v>
      </c>
      <c r="F324" s="6">
        <f t="shared" si="9"/>
        <v>0.42377580121550951</v>
      </c>
      <c r="G324" s="9">
        <v>0.17182715538631407</v>
      </c>
      <c r="H324" s="6">
        <f t="shared" si="10"/>
        <v>0.59560295660182361</v>
      </c>
      <c r="I324" s="7">
        <v>7087.8986584932591</v>
      </c>
      <c r="J324" s="21">
        <v>9745969.8296224661</v>
      </c>
    </row>
    <row r="325" spans="1:10" x14ac:dyDescent="0.25">
      <c r="A325" s="5">
        <v>2036</v>
      </c>
      <c r="B325" s="5" t="s">
        <v>51</v>
      </c>
      <c r="C325" s="5" t="s">
        <v>19</v>
      </c>
      <c r="D325" s="5" t="s">
        <v>10</v>
      </c>
      <c r="E325" s="5" t="s">
        <v>33</v>
      </c>
      <c r="F325" s="6">
        <f t="shared" si="9"/>
        <v>0.42282063014120519</v>
      </c>
      <c r="G325" s="9">
        <v>0.18444070342762059</v>
      </c>
      <c r="H325" s="6">
        <f t="shared" si="10"/>
        <v>0.60726133356882572</v>
      </c>
      <c r="I325" s="7">
        <v>7073.38491032819</v>
      </c>
      <c r="J325" s="21">
        <v>10447679.657355284</v>
      </c>
    </row>
    <row r="326" spans="1:10" x14ac:dyDescent="0.25">
      <c r="A326" s="5">
        <v>2037</v>
      </c>
      <c r="B326" s="5" t="s">
        <v>51</v>
      </c>
      <c r="C326" s="5" t="s">
        <v>19</v>
      </c>
      <c r="D326" s="5" t="s">
        <v>10</v>
      </c>
      <c r="E326" s="5" t="s">
        <v>33</v>
      </c>
      <c r="F326" s="6">
        <f t="shared" si="9"/>
        <v>0.46000795551513057</v>
      </c>
      <c r="G326" s="9">
        <v>0.19719613720474655</v>
      </c>
      <c r="H326" s="6">
        <f t="shared" si="10"/>
        <v>0.65720409271987712</v>
      </c>
      <c r="I326" s="7">
        <v>7088.9137081628105</v>
      </c>
      <c r="J326" s="21">
        <v>11199912.592684865</v>
      </c>
    </row>
    <row r="327" spans="1:10" x14ac:dyDescent="0.25">
      <c r="A327" s="5">
        <v>2038</v>
      </c>
      <c r="B327" s="5" t="s">
        <v>51</v>
      </c>
      <c r="C327" s="5" t="s">
        <v>19</v>
      </c>
      <c r="D327" s="5" t="s">
        <v>10</v>
      </c>
      <c r="E327" s="5" t="s">
        <v>33</v>
      </c>
      <c r="F327" s="6">
        <f t="shared" si="9"/>
        <v>0.51456587682669719</v>
      </c>
      <c r="G327" s="9">
        <v>0.21093212174645037</v>
      </c>
      <c r="H327" s="6">
        <f t="shared" si="10"/>
        <v>0.72549799857314756</v>
      </c>
      <c r="I327" s="7">
        <v>7100.2736236394403</v>
      </c>
      <c r="J327" s="21">
        <v>12006306.299358176</v>
      </c>
    </row>
    <row r="328" spans="1:10" x14ac:dyDescent="0.25">
      <c r="A328" s="5">
        <v>2039</v>
      </c>
      <c r="B328" s="5" t="s">
        <v>51</v>
      </c>
      <c r="C328" s="5" t="s">
        <v>19</v>
      </c>
      <c r="D328" s="5" t="s">
        <v>10</v>
      </c>
      <c r="E328" s="5" t="s">
        <v>33</v>
      </c>
      <c r="F328" s="6">
        <f t="shared" si="9"/>
        <v>0.45348281983617966</v>
      </c>
      <c r="G328" s="9">
        <v>0.22575819174386702</v>
      </c>
      <c r="H328" s="6">
        <f t="shared" si="10"/>
        <v>0.67924101158004668</v>
      </c>
      <c r="I328" s="7">
        <v>7110.2795024383704</v>
      </c>
      <c r="J328" s="21">
        <v>12870760.352911966</v>
      </c>
    </row>
    <row r="329" spans="1:10" x14ac:dyDescent="0.25">
      <c r="A329" s="5">
        <v>2040</v>
      </c>
      <c r="B329" s="5" t="s">
        <v>51</v>
      </c>
      <c r="C329" s="5" t="s">
        <v>19</v>
      </c>
      <c r="D329" s="5" t="s">
        <v>10</v>
      </c>
      <c r="E329" s="5" t="s">
        <v>33</v>
      </c>
      <c r="F329" s="6">
        <f t="shared" si="9"/>
        <v>0.46820443741504958</v>
      </c>
      <c r="G329" s="9">
        <v>0.24167289871363229</v>
      </c>
      <c r="H329" s="6">
        <f t="shared" si="10"/>
        <v>0.70987733612868187</v>
      </c>
      <c r="I329" s="7">
        <v>7118.5624416363207</v>
      </c>
      <c r="J329" s="21">
        <v>13797455.098321628</v>
      </c>
    </row>
    <row r="330" spans="1:10" x14ac:dyDescent="0.25">
      <c r="A330" s="5">
        <v>2041</v>
      </c>
      <c r="B330" s="5" t="s">
        <v>51</v>
      </c>
      <c r="C330" s="5" t="s">
        <v>19</v>
      </c>
      <c r="D330" s="5" t="s">
        <v>10</v>
      </c>
      <c r="E330" s="5" t="s">
        <v>33</v>
      </c>
      <c r="F330" s="6">
        <f t="shared" si="9"/>
        <v>0.47495294185069048</v>
      </c>
      <c r="G330" s="9">
        <v>0.25877250553950842</v>
      </c>
      <c r="H330" s="6">
        <f t="shared" si="10"/>
        <v>0.73372544739019885</v>
      </c>
      <c r="I330" s="7">
        <v>7126.9593846542302</v>
      </c>
      <c r="J330" s="21">
        <v>14790871.865400786</v>
      </c>
    </row>
    <row r="331" spans="1:10" x14ac:dyDescent="0.25">
      <c r="A331" s="5">
        <v>2042</v>
      </c>
      <c r="B331" s="5" t="s">
        <v>51</v>
      </c>
      <c r="C331" s="5" t="s">
        <v>19</v>
      </c>
      <c r="D331" s="5" t="s">
        <v>10</v>
      </c>
      <c r="E331" s="5" t="s">
        <v>33</v>
      </c>
      <c r="F331" s="6">
        <f t="shared" si="9"/>
        <v>0.51637407407114533</v>
      </c>
      <c r="G331" s="9">
        <v>0.28356789923285441</v>
      </c>
      <c r="H331" s="6">
        <f t="shared" si="10"/>
        <v>0.79994197330399974</v>
      </c>
      <c r="I331" s="7">
        <v>6971.1514595501767</v>
      </c>
      <c r="J331" s="21">
        <v>15855814.639709644</v>
      </c>
    </row>
    <row r="332" spans="1:10" x14ac:dyDescent="0.25">
      <c r="A332" s="5">
        <v>2043</v>
      </c>
      <c r="B332" s="5" t="s">
        <v>51</v>
      </c>
      <c r="C332" s="5" t="s">
        <v>19</v>
      </c>
      <c r="D332" s="5" t="s">
        <v>10</v>
      </c>
      <c r="E332" s="5" t="s">
        <v>33</v>
      </c>
      <c r="F332" s="6">
        <f t="shared" si="9"/>
        <v>0.45061179332571727</v>
      </c>
      <c r="G332" s="9">
        <v>0.31078900001604637</v>
      </c>
      <c r="H332" s="6">
        <f t="shared" si="10"/>
        <v>0.76140079334176369</v>
      </c>
      <c r="I332" s="7">
        <v>6817.7346461853576</v>
      </c>
      <c r="J332" s="21">
        <v>16997433.293768741</v>
      </c>
    </row>
    <row r="333" spans="1:10" x14ac:dyDescent="0.25">
      <c r="A333" s="5">
        <v>2044</v>
      </c>
      <c r="B333" s="5" t="s">
        <v>51</v>
      </c>
      <c r="C333" s="5" t="s">
        <v>19</v>
      </c>
      <c r="D333" s="5" t="s">
        <v>10</v>
      </c>
      <c r="E333" s="5" t="s">
        <v>33</v>
      </c>
      <c r="F333" s="6">
        <f t="shared" si="9"/>
        <v>0.46432488859086113</v>
      </c>
      <c r="G333" s="9">
        <v>0.34113770340946309</v>
      </c>
      <c r="H333" s="6">
        <f t="shared" si="10"/>
        <v>0.80546259200032422</v>
      </c>
      <c r="I333" s="7">
        <v>6658.1589992422987</v>
      </c>
      <c r="J333" s="21">
        <v>18221248.490920093</v>
      </c>
    </row>
    <row r="334" spans="1:10" x14ac:dyDescent="0.25">
      <c r="A334" s="5">
        <v>2045</v>
      </c>
      <c r="B334" s="5" t="s">
        <v>51</v>
      </c>
      <c r="C334" s="5" t="s">
        <v>19</v>
      </c>
      <c r="D334" s="5" t="s">
        <v>10</v>
      </c>
      <c r="E334" s="5" t="s">
        <v>33</v>
      </c>
      <c r="F334" s="6">
        <f t="shared" si="9"/>
        <v>0.49308588431374639</v>
      </c>
      <c r="G334" s="9">
        <v>0.35647263031565346</v>
      </c>
      <c r="H334" s="6">
        <f t="shared" si="10"/>
        <v>0.8495585146293998</v>
      </c>
      <c r="I334" s="7">
        <v>6830.670049029146</v>
      </c>
      <c r="J334" s="21">
        <v>19533178.382266339</v>
      </c>
    </row>
    <row r="335" spans="1:10" x14ac:dyDescent="0.25">
      <c r="A335" s="5">
        <v>2046</v>
      </c>
      <c r="B335" s="5" t="s">
        <v>51</v>
      </c>
      <c r="C335" s="5" t="s">
        <v>19</v>
      </c>
      <c r="D335" s="5" t="s">
        <v>10</v>
      </c>
      <c r="E335" s="5" t="s">
        <v>33</v>
      </c>
      <c r="F335" s="6">
        <f t="shared" si="9"/>
        <v>0.49390307754194734</v>
      </c>
      <c r="G335" s="9">
        <v>0.37763095437416572</v>
      </c>
      <c r="H335" s="6">
        <f t="shared" si="10"/>
        <v>0.87153403191611312</v>
      </c>
      <c r="I335" s="7">
        <v>6912.7671399524661</v>
      </c>
      <c r="J335" s="21">
        <v>20939567.225789517</v>
      </c>
    </row>
    <row r="336" spans="1:10" x14ac:dyDescent="0.25">
      <c r="A336" s="5">
        <v>2047</v>
      </c>
      <c r="B336" s="5" t="s">
        <v>51</v>
      </c>
      <c r="C336" s="5" t="s">
        <v>19</v>
      </c>
      <c r="D336" s="5" t="s">
        <v>10</v>
      </c>
      <c r="E336" s="5" t="s">
        <v>33</v>
      </c>
      <c r="F336" s="6">
        <f t="shared" si="9"/>
        <v>0.45043048646855255</v>
      </c>
      <c r="G336" s="9">
        <v>0.42863151537622063</v>
      </c>
      <c r="H336" s="6">
        <f t="shared" si="10"/>
        <v>0.87906200184477323</v>
      </c>
      <c r="I336" s="7">
        <v>6527.3954436513304</v>
      </c>
      <c r="J336" s="21">
        <v>22447216.066046365</v>
      </c>
    </row>
    <row r="337" spans="1:10" x14ac:dyDescent="0.25">
      <c r="A337" s="5">
        <v>2048</v>
      </c>
      <c r="B337" s="5" t="s">
        <v>51</v>
      </c>
      <c r="C337" s="5" t="s">
        <v>19</v>
      </c>
      <c r="D337" s="5" t="s">
        <v>10</v>
      </c>
      <c r="E337" s="5" t="s">
        <v>33</v>
      </c>
      <c r="F337" s="6">
        <f t="shared" si="9"/>
        <v>0.46818453309586233</v>
      </c>
      <c r="G337" s="9">
        <v>0.46014829471299146</v>
      </c>
      <c r="H337" s="6">
        <f t="shared" si="10"/>
        <v>0.92833282780885384</v>
      </c>
      <c r="I337" s="7">
        <v>6517.5208363460697</v>
      </c>
      <c r="J337" s="21">
        <v>24063415.622801702</v>
      </c>
    </row>
    <row r="338" spans="1:10" x14ac:dyDescent="0.25">
      <c r="A338" s="5">
        <v>2049</v>
      </c>
      <c r="B338" s="5" t="s">
        <v>51</v>
      </c>
      <c r="C338" s="5" t="s">
        <v>19</v>
      </c>
      <c r="D338" s="5" t="s">
        <v>10</v>
      </c>
      <c r="E338" s="5" t="s">
        <v>33</v>
      </c>
      <c r="F338" s="6">
        <f t="shared" si="9"/>
        <v>0.46550725195995413</v>
      </c>
      <c r="G338" s="9">
        <v>0.49355020772809882</v>
      </c>
      <c r="H338" s="6">
        <f t="shared" si="10"/>
        <v>0.959057459688053</v>
      </c>
      <c r="I338" s="7">
        <v>6514.0314072938418</v>
      </c>
      <c r="J338" s="21">
        <v>25795981.547643427</v>
      </c>
    </row>
    <row r="339" spans="1:10" x14ac:dyDescent="0.25">
      <c r="A339" s="5">
        <v>2050</v>
      </c>
      <c r="B339" s="5" t="s">
        <v>51</v>
      </c>
      <c r="C339" s="5" t="s">
        <v>19</v>
      </c>
      <c r="D339" s="5" t="s">
        <v>10</v>
      </c>
      <c r="E339" s="5" t="s">
        <v>33</v>
      </c>
      <c r="F339" s="6">
        <f t="shared" si="9"/>
        <v>0.44366242421892194</v>
      </c>
      <c r="G339" s="9">
        <v>0.54773063433744273</v>
      </c>
      <c r="H339" s="6">
        <f t="shared" si="10"/>
        <v>0.99139305855636461</v>
      </c>
      <c r="I339" s="7">
        <v>6292.2850234530215</v>
      </c>
      <c r="J339" s="21">
        <v>27653292.219073754</v>
      </c>
    </row>
    <row r="340" spans="1:10" x14ac:dyDescent="0.25">
      <c r="A340" s="5">
        <v>2025</v>
      </c>
      <c r="B340" s="5" t="s">
        <v>52</v>
      </c>
      <c r="C340" s="5" t="s">
        <v>19</v>
      </c>
      <c r="D340" s="5" t="s">
        <v>10</v>
      </c>
      <c r="E340" s="5" t="s">
        <v>33</v>
      </c>
      <c r="F340" s="6">
        <f t="shared" si="9"/>
        <v>0.42032268491719482</v>
      </c>
      <c r="G340" s="9">
        <v>9.5346330525495099E-2</v>
      </c>
      <c r="H340" s="6">
        <f t="shared" si="10"/>
        <v>0.51566901544268995</v>
      </c>
      <c r="I340" s="7">
        <v>7550.8147132633403</v>
      </c>
      <c r="J340" s="12">
        <v>4862697</v>
      </c>
    </row>
    <row r="341" spans="1:10" x14ac:dyDescent="0.25">
      <c r="A341" s="5">
        <v>2026</v>
      </c>
      <c r="B341" s="5" t="s">
        <v>52</v>
      </c>
      <c r="C341" s="5" t="s">
        <v>19</v>
      </c>
      <c r="D341" s="5" t="s">
        <v>10</v>
      </c>
      <c r="E341" s="5" t="s">
        <v>33</v>
      </c>
      <c r="F341" s="6">
        <f t="shared" si="9"/>
        <v>0.39891887694622175</v>
      </c>
      <c r="G341" s="9">
        <v>0.10231507750719131</v>
      </c>
      <c r="H341" s="6">
        <f t="shared" si="10"/>
        <v>0.50123395445341301</v>
      </c>
      <c r="I341" s="7">
        <v>7547.1292457921991</v>
      </c>
      <c r="J341" s="12">
        <v>5222536.5780000007</v>
      </c>
    </row>
    <row r="342" spans="1:10" x14ac:dyDescent="0.25">
      <c r="A342" s="5">
        <v>2027</v>
      </c>
      <c r="B342" s="5" t="s">
        <v>52</v>
      </c>
      <c r="C342" s="5" t="s">
        <v>19</v>
      </c>
      <c r="D342" s="5" t="s">
        <v>10</v>
      </c>
      <c r="E342" s="5" t="s">
        <v>33</v>
      </c>
      <c r="F342" s="6">
        <f t="shared" si="9"/>
        <v>0.36160487260877</v>
      </c>
      <c r="G342" s="9">
        <v>0.11110324761955176</v>
      </c>
      <c r="H342" s="6">
        <f t="shared" si="10"/>
        <v>0.47270812022832176</v>
      </c>
      <c r="I342" s="7">
        <v>7524.2274548266814</v>
      </c>
      <c r="J342" s="12">
        <v>5609004.2847720012</v>
      </c>
    </row>
    <row r="343" spans="1:10" x14ac:dyDescent="0.25">
      <c r="A343" s="5">
        <v>2028</v>
      </c>
      <c r="B343" s="5" t="s">
        <v>52</v>
      </c>
      <c r="C343" s="5" t="s">
        <v>19</v>
      </c>
      <c r="D343" s="5" t="s">
        <v>10</v>
      </c>
      <c r="E343" s="5" t="s">
        <v>33</v>
      </c>
      <c r="F343" s="6">
        <f t="shared" si="9"/>
        <v>0.4089028028437513</v>
      </c>
      <c r="G343" s="9">
        <v>0.12065198874793565</v>
      </c>
      <c r="H343" s="6">
        <f t="shared" si="10"/>
        <v>0.52955479159168695</v>
      </c>
      <c r="I343" s="7">
        <v>7459.4053390854833</v>
      </c>
      <c r="J343" s="12">
        <v>6024070.6018451294</v>
      </c>
    </row>
    <row r="344" spans="1:10" x14ac:dyDescent="0.25">
      <c r="A344" s="5">
        <v>2029</v>
      </c>
      <c r="B344" s="5" t="s">
        <v>52</v>
      </c>
      <c r="C344" s="5" t="s">
        <v>19</v>
      </c>
      <c r="D344" s="5" t="s">
        <v>10</v>
      </c>
      <c r="E344" s="5" t="s">
        <v>33</v>
      </c>
      <c r="F344" s="6">
        <f t="shared" si="9"/>
        <v>0.38117010929765083</v>
      </c>
      <c r="G344" s="9">
        <v>0.13566019907332391</v>
      </c>
      <c r="H344" s="6">
        <f t="shared" si="10"/>
        <v>0.51683030837097477</v>
      </c>
      <c r="I344" s="7">
        <v>7388.0200428380849</v>
      </c>
      <c r="J344" s="12">
        <v>6633352.3566380916</v>
      </c>
    </row>
    <row r="345" spans="1:10" x14ac:dyDescent="0.25">
      <c r="A345" s="5">
        <v>2030</v>
      </c>
      <c r="B345" s="5" t="s">
        <v>52</v>
      </c>
      <c r="C345" s="5" t="s">
        <v>19</v>
      </c>
      <c r="D345" s="5" t="s">
        <v>10</v>
      </c>
      <c r="E345" s="5" t="s">
        <v>33</v>
      </c>
      <c r="F345" s="6">
        <f t="shared" si="9"/>
        <v>0.37757636290725344</v>
      </c>
      <c r="G345" s="9">
        <v>0.14626509329953633</v>
      </c>
      <c r="H345" s="6">
        <f t="shared" si="10"/>
        <v>0.52384145620678979</v>
      </c>
      <c r="I345" s="7">
        <v>7350.7479452114439</v>
      </c>
      <c r="J345" s="12">
        <v>7056015.1250246083</v>
      </c>
    </row>
    <row r="346" spans="1:10" x14ac:dyDescent="0.25">
      <c r="A346" s="5">
        <v>2031</v>
      </c>
      <c r="B346" s="5" t="s">
        <v>52</v>
      </c>
      <c r="C346" s="5" t="s">
        <v>19</v>
      </c>
      <c r="D346" s="5" t="s">
        <v>10</v>
      </c>
      <c r="E346" s="5" t="s">
        <v>33</v>
      </c>
      <c r="F346" s="6">
        <f t="shared" si="9"/>
        <v>0.39518145775694219</v>
      </c>
      <c r="G346" s="9">
        <v>0.15674107854479144</v>
      </c>
      <c r="H346" s="6">
        <f t="shared" si="10"/>
        <v>0.5519225363017336</v>
      </c>
      <c r="I346" s="7">
        <v>7202.8458828893308</v>
      </c>
      <c r="J346" s="12">
        <v>7300367.2671982609</v>
      </c>
    </row>
    <row r="347" spans="1:10" x14ac:dyDescent="0.25">
      <c r="A347" s="5">
        <v>2032</v>
      </c>
      <c r="B347" s="5" t="s">
        <v>52</v>
      </c>
      <c r="C347" s="5" t="s">
        <v>19</v>
      </c>
      <c r="D347" s="5" t="s">
        <v>10</v>
      </c>
      <c r="E347" s="5" t="s">
        <v>33</v>
      </c>
      <c r="F347" s="6">
        <f t="shared" si="9"/>
        <v>0.43546275981049942</v>
      </c>
      <c r="G347" s="9">
        <v>0.16371347676125819</v>
      </c>
      <c r="H347" s="6">
        <f t="shared" si="10"/>
        <v>0.59917623657175767</v>
      </c>
      <c r="I347" s="7">
        <v>7106.9073627203506</v>
      </c>
      <c r="J347" s="12">
        <v>7382615.4648539554</v>
      </c>
    </row>
    <row r="348" spans="1:10" x14ac:dyDescent="0.25">
      <c r="A348" s="5">
        <v>2033</v>
      </c>
      <c r="B348" s="5" t="s">
        <v>52</v>
      </c>
      <c r="C348" s="5" t="s">
        <v>19</v>
      </c>
      <c r="D348" s="5" t="s">
        <v>10</v>
      </c>
      <c r="E348" s="5" t="s">
        <v>33</v>
      </c>
      <c r="F348" s="6">
        <f t="shared" ref="F348:F411" si="11">F322</f>
        <v>0.46555619326316988</v>
      </c>
      <c r="G348" s="9">
        <v>0.16726434544401175</v>
      </c>
      <c r="H348" s="6">
        <f t="shared" si="10"/>
        <v>0.63282053870718169</v>
      </c>
      <c r="I348" s="7">
        <v>7102.3650440061792</v>
      </c>
      <c r="J348" s="12">
        <v>7439906.9238092592</v>
      </c>
    </row>
    <row r="349" spans="1:10" x14ac:dyDescent="0.25">
      <c r="A349" s="5">
        <v>2034</v>
      </c>
      <c r="B349" s="5" t="s">
        <v>52</v>
      </c>
      <c r="C349" s="5" t="s">
        <v>19</v>
      </c>
      <c r="D349" s="5" t="s">
        <v>10</v>
      </c>
      <c r="E349" s="5" t="s">
        <v>33</v>
      </c>
      <c r="F349" s="6">
        <f t="shared" si="11"/>
        <v>0.44770776723274097</v>
      </c>
      <c r="G349" s="9">
        <v>0.17067942345452133</v>
      </c>
      <c r="H349" s="6">
        <f t="shared" si="10"/>
        <v>0.61838719068726233</v>
      </c>
      <c r="I349" s="7">
        <v>7097.1855912901701</v>
      </c>
      <c r="J349" s="12">
        <v>7502367.3268138245</v>
      </c>
    </row>
    <row r="350" spans="1:10" x14ac:dyDescent="0.25">
      <c r="A350" s="5">
        <v>2035</v>
      </c>
      <c r="B350" s="5" t="s">
        <v>52</v>
      </c>
      <c r="C350" s="5" t="s">
        <v>19</v>
      </c>
      <c r="D350" s="5" t="s">
        <v>10</v>
      </c>
      <c r="E350" s="5" t="s">
        <v>33</v>
      </c>
      <c r="F350" s="6">
        <f t="shared" si="11"/>
        <v>0.42377580121550951</v>
      </c>
      <c r="G350" s="9">
        <v>0.17382887253152537</v>
      </c>
      <c r="H350" s="6">
        <f t="shared" si="10"/>
        <v>0.59760467374703485</v>
      </c>
      <c r="I350" s="7">
        <v>7087.8986584932591</v>
      </c>
      <c r="J350" s="12">
        <v>7567970.4120612647</v>
      </c>
    </row>
    <row r="351" spans="1:10" x14ac:dyDescent="0.25">
      <c r="A351" s="5">
        <v>2036</v>
      </c>
      <c r="B351" s="5" t="s">
        <v>52</v>
      </c>
      <c r="C351" s="5" t="s">
        <v>19</v>
      </c>
      <c r="D351" s="5" t="s">
        <v>10</v>
      </c>
      <c r="E351" s="5" t="s">
        <v>33</v>
      </c>
      <c r="F351" s="6">
        <f t="shared" si="11"/>
        <v>0.42282063014120519</v>
      </c>
      <c r="G351" s="9">
        <v>0.17705150408744563</v>
      </c>
      <c r="H351" s="6">
        <f t="shared" si="10"/>
        <v>0.59987213422865082</v>
      </c>
      <c r="I351" s="7">
        <v>7073.38491032819</v>
      </c>
      <c r="J351" s="12">
        <v>7637040.4321201742</v>
      </c>
    </row>
    <row r="352" spans="1:10" x14ac:dyDescent="0.25">
      <c r="A352" s="5">
        <v>2037</v>
      </c>
      <c r="B352" s="5" t="s">
        <v>52</v>
      </c>
      <c r="C352" s="5" t="s">
        <v>19</v>
      </c>
      <c r="D352" s="5" t="s">
        <v>10</v>
      </c>
      <c r="E352" s="5" t="s">
        <v>33</v>
      </c>
      <c r="F352" s="6">
        <f t="shared" si="11"/>
        <v>0.46000795551513057</v>
      </c>
      <c r="G352" s="9">
        <v>0.17926581884685372</v>
      </c>
      <c r="H352" s="6">
        <f t="shared" si="10"/>
        <v>0.63927377436198429</v>
      </c>
      <c r="I352" s="7">
        <v>7088.9137081628105</v>
      </c>
      <c r="J352" s="12">
        <v>7709748.9146259595</v>
      </c>
    </row>
    <row r="353" spans="1:10" x14ac:dyDescent="0.25">
      <c r="A353" s="5">
        <v>2038</v>
      </c>
      <c r="B353" s="5" t="s">
        <v>52</v>
      </c>
      <c r="C353" s="5" t="s">
        <v>19</v>
      </c>
      <c r="D353" s="5" t="s">
        <v>10</v>
      </c>
      <c r="E353" s="5" t="s">
        <v>33</v>
      </c>
      <c r="F353" s="6">
        <f t="shared" si="11"/>
        <v>0.51456587682669719</v>
      </c>
      <c r="G353" s="9">
        <v>0.18174169759176861</v>
      </c>
      <c r="H353" s="6">
        <f t="shared" si="10"/>
        <v>0.6963075744184658</v>
      </c>
      <c r="I353" s="7">
        <v>7100.2736236394403</v>
      </c>
      <c r="J353" s="12">
        <v>7783149.6186114242</v>
      </c>
    </row>
    <row r="354" spans="1:10" x14ac:dyDescent="0.25">
      <c r="A354" s="5">
        <v>2039</v>
      </c>
      <c r="B354" s="5" t="s">
        <v>52</v>
      </c>
      <c r="C354" s="5" t="s">
        <v>19</v>
      </c>
      <c r="D354" s="5" t="s">
        <v>10</v>
      </c>
      <c r="E354" s="5" t="s">
        <v>33</v>
      </c>
      <c r="F354" s="6">
        <f t="shared" si="11"/>
        <v>0.45348281983617966</v>
      </c>
      <c r="G354" s="9">
        <v>0.18386038716968689</v>
      </c>
      <c r="H354" s="6">
        <f t="shared" si="10"/>
        <v>0.63734320700586655</v>
      </c>
      <c r="I354" s="7">
        <v>7110.2795024383704</v>
      </c>
      <c r="J354" s="12">
        <v>7857249.134374707</v>
      </c>
    </row>
    <row r="355" spans="1:10" x14ac:dyDescent="0.25">
      <c r="A355" s="5">
        <v>2040</v>
      </c>
      <c r="B355" s="5" t="s">
        <v>52</v>
      </c>
      <c r="C355" s="5" t="s">
        <v>19</v>
      </c>
      <c r="D355" s="5" t="s">
        <v>10</v>
      </c>
      <c r="E355" s="5" t="s">
        <v>33</v>
      </c>
      <c r="F355" s="6">
        <f t="shared" si="11"/>
        <v>0.46820443741504958</v>
      </c>
      <c r="G355" s="9">
        <v>0.18678458477609525</v>
      </c>
      <c r="H355" s="6">
        <f t="shared" si="10"/>
        <v>0.65498902219114485</v>
      </c>
      <c r="I355" s="7">
        <v>7118.5624416363207</v>
      </c>
      <c r="J355" s="12">
        <v>7932054.1149569135</v>
      </c>
    </row>
    <row r="356" spans="1:10" x14ac:dyDescent="0.25">
      <c r="A356" s="5">
        <v>2041</v>
      </c>
      <c r="B356" s="5" t="s">
        <v>52</v>
      </c>
      <c r="C356" s="5" t="s">
        <v>19</v>
      </c>
      <c r="D356" s="5" t="s">
        <v>10</v>
      </c>
      <c r="E356" s="5" t="s">
        <v>33</v>
      </c>
      <c r="F356" s="6">
        <f t="shared" si="11"/>
        <v>0.47495294185069048</v>
      </c>
      <c r="G356" s="9">
        <v>0.18898032798945899</v>
      </c>
      <c r="H356" s="6">
        <f t="shared" si="10"/>
        <v>0.66393326984014944</v>
      </c>
      <c r="I356" s="7">
        <v>7126.9593846542302</v>
      </c>
      <c r="J356" s="12">
        <v>8007571.2767394623</v>
      </c>
    </row>
    <row r="357" spans="1:10" x14ac:dyDescent="0.25">
      <c r="A357" s="5">
        <v>2042</v>
      </c>
      <c r="B357" s="5" t="s">
        <v>52</v>
      </c>
      <c r="C357" s="5" t="s">
        <v>19</v>
      </c>
      <c r="D357" s="5" t="s">
        <v>10</v>
      </c>
      <c r="E357" s="5" t="s">
        <v>33</v>
      </c>
      <c r="F357" s="6">
        <f t="shared" si="11"/>
        <v>0.51637407407114533</v>
      </c>
      <c r="G357" s="9">
        <v>0.1972028722257323</v>
      </c>
      <c r="H357" s="6">
        <f t="shared" si="10"/>
        <v>0.71357694629687762</v>
      </c>
      <c r="I357" s="7">
        <v>6971.1514595501767</v>
      </c>
      <c r="J357" s="12">
        <v>8083807.4000471141</v>
      </c>
    </row>
    <row r="358" spans="1:10" x14ac:dyDescent="0.25">
      <c r="A358" s="5">
        <v>2043</v>
      </c>
      <c r="B358" s="5" t="s">
        <v>52</v>
      </c>
      <c r="C358" s="5" t="s">
        <v>19</v>
      </c>
      <c r="D358" s="5" t="s">
        <v>10</v>
      </c>
      <c r="E358" s="5" t="s">
        <v>33</v>
      </c>
      <c r="F358" s="6">
        <f t="shared" si="11"/>
        <v>0.45061179332571727</v>
      </c>
      <c r="G358" s="9">
        <v>0.20603521393697358</v>
      </c>
      <c r="H358" s="6">
        <f t="shared" si="10"/>
        <v>0.65664700726269087</v>
      </c>
      <c r="I358" s="7">
        <v>6817.7346461853576</v>
      </c>
      <c r="J358" s="12">
        <v>8160769.329756747</v>
      </c>
    </row>
    <row r="359" spans="1:10" x14ac:dyDescent="0.25">
      <c r="A359" s="5">
        <v>2044</v>
      </c>
      <c r="B359" s="5" t="s">
        <v>52</v>
      </c>
      <c r="C359" s="5" t="s">
        <v>19</v>
      </c>
      <c r="D359" s="5" t="s">
        <v>10</v>
      </c>
      <c r="E359" s="5" t="s">
        <v>33</v>
      </c>
      <c r="F359" s="6">
        <f t="shared" si="11"/>
        <v>0.46432488859086113</v>
      </c>
      <c r="G359" s="9">
        <v>0.21537619960984761</v>
      </c>
      <c r="H359" s="6">
        <f t="shared" si="10"/>
        <v>0.67970108820070874</v>
      </c>
      <c r="I359" s="7">
        <v>6658.1589992422987</v>
      </c>
      <c r="J359" s="12">
        <v>8238463.9759119246</v>
      </c>
    </row>
    <row r="360" spans="1:10" x14ac:dyDescent="0.25">
      <c r="A360" s="5">
        <v>2045</v>
      </c>
      <c r="B360" s="5" t="s">
        <v>52</v>
      </c>
      <c r="C360" s="5" t="s">
        <v>19</v>
      </c>
      <c r="D360" s="5" t="s">
        <v>10</v>
      </c>
      <c r="E360" s="5" t="s">
        <v>33</v>
      </c>
      <c r="F360" s="6">
        <f t="shared" si="11"/>
        <v>0.49308588431374639</v>
      </c>
      <c r="G360" s="9">
        <v>0.21076269217031657</v>
      </c>
      <c r="H360" s="6">
        <f t="shared" si="10"/>
        <v>0.70384857648406296</v>
      </c>
      <c r="I360" s="7">
        <v>6830.670049029146</v>
      </c>
      <c r="J360" s="12">
        <v>8316898.3143433155</v>
      </c>
    </row>
    <row r="361" spans="1:10" x14ac:dyDescent="0.25">
      <c r="A361" s="5">
        <v>2046</v>
      </c>
      <c r="B361" s="5" t="s">
        <v>52</v>
      </c>
      <c r="C361" s="5" t="s">
        <v>19</v>
      </c>
      <c r="D361" s="5" t="s">
        <v>10</v>
      </c>
      <c r="E361" s="5" t="s">
        <v>33</v>
      </c>
      <c r="F361" s="6">
        <f t="shared" si="11"/>
        <v>0.49390307754194734</v>
      </c>
      <c r="G361" s="9">
        <v>0.20960862516079054</v>
      </c>
      <c r="H361" s="6">
        <f t="shared" si="10"/>
        <v>0.70351170270273788</v>
      </c>
      <c r="I361" s="7">
        <v>6912.7671399524661</v>
      </c>
      <c r="J361" s="12">
        <v>8396079.3872950207</v>
      </c>
    </row>
    <row r="362" spans="1:10" x14ac:dyDescent="0.25">
      <c r="A362" s="5">
        <v>2047</v>
      </c>
      <c r="B362" s="5" t="s">
        <v>52</v>
      </c>
      <c r="C362" s="5" t="s">
        <v>19</v>
      </c>
      <c r="D362" s="5" t="s">
        <v>10</v>
      </c>
      <c r="E362" s="5" t="s">
        <v>33</v>
      </c>
      <c r="F362" s="6">
        <f t="shared" si="11"/>
        <v>0.45043048646855255</v>
      </c>
      <c r="G362" s="9">
        <v>0.22969665582867707</v>
      </c>
      <c r="H362" s="6">
        <f t="shared" si="10"/>
        <v>0.68012714229722959</v>
      </c>
      <c r="I362" s="7">
        <v>6527.3954436513304</v>
      </c>
      <c r="J362" s="12">
        <v>8476014.3040568586</v>
      </c>
    </row>
    <row r="363" spans="1:10" x14ac:dyDescent="0.25">
      <c r="A363" s="5">
        <v>2048</v>
      </c>
      <c r="B363" s="5" t="s">
        <v>52</v>
      </c>
      <c r="C363" s="5" t="s">
        <v>19</v>
      </c>
      <c r="D363" s="5" t="s">
        <v>10</v>
      </c>
      <c r="E363" s="5" t="s">
        <v>33</v>
      </c>
      <c r="F363" s="6">
        <f t="shared" si="11"/>
        <v>0.46818453309586233</v>
      </c>
      <c r="G363" s="9">
        <v>0.23276931080736724</v>
      </c>
      <c r="H363" s="6">
        <f t="shared" si="10"/>
        <v>0.70095384390322957</v>
      </c>
      <c r="I363" s="7">
        <v>6517.5208363460697</v>
      </c>
      <c r="J363" s="12">
        <v>8556710.2416026816</v>
      </c>
    </row>
    <row r="364" spans="1:10" x14ac:dyDescent="0.25">
      <c r="A364" s="5">
        <v>2049</v>
      </c>
      <c r="B364" s="5" t="s">
        <v>52</v>
      </c>
      <c r="C364" s="5" t="s">
        <v>19</v>
      </c>
      <c r="D364" s="5" t="s">
        <v>10</v>
      </c>
      <c r="E364" s="5" t="s">
        <v>33</v>
      </c>
      <c r="F364" s="6">
        <f t="shared" si="11"/>
        <v>0.46550725195995413</v>
      </c>
      <c r="G364" s="9">
        <v>0.23555497534643555</v>
      </c>
      <c r="H364" s="6">
        <f t="shared" si="10"/>
        <v>0.70106222730638967</v>
      </c>
      <c r="I364" s="7">
        <v>6514.0314072938418</v>
      </c>
      <c r="J364" s="12">
        <v>8638174.4452347588</v>
      </c>
    </row>
    <row r="365" spans="1:10" x14ac:dyDescent="0.25">
      <c r="A365" s="5">
        <v>2050</v>
      </c>
      <c r="B365" s="5" t="s">
        <v>52</v>
      </c>
      <c r="C365" s="5" t="s">
        <v>19</v>
      </c>
      <c r="D365" s="5" t="s">
        <v>10</v>
      </c>
      <c r="E365" s="5" t="s">
        <v>33</v>
      </c>
      <c r="F365" s="6">
        <f t="shared" si="11"/>
        <v>0.44366242421892194</v>
      </c>
      <c r="G365" s="9">
        <v>0.2503516886776691</v>
      </c>
      <c r="H365" s="6">
        <f t="shared" si="10"/>
        <v>0.6940141128965911</v>
      </c>
      <c r="I365" s="7">
        <v>6292.2850234530215</v>
      </c>
      <c r="J365" s="12">
        <v>8720414.2292342931</v>
      </c>
    </row>
    <row r="366" spans="1:10" x14ac:dyDescent="0.25">
      <c r="A366" s="5">
        <v>2025</v>
      </c>
      <c r="B366" s="5" t="s">
        <v>53</v>
      </c>
      <c r="C366" s="5" t="s">
        <v>19</v>
      </c>
      <c r="D366" s="5" t="s">
        <v>10</v>
      </c>
      <c r="E366" s="5" t="s">
        <v>33</v>
      </c>
      <c r="F366" s="6">
        <f t="shared" si="11"/>
        <v>0.42032268491719482</v>
      </c>
      <c r="G366" s="9">
        <v>9.5346330525495099E-2</v>
      </c>
      <c r="H366" s="6">
        <f t="shared" si="10"/>
        <v>0.51566901544268995</v>
      </c>
      <c r="I366" s="7">
        <v>7550.8147132633403</v>
      </c>
      <c r="J366" s="12">
        <v>4862697</v>
      </c>
    </row>
    <row r="367" spans="1:10" x14ac:dyDescent="0.25">
      <c r="A367" s="5">
        <v>2026</v>
      </c>
      <c r="B367" s="5" t="s">
        <v>53</v>
      </c>
      <c r="C367" s="5" t="s">
        <v>19</v>
      </c>
      <c r="D367" s="5" t="s">
        <v>10</v>
      </c>
      <c r="E367" s="5" t="s">
        <v>33</v>
      </c>
      <c r="F367" s="6">
        <f t="shared" si="11"/>
        <v>0.39891887694622175</v>
      </c>
      <c r="G367" s="9">
        <v>0.10231507750719131</v>
      </c>
      <c r="H367" s="6">
        <f t="shared" si="10"/>
        <v>0.50123395445341301</v>
      </c>
      <c r="I367" s="7">
        <v>7547.1292457921991</v>
      </c>
      <c r="J367" s="12">
        <v>5222536.5780000007</v>
      </c>
    </row>
    <row r="368" spans="1:10" x14ac:dyDescent="0.25">
      <c r="A368" s="5">
        <v>2027</v>
      </c>
      <c r="B368" s="5" t="s">
        <v>53</v>
      </c>
      <c r="C368" s="5" t="s">
        <v>19</v>
      </c>
      <c r="D368" s="5" t="s">
        <v>10</v>
      </c>
      <c r="E368" s="5" t="s">
        <v>33</v>
      </c>
      <c r="F368" s="6">
        <f t="shared" si="11"/>
        <v>0.36160487260877</v>
      </c>
      <c r="G368" s="9">
        <v>0.11110324761955176</v>
      </c>
      <c r="H368" s="6">
        <f t="shared" si="10"/>
        <v>0.47270812022832176</v>
      </c>
      <c r="I368" s="7">
        <v>7524.2274548266814</v>
      </c>
      <c r="J368" s="12">
        <v>5609004.2847720012</v>
      </c>
    </row>
    <row r="369" spans="1:10" x14ac:dyDescent="0.25">
      <c r="A369" s="5">
        <v>2028</v>
      </c>
      <c r="B369" s="5" t="s">
        <v>53</v>
      </c>
      <c r="C369" s="5" t="s">
        <v>19</v>
      </c>
      <c r="D369" s="5" t="s">
        <v>10</v>
      </c>
      <c r="E369" s="5" t="s">
        <v>33</v>
      </c>
      <c r="F369" s="6">
        <f t="shared" si="11"/>
        <v>0.4089028028437513</v>
      </c>
      <c r="G369" s="9">
        <v>0.12065198874793565</v>
      </c>
      <c r="H369" s="6">
        <f t="shared" si="10"/>
        <v>0.52955479159168695</v>
      </c>
      <c r="I369" s="7">
        <v>7459.4053390854833</v>
      </c>
      <c r="J369" s="12">
        <v>6024070.6018451294</v>
      </c>
    </row>
    <row r="370" spans="1:10" x14ac:dyDescent="0.25">
      <c r="A370" s="5">
        <v>2029</v>
      </c>
      <c r="B370" s="5" t="s">
        <v>53</v>
      </c>
      <c r="C370" s="5" t="s">
        <v>19</v>
      </c>
      <c r="D370" s="5" t="s">
        <v>10</v>
      </c>
      <c r="E370" s="5" t="s">
        <v>33</v>
      </c>
      <c r="F370" s="6">
        <f t="shared" si="11"/>
        <v>0.38117010929765083</v>
      </c>
      <c r="G370" s="9">
        <v>0.13566019907332391</v>
      </c>
      <c r="H370" s="6">
        <f t="shared" si="10"/>
        <v>0.51683030837097477</v>
      </c>
      <c r="I370" s="7">
        <v>7388.0200428380849</v>
      </c>
      <c r="J370" s="12">
        <v>6633352.3566380916</v>
      </c>
    </row>
    <row r="371" spans="1:10" x14ac:dyDescent="0.25">
      <c r="A371" s="5">
        <v>2030</v>
      </c>
      <c r="B371" s="5" t="s">
        <v>53</v>
      </c>
      <c r="C371" s="5" t="s">
        <v>19</v>
      </c>
      <c r="D371" s="5" t="s">
        <v>10</v>
      </c>
      <c r="E371" s="5" t="s">
        <v>33</v>
      </c>
      <c r="F371" s="6">
        <f t="shared" si="11"/>
        <v>0.37757636290725344</v>
      </c>
      <c r="G371" s="9">
        <v>0.14626509329953633</v>
      </c>
      <c r="H371" s="6">
        <f t="shared" si="10"/>
        <v>0.52384145620678979</v>
      </c>
      <c r="I371" s="7">
        <v>7350.7479452114439</v>
      </c>
      <c r="J371" s="12">
        <v>7056015.1250246083</v>
      </c>
    </row>
    <row r="372" spans="1:10" x14ac:dyDescent="0.25">
      <c r="A372" s="5">
        <v>2031</v>
      </c>
      <c r="B372" s="5" t="s">
        <v>53</v>
      </c>
      <c r="C372" s="5" t="s">
        <v>19</v>
      </c>
      <c r="D372" s="5" t="s">
        <v>10</v>
      </c>
      <c r="E372" s="5" t="s">
        <v>33</v>
      </c>
      <c r="F372" s="6">
        <f t="shared" si="11"/>
        <v>0.39518145775694219</v>
      </c>
      <c r="G372" s="9">
        <v>0.15674107854479144</v>
      </c>
      <c r="H372" s="6">
        <f t="shared" si="10"/>
        <v>0.5519225363017336</v>
      </c>
      <c r="I372" s="7">
        <v>7202.8458828893308</v>
      </c>
      <c r="J372" s="12">
        <v>7300367.2671982609</v>
      </c>
    </row>
    <row r="373" spans="1:10" x14ac:dyDescent="0.25">
      <c r="A373" s="5">
        <v>2032</v>
      </c>
      <c r="B373" s="5" t="s">
        <v>53</v>
      </c>
      <c r="C373" s="5" t="s">
        <v>19</v>
      </c>
      <c r="D373" s="5" t="s">
        <v>10</v>
      </c>
      <c r="E373" s="5" t="s">
        <v>33</v>
      </c>
      <c r="F373" s="6">
        <f t="shared" si="11"/>
        <v>0.43546275981049942</v>
      </c>
      <c r="G373" s="9">
        <v>0.16371347676125819</v>
      </c>
      <c r="H373" s="6">
        <f t="shared" si="10"/>
        <v>0.59917623657175767</v>
      </c>
      <c r="I373" s="7">
        <v>7106.9073627203506</v>
      </c>
      <c r="J373" s="12">
        <v>7382615.4648539554</v>
      </c>
    </row>
    <row r="374" spans="1:10" x14ac:dyDescent="0.25">
      <c r="A374" s="5">
        <v>2033</v>
      </c>
      <c r="B374" s="5" t="s">
        <v>53</v>
      </c>
      <c r="C374" s="5" t="s">
        <v>19</v>
      </c>
      <c r="D374" s="5" t="s">
        <v>10</v>
      </c>
      <c r="E374" s="5" t="s">
        <v>33</v>
      </c>
      <c r="F374" s="6">
        <f t="shared" si="11"/>
        <v>0.46555619326316988</v>
      </c>
      <c r="G374" s="9">
        <v>0.16726434544401175</v>
      </c>
      <c r="H374" s="6">
        <f t="shared" si="10"/>
        <v>0.63282053870718169</v>
      </c>
      <c r="I374" s="7">
        <v>7102.3650440061792</v>
      </c>
      <c r="J374" s="12">
        <v>7439906.9238092592</v>
      </c>
    </row>
    <row r="375" spans="1:10" x14ac:dyDescent="0.25">
      <c r="A375" s="5">
        <v>2034</v>
      </c>
      <c r="B375" s="5" t="s">
        <v>53</v>
      </c>
      <c r="C375" s="5" t="s">
        <v>19</v>
      </c>
      <c r="D375" s="5" t="s">
        <v>10</v>
      </c>
      <c r="E375" s="5" t="s">
        <v>33</v>
      </c>
      <c r="F375" s="6">
        <f t="shared" si="11"/>
        <v>0.44770776723274097</v>
      </c>
      <c r="G375" s="9">
        <v>0.17067942345452133</v>
      </c>
      <c r="H375" s="6">
        <f t="shared" si="10"/>
        <v>0.61838719068726233</v>
      </c>
      <c r="I375" s="7">
        <v>7097.1855912901701</v>
      </c>
      <c r="J375" s="12">
        <v>7502367.3268138245</v>
      </c>
    </row>
    <row r="376" spans="1:10" x14ac:dyDescent="0.25">
      <c r="A376" s="5">
        <v>2035</v>
      </c>
      <c r="B376" s="5" t="s">
        <v>53</v>
      </c>
      <c r="C376" s="5" t="s">
        <v>19</v>
      </c>
      <c r="D376" s="5" t="s">
        <v>10</v>
      </c>
      <c r="E376" s="5" t="s">
        <v>33</v>
      </c>
      <c r="F376" s="6">
        <f t="shared" si="11"/>
        <v>0.42377580121550951</v>
      </c>
      <c r="G376" s="9">
        <v>0.17382887253152537</v>
      </c>
      <c r="H376" s="6">
        <f t="shared" si="10"/>
        <v>0.59760467374703485</v>
      </c>
      <c r="I376" s="7">
        <v>7087.8986584932591</v>
      </c>
      <c r="J376" s="12">
        <v>7567970.4120612647</v>
      </c>
    </row>
    <row r="377" spans="1:10" x14ac:dyDescent="0.25">
      <c r="A377" s="5">
        <v>2036</v>
      </c>
      <c r="B377" s="5" t="s">
        <v>53</v>
      </c>
      <c r="C377" s="5" t="s">
        <v>19</v>
      </c>
      <c r="D377" s="5" t="s">
        <v>10</v>
      </c>
      <c r="E377" s="5" t="s">
        <v>33</v>
      </c>
      <c r="F377" s="6">
        <f t="shared" si="11"/>
        <v>0.42282063014120519</v>
      </c>
      <c r="G377" s="9">
        <v>0.17513991754592639</v>
      </c>
      <c r="H377" s="6">
        <f t="shared" si="10"/>
        <v>0.59796054768713158</v>
      </c>
      <c r="I377" s="7">
        <v>7073.38491032819</v>
      </c>
      <c r="J377" s="12">
        <v>7554584.9693308324</v>
      </c>
    </row>
    <row r="378" spans="1:10" x14ac:dyDescent="0.25">
      <c r="A378" s="5">
        <v>2037</v>
      </c>
      <c r="B378" s="5" t="s">
        <v>53</v>
      </c>
      <c r="C378" s="5" t="s">
        <v>19</v>
      </c>
      <c r="D378" s="5" t="s">
        <v>10</v>
      </c>
      <c r="E378" s="5" t="s">
        <v>33</v>
      </c>
      <c r="F378" s="6">
        <f t="shared" si="11"/>
        <v>0.46000795551513057</v>
      </c>
      <c r="G378" s="9">
        <v>0.17467502864637202</v>
      </c>
      <c r="H378" s="6">
        <f t="shared" si="10"/>
        <v>0.63468298416150259</v>
      </c>
      <c r="I378" s="7">
        <v>7088.9137081628105</v>
      </c>
      <c r="J378" s="12">
        <v>7512311.1655162079</v>
      </c>
    </row>
    <row r="379" spans="1:10" x14ac:dyDescent="0.25">
      <c r="A379" s="5">
        <v>2038</v>
      </c>
      <c r="B379" s="5" t="s">
        <v>53</v>
      </c>
      <c r="C379" s="5" t="s">
        <v>19</v>
      </c>
      <c r="D379" s="5" t="s">
        <v>10</v>
      </c>
      <c r="E379" s="5" t="s">
        <v>33</v>
      </c>
      <c r="F379" s="6">
        <f t="shared" si="11"/>
        <v>0.51456587682669719</v>
      </c>
      <c r="G379" s="9">
        <v>0.17436258771777061</v>
      </c>
      <c r="H379" s="6">
        <f t="shared" si="10"/>
        <v>0.68892846454446777</v>
      </c>
      <c r="I379" s="7">
        <v>7100.2736236394403</v>
      </c>
      <c r="J379" s="12">
        <v>7467136.7445020061</v>
      </c>
    </row>
    <row r="380" spans="1:10" x14ac:dyDescent="0.25">
      <c r="A380" s="5">
        <v>2039</v>
      </c>
      <c r="B380" s="5" t="s">
        <v>53</v>
      </c>
      <c r="C380" s="5" t="s">
        <v>19</v>
      </c>
      <c r="D380" s="5" t="s">
        <v>10</v>
      </c>
      <c r="E380" s="5" t="s">
        <v>33</v>
      </c>
      <c r="F380" s="6">
        <f t="shared" si="11"/>
        <v>0.45348281983617966</v>
      </c>
      <c r="G380" s="9">
        <v>0.17388484169753982</v>
      </c>
      <c r="H380" s="6">
        <f t="shared" si="10"/>
        <v>0.62736766153371948</v>
      </c>
      <c r="I380" s="7">
        <v>7110.2795024383704</v>
      </c>
      <c r="J380" s="12">
        <v>7430945.5285109533</v>
      </c>
    </row>
    <row r="381" spans="1:10" x14ac:dyDescent="0.25">
      <c r="A381" s="5">
        <v>2040</v>
      </c>
      <c r="B381" s="5" t="s">
        <v>53</v>
      </c>
      <c r="C381" s="5" t="s">
        <v>19</v>
      </c>
      <c r="D381" s="5" t="s">
        <v>10</v>
      </c>
      <c r="E381" s="5" t="s">
        <v>33</v>
      </c>
      <c r="F381" s="6">
        <f t="shared" si="11"/>
        <v>0.46820443741504958</v>
      </c>
      <c r="G381" s="9">
        <v>0.17402845052030116</v>
      </c>
      <c r="H381" s="6">
        <f t="shared" si="10"/>
        <v>0.64223288793535072</v>
      </c>
      <c r="I381" s="7">
        <v>7118.5624416363207</v>
      </c>
      <c r="J381" s="12">
        <v>7390348.0242968909</v>
      </c>
    </row>
    <row r="382" spans="1:10" x14ac:dyDescent="0.25">
      <c r="A382" s="5">
        <v>2041</v>
      </c>
      <c r="B382" s="5" t="s">
        <v>53</v>
      </c>
      <c r="C382" s="5" t="s">
        <v>19</v>
      </c>
      <c r="D382" s="5" t="s">
        <v>10</v>
      </c>
      <c r="E382" s="5" t="s">
        <v>33</v>
      </c>
      <c r="F382" s="6">
        <f t="shared" si="11"/>
        <v>0.47495294185069048</v>
      </c>
      <c r="G382" s="9">
        <v>0.1682706144857212</v>
      </c>
      <c r="H382" s="6">
        <f t="shared" si="10"/>
        <v>0.64322355633641171</v>
      </c>
      <c r="I382" s="7">
        <v>7126.9593846542302</v>
      </c>
      <c r="J382" s="12">
        <v>7130048.6860744487</v>
      </c>
    </row>
    <row r="383" spans="1:10" x14ac:dyDescent="0.25">
      <c r="A383" s="5">
        <v>2042</v>
      </c>
      <c r="B383" s="5" t="s">
        <v>53</v>
      </c>
      <c r="C383" s="5" t="s">
        <v>19</v>
      </c>
      <c r="D383" s="5" t="s">
        <v>10</v>
      </c>
      <c r="E383" s="5" t="s">
        <v>33</v>
      </c>
      <c r="F383" s="6">
        <f t="shared" si="11"/>
        <v>0.51637407407114533</v>
      </c>
      <c r="G383" s="9">
        <v>0.16780982268382091</v>
      </c>
      <c r="H383" s="6">
        <f t="shared" si="10"/>
        <v>0.68418389675496627</v>
      </c>
      <c r="I383" s="7">
        <v>6971.1514595501767</v>
      </c>
      <c r="J383" s="12">
        <v>6878917.4878714327</v>
      </c>
    </row>
    <row r="384" spans="1:10" x14ac:dyDescent="0.25">
      <c r="A384" s="5">
        <v>2043</v>
      </c>
      <c r="B384" s="5" t="s">
        <v>53</v>
      </c>
      <c r="C384" s="5" t="s">
        <v>19</v>
      </c>
      <c r="D384" s="5" t="s">
        <v>10</v>
      </c>
      <c r="E384" s="5" t="s">
        <v>33</v>
      </c>
      <c r="F384" s="6">
        <f t="shared" si="11"/>
        <v>0.45061179332571727</v>
      </c>
      <c r="G384" s="9">
        <v>0.16755525594641343</v>
      </c>
      <c r="H384" s="6">
        <f t="shared" si="10"/>
        <v>0.61816704927213073</v>
      </c>
      <c r="I384" s="7">
        <v>6817.7346461853576</v>
      </c>
      <c r="J384" s="12">
        <v>6636631.5138018867</v>
      </c>
    </row>
    <row r="385" spans="1:10" x14ac:dyDescent="0.25">
      <c r="A385" s="5">
        <v>2044</v>
      </c>
      <c r="B385" s="5" t="s">
        <v>53</v>
      </c>
      <c r="C385" s="5" t="s">
        <v>19</v>
      </c>
      <c r="D385" s="5" t="s">
        <v>10</v>
      </c>
      <c r="E385" s="5" t="s">
        <v>33</v>
      </c>
      <c r="F385" s="6">
        <f t="shared" si="11"/>
        <v>0.46432488859086113</v>
      </c>
      <c r="G385" s="9">
        <v>0.16738894499444809</v>
      </c>
      <c r="H385" s="6">
        <f t="shared" si="10"/>
        <v>0.63171383358530919</v>
      </c>
      <c r="I385" s="7">
        <v>6658.1589992422987</v>
      </c>
      <c r="J385" s="12">
        <v>6402879.2215702655</v>
      </c>
    </row>
    <row r="386" spans="1:10" x14ac:dyDescent="0.25">
      <c r="A386" s="5">
        <v>2045</v>
      </c>
      <c r="B386" s="5" t="s">
        <v>53</v>
      </c>
      <c r="C386" s="5" t="s">
        <v>19</v>
      </c>
      <c r="D386" s="5" t="s">
        <v>10</v>
      </c>
      <c r="E386" s="5" t="s">
        <v>33</v>
      </c>
      <c r="F386" s="6">
        <f t="shared" si="11"/>
        <v>0.49308588431374639</v>
      </c>
      <c r="G386" s="9">
        <v>0.15654357955607284</v>
      </c>
      <c r="H386" s="6">
        <f t="shared" ref="H386:H449" si="12">F386+G386</f>
        <v>0.64962946386981923</v>
      </c>
      <c r="I386" s="7">
        <v>6830.670049029146</v>
      </c>
      <c r="J386" s="12">
        <v>6177360.0418762174</v>
      </c>
    </row>
    <row r="387" spans="1:10" x14ac:dyDescent="0.25">
      <c r="A387" s="5">
        <v>2046</v>
      </c>
      <c r="B387" s="5" t="s">
        <v>53</v>
      </c>
      <c r="C387" s="5" t="s">
        <v>19</v>
      </c>
      <c r="D387" s="5" t="s">
        <v>10</v>
      </c>
      <c r="E387" s="5" t="s">
        <v>33</v>
      </c>
      <c r="F387" s="6">
        <f t="shared" si="11"/>
        <v>0.49390307754194734</v>
      </c>
      <c r="G387" s="9">
        <v>0.14878636458509936</v>
      </c>
      <c r="H387" s="6">
        <f t="shared" si="12"/>
        <v>0.64268944212704671</v>
      </c>
      <c r="I387" s="7">
        <v>6912.7671399524661</v>
      </c>
      <c r="J387" s="12">
        <v>5959783.9919289462</v>
      </c>
    </row>
    <row r="388" spans="1:10" x14ac:dyDescent="0.25">
      <c r="A388" s="5">
        <v>2047</v>
      </c>
      <c r="B388" s="5" t="s">
        <v>53</v>
      </c>
      <c r="C388" s="5" t="s">
        <v>19</v>
      </c>
      <c r="D388" s="5" t="s">
        <v>10</v>
      </c>
      <c r="E388" s="5" t="s">
        <v>33</v>
      </c>
      <c r="F388" s="6">
        <f t="shared" si="11"/>
        <v>0.45043048646855255</v>
      </c>
      <c r="G388" s="9">
        <v>0.15581925209994429</v>
      </c>
      <c r="H388" s="6">
        <f t="shared" si="12"/>
        <v>0.60624973856849684</v>
      </c>
      <c r="I388" s="7">
        <v>6527.3954436513304</v>
      </c>
      <c r="J388" s="12">
        <v>5749871.3025741847</v>
      </c>
    </row>
    <row r="389" spans="1:10" x14ac:dyDescent="0.25">
      <c r="A389" s="5">
        <v>2048</v>
      </c>
      <c r="B389" s="5" t="s">
        <v>53</v>
      </c>
      <c r="C389" s="5" t="s">
        <v>19</v>
      </c>
      <c r="D389" s="5" t="s">
        <v>10</v>
      </c>
      <c r="E389" s="5" t="s">
        <v>33</v>
      </c>
      <c r="F389" s="6">
        <f t="shared" si="11"/>
        <v>0.46818453309586233</v>
      </c>
      <c r="G389" s="9">
        <v>0.15090534551438392</v>
      </c>
      <c r="H389" s="6">
        <f t="shared" si="12"/>
        <v>0.61908987861024622</v>
      </c>
      <c r="I389" s="7">
        <v>6517.5208363460697</v>
      </c>
      <c r="J389" s="12">
        <v>5547352.0585543253</v>
      </c>
    </row>
    <row r="390" spans="1:10" x14ac:dyDescent="0.25">
      <c r="A390" s="5">
        <v>2049</v>
      </c>
      <c r="B390" s="5" t="s">
        <v>53</v>
      </c>
      <c r="C390" s="5" t="s">
        <v>19</v>
      </c>
      <c r="D390" s="5" t="s">
        <v>10</v>
      </c>
      <c r="E390" s="5" t="s">
        <v>33</v>
      </c>
      <c r="F390" s="6">
        <f t="shared" si="11"/>
        <v>0.46550725195995413</v>
      </c>
      <c r="G390" s="9">
        <v>0.14594312631486214</v>
      </c>
      <c r="H390" s="6">
        <f t="shared" si="12"/>
        <v>0.6114503782748163</v>
      </c>
      <c r="I390" s="7">
        <v>6514.0314072938418</v>
      </c>
      <c r="J390" s="12">
        <v>5351965.851439137</v>
      </c>
    </row>
    <row r="391" spans="1:10" x14ac:dyDescent="0.25">
      <c r="A391" s="5">
        <v>2050</v>
      </c>
      <c r="B391" s="5" t="s">
        <v>53</v>
      </c>
      <c r="C391" s="5" t="s">
        <v>19</v>
      </c>
      <c r="D391" s="5" t="s">
        <v>10</v>
      </c>
      <c r="E391" s="5" t="s">
        <v>33</v>
      </c>
      <c r="F391" s="6">
        <f t="shared" si="11"/>
        <v>0.44366242421892194</v>
      </c>
      <c r="G391" s="9">
        <v>0.1482362257275954</v>
      </c>
      <c r="H391" s="6">
        <f t="shared" si="12"/>
        <v>0.59189864994651731</v>
      </c>
      <c r="I391" s="7">
        <v>6292.2850234530215</v>
      </c>
      <c r="J391" s="12">
        <v>5163461.4447807977</v>
      </c>
    </row>
    <row r="392" spans="1:10" x14ac:dyDescent="0.25">
      <c r="A392" s="5">
        <v>2025</v>
      </c>
      <c r="B392" s="5" t="s">
        <v>54</v>
      </c>
      <c r="C392" s="5" t="s">
        <v>19</v>
      </c>
      <c r="D392" s="5" t="s">
        <v>10</v>
      </c>
      <c r="E392" s="5" t="s">
        <v>33</v>
      </c>
      <c r="F392" s="6">
        <f t="shared" si="11"/>
        <v>0.42032268491719482</v>
      </c>
      <c r="G392" s="9">
        <v>0.10006981596628228</v>
      </c>
      <c r="H392" s="6">
        <f t="shared" si="12"/>
        <v>0.5203925008834771</v>
      </c>
      <c r="I392" s="7">
        <v>7550.8147132633403</v>
      </c>
      <c r="J392" s="20">
        <v>4862697</v>
      </c>
    </row>
    <row r="393" spans="1:10" x14ac:dyDescent="0.25">
      <c r="A393" s="5">
        <v>2026</v>
      </c>
      <c r="B393" s="5" t="s">
        <v>54</v>
      </c>
      <c r="C393" s="5" t="s">
        <v>19</v>
      </c>
      <c r="D393" s="5" t="s">
        <v>10</v>
      </c>
      <c r="E393" s="5" t="s">
        <v>33</v>
      </c>
      <c r="F393" s="6">
        <f t="shared" si="11"/>
        <v>0.39891887694622175</v>
      </c>
      <c r="G393" s="9">
        <v>0.1096445677739033</v>
      </c>
      <c r="H393" s="6">
        <f t="shared" si="12"/>
        <v>0.50856344472012505</v>
      </c>
      <c r="I393" s="7">
        <v>7547.1292457921991</v>
      </c>
      <c r="J393" s="21">
        <v>5212811.1840000004</v>
      </c>
    </row>
    <row r="394" spans="1:10" x14ac:dyDescent="0.25">
      <c r="A394" s="5">
        <v>2027</v>
      </c>
      <c r="B394" s="5" t="s">
        <v>54</v>
      </c>
      <c r="C394" s="5" t="s">
        <v>19</v>
      </c>
      <c r="D394" s="5" t="s">
        <v>10</v>
      </c>
      <c r="E394" s="5" t="s">
        <v>33</v>
      </c>
      <c r="F394" s="6">
        <f t="shared" si="11"/>
        <v>0.36160487260877</v>
      </c>
      <c r="G394" s="9">
        <v>0.12024968406756986</v>
      </c>
      <c r="H394" s="6">
        <f t="shared" si="12"/>
        <v>0.48185455667633986</v>
      </c>
      <c r="I394" s="7">
        <v>7524.2274548266814</v>
      </c>
      <c r="J394" s="21">
        <v>5588133.5892480006</v>
      </c>
    </row>
    <row r="395" spans="1:10" x14ac:dyDescent="0.25">
      <c r="A395" s="5">
        <v>2028</v>
      </c>
      <c r="B395" s="5" t="s">
        <v>54</v>
      </c>
      <c r="C395" s="5" t="s">
        <v>19</v>
      </c>
      <c r="D395" s="5" t="s">
        <v>10</v>
      </c>
      <c r="E395" s="5" t="s">
        <v>33</v>
      </c>
      <c r="F395" s="6">
        <f t="shared" si="11"/>
        <v>0.4089028028437513</v>
      </c>
      <c r="G395" s="9">
        <v>0.13451934277087521</v>
      </c>
      <c r="H395" s="6">
        <f t="shared" si="12"/>
        <v>0.54342214561462654</v>
      </c>
      <c r="I395" s="7">
        <v>7459.4053390854833</v>
      </c>
      <c r="J395" s="21">
        <v>5990479.207673857</v>
      </c>
    </row>
    <row r="396" spans="1:10" x14ac:dyDescent="0.25">
      <c r="A396" s="5">
        <v>2029</v>
      </c>
      <c r="B396" s="5" t="s">
        <v>54</v>
      </c>
      <c r="C396" s="5" t="s">
        <v>19</v>
      </c>
      <c r="D396" s="5" t="s">
        <v>10</v>
      </c>
      <c r="E396" s="5" t="s">
        <v>33</v>
      </c>
      <c r="F396" s="6">
        <f t="shared" si="11"/>
        <v>0.38117010929765083</v>
      </c>
      <c r="G396" s="9">
        <v>0.15094003966439851</v>
      </c>
      <c r="H396" s="6">
        <f t="shared" si="12"/>
        <v>0.53211014896204933</v>
      </c>
      <c r="I396" s="7">
        <v>7388.0200428380849</v>
      </c>
      <c r="J396" s="21">
        <v>6421793.7106263749</v>
      </c>
    </row>
    <row r="397" spans="1:10" x14ac:dyDescent="0.25">
      <c r="A397" s="5">
        <v>2030</v>
      </c>
      <c r="B397" s="5" t="s">
        <v>54</v>
      </c>
      <c r="C397" s="5" t="s">
        <v>19</v>
      </c>
      <c r="D397" s="5" t="s">
        <v>10</v>
      </c>
      <c r="E397" s="5" t="s">
        <v>33</v>
      </c>
      <c r="F397" s="6">
        <f t="shared" si="11"/>
        <v>0.37757636290725344</v>
      </c>
      <c r="G397" s="9">
        <v>0.16896724741960256</v>
      </c>
      <c r="H397" s="6">
        <f t="shared" si="12"/>
        <v>0.54654361032685594</v>
      </c>
      <c r="I397" s="7">
        <v>7350.7479452114439</v>
      </c>
      <c r="J397" s="21">
        <v>6884162.8577914741</v>
      </c>
    </row>
    <row r="398" spans="1:10" x14ac:dyDescent="0.25">
      <c r="A398" s="5">
        <v>2031</v>
      </c>
      <c r="B398" s="5" t="s">
        <v>54</v>
      </c>
      <c r="C398" s="5" t="s">
        <v>19</v>
      </c>
      <c r="D398" s="5" t="s">
        <v>10</v>
      </c>
      <c r="E398" s="5" t="s">
        <v>33</v>
      </c>
      <c r="F398" s="6">
        <f t="shared" si="11"/>
        <v>0.39518145775694219</v>
      </c>
      <c r="G398" s="9">
        <v>0.19482371972236839</v>
      </c>
      <c r="H398" s="6">
        <f t="shared" si="12"/>
        <v>0.59000517747931058</v>
      </c>
      <c r="I398" s="7">
        <v>7202.8458828893308</v>
      </c>
      <c r="J398" s="21">
        <v>7379822.5835524611</v>
      </c>
    </row>
    <row r="399" spans="1:10" x14ac:dyDescent="0.25">
      <c r="A399" s="5">
        <v>2032</v>
      </c>
      <c r="B399" s="5" t="s">
        <v>54</v>
      </c>
      <c r="C399" s="5" t="s">
        <v>19</v>
      </c>
      <c r="D399" s="5" t="s">
        <v>10</v>
      </c>
      <c r="E399" s="5" t="s">
        <v>33</v>
      </c>
      <c r="F399" s="6">
        <f t="shared" si="11"/>
        <v>0.43546275981049942</v>
      </c>
      <c r="G399" s="9">
        <v>0.2225403065873657</v>
      </c>
      <c r="H399" s="6">
        <f t="shared" si="12"/>
        <v>0.6580030663978651</v>
      </c>
      <c r="I399" s="7">
        <v>7106.9073627203506</v>
      </c>
      <c r="J399" s="21">
        <v>7911169.8095682384</v>
      </c>
    </row>
    <row r="400" spans="1:10" x14ac:dyDescent="0.25">
      <c r="A400" s="5">
        <v>2033</v>
      </c>
      <c r="B400" s="5" t="s">
        <v>54</v>
      </c>
      <c r="C400" s="5" t="s">
        <v>19</v>
      </c>
      <c r="D400" s="5" t="s">
        <v>10</v>
      </c>
      <c r="E400" s="5" t="s">
        <v>33</v>
      </c>
      <c r="F400" s="6">
        <f t="shared" si="11"/>
        <v>0.46555619326316988</v>
      </c>
      <c r="G400" s="9">
        <v>0.24916849899710894</v>
      </c>
      <c r="H400" s="6">
        <f t="shared" si="12"/>
        <v>0.71472469226027879</v>
      </c>
      <c r="I400" s="7">
        <v>7102.3650440061792</v>
      </c>
      <c r="J400" s="21">
        <v>8480774.0358571522</v>
      </c>
    </row>
    <row r="401" spans="1:10" x14ac:dyDescent="0.25">
      <c r="A401" s="5">
        <v>2034</v>
      </c>
      <c r="B401" s="5" t="s">
        <v>54</v>
      </c>
      <c r="C401" s="5" t="s">
        <v>19</v>
      </c>
      <c r="D401" s="5" t="s">
        <v>10</v>
      </c>
      <c r="E401" s="5" t="s">
        <v>33</v>
      </c>
      <c r="F401" s="6">
        <f t="shared" si="11"/>
        <v>0.44770776723274097</v>
      </c>
      <c r="G401" s="9">
        <v>0.27923880530376344</v>
      </c>
      <c r="H401" s="6">
        <f t="shared" si="12"/>
        <v>0.72694657253650441</v>
      </c>
      <c r="I401" s="7">
        <v>7097.1855912901701</v>
      </c>
      <c r="J401" s="21">
        <v>9091389.7664388679</v>
      </c>
    </row>
    <row r="402" spans="1:10" x14ac:dyDescent="0.25">
      <c r="A402" s="5">
        <v>2035</v>
      </c>
      <c r="B402" s="5" t="s">
        <v>54</v>
      </c>
      <c r="C402" s="5" t="s">
        <v>19</v>
      </c>
      <c r="D402" s="5" t="s">
        <v>10</v>
      </c>
      <c r="E402" s="5" t="s">
        <v>33</v>
      </c>
      <c r="F402" s="6">
        <f t="shared" si="11"/>
        <v>0.42377580121550951</v>
      </c>
      <c r="G402" s="9">
        <v>0.31315519400825137</v>
      </c>
      <c r="H402" s="6">
        <f t="shared" si="12"/>
        <v>0.73693099522376082</v>
      </c>
      <c r="I402" s="7">
        <v>7087.8986584932591</v>
      </c>
      <c r="J402" s="21">
        <v>9745969.8296224661</v>
      </c>
    </row>
    <row r="403" spans="1:10" x14ac:dyDescent="0.25">
      <c r="A403" s="5">
        <v>2036</v>
      </c>
      <c r="B403" s="5" t="s">
        <v>54</v>
      </c>
      <c r="C403" s="5" t="s">
        <v>19</v>
      </c>
      <c r="D403" s="5" t="s">
        <v>10</v>
      </c>
      <c r="E403" s="5" t="s">
        <v>33</v>
      </c>
      <c r="F403" s="6">
        <f t="shared" si="11"/>
        <v>0.42282063014120519</v>
      </c>
      <c r="G403" s="9">
        <v>0.35207728644208058</v>
      </c>
      <c r="H403" s="6">
        <f t="shared" si="12"/>
        <v>0.77489791658328577</v>
      </c>
      <c r="I403" s="7">
        <v>7073.38491032819</v>
      </c>
      <c r="J403" s="21">
        <v>10447679.657355284</v>
      </c>
    </row>
    <row r="404" spans="1:10" x14ac:dyDescent="0.25">
      <c r="A404" s="5">
        <v>2037</v>
      </c>
      <c r="B404" s="5" t="s">
        <v>54</v>
      </c>
      <c r="C404" s="5" t="s">
        <v>19</v>
      </c>
      <c r="D404" s="5" t="s">
        <v>10</v>
      </c>
      <c r="E404" s="5" t="s">
        <v>33</v>
      </c>
      <c r="F404" s="6">
        <f t="shared" si="11"/>
        <v>0.46000795551513057</v>
      </c>
      <c r="G404" s="9">
        <v>0.39299449008489845</v>
      </c>
      <c r="H404" s="6">
        <f t="shared" si="12"/>
        <v>0.85300244560002902</v>
      </c>
      <c r="I404" s="7">
        <v>7088.9137081628105</v>
      </c>
      <c r="J404" s="21">
        <v>11199912.592684865</v>
      </c>
    </row>
    <row r="405" spans="1:10" x14ac:dyDescent="0.25">
      <c r="A405" s="5">
        <v>2038</v>
      </c>
      <c r="B405" s="5" t="s">
        <v>54</v>
      </c>
      <c r="C405" s="5" t="s">
        <v>19</v>
      </c>
      <c r="D405" s="5" t="s">
        <v>10</v>
      </c>
      <c r="E405" s="5" t="s">
        <v>33</v>
      </c>
      <c r="F405" s="6">
        <f t="shared" si="11"/>
        <v>0.51456587682669719</v>
      </c>
      <c r="G405" s="9">
        <v>0.43821940161874079</v>
      </c>
      <c r="H405" s="6">
        <f t="shared" si="12"/>
        <v>0.95278527844543803</v>
      </c>
      <c r="I405" s="7">
        <v>7100.2736236394403</v>
      </c>
      <c r="J405" s="21">
        <v>12006306.299358176</v>
      </c>
    </row>
    <row r="406" spans="1:10" x14ac:dyDescent="0.25">
      <c r="A406" s="5">
        <v>2039</v>
      </c>
      <c r="B406" s="5" t="s">
        <v>54</v>
      </c>
      <c r="C406" s="5" t="s">
        <v>19</v>
      </c>
      <c r="D406" s="5" t="s">
        <v>10</v>
      </c>
      <c r="E406" s="5" t="s">
        <v>33</v>
      </c>
      <c r="F406" s="6">
        <f t="shared" si="11"/>
        <v>0.45348281983617966</v>
      </c>
      <c r="G406" s="9">
        <v>0.48965585728167155</v>
      </c>
      <c r="H406" s="6">
        <f t="shared" si="12"/>
        <v>0.94313867711785115</v>
      </c>
      <c r="I406" s="7">
        <v>7110.2795024383704</v>
      </c>
      <c r="J406" s="21">
        <v>12870760.352911966</v>
      </c>
    </row>
    <row r="407" spans="1:10" x14ac:dyDescent="0.25">
      <c r="A407" s="5">
        <v>2040</v>
      </c>
      <c r="B407" s="5" t="s">
        <v>54</v>
      </c>
      <c r="C407" s="5" t="s">
        <v>19</v>
      </c>
      <c r="D407" s="5" t="s">
        <v>10</v>
      </c>
      <c r="E407" s="5" t="s">
        <v>33</v>
      </c>
      <c r="F407" s="6">
        <f t="shared" si="11"/>
        <v>0.46820443741504958</v>
      </c>
      <c r="G407" s="9">
        <v>0.5458667727248947</v>
      </c>
      <c r="H407" s="6">
        <f t="shared" si="12"/>
        <v>1.0140712101399443</v>
      </c>
      <c r="I407" s="7">
        <v>7118.5624416363207</v>
      </c>
      <c r="J407" s="21">
        <v>13797455.098321628</v>
      </c>
    </row>
    <row r="408" spans="1:10" x14ac:dyDescent="0.25">
      <c r="A408" s="5">
        <v>2041</v>
      </c>
      <c r="B408" s="5" t="s">
        <v>54</v>
      </c>
      <c r="C408" s="5" t="s">
        <v>19</v>
      </c>
      <c r="D408" s="5" t="s">
        <v>10</v>
      </c>
      <c r="E408" s="5" t="s">
        <v>33</v>
      </c>
      <c r="F408" s="6">
        <f t="shared" si="11"/>
        <v>0.47495294185069048</v>
      </c>
      <c r="G408" s="9">
        <v>0.6070417760007939</v>
      </c>
      <c r="H408" s="6">
        <f t="shared" si="12"/>
        <v>1.0819947178514844</v>
      </c>
      <c r="I408" s="7">
        <v>7126.9593846542302</v>
      </c>
      <c r="J408" s="21">
        <v>14790871.865400786</v>
      </c>
    </row>
    <row r="409" spans="1:10" x14ac:dyDescent="0.25">
      <c r="A409" s="5">
        <v>2042</v>
      </c>
      <c r="B409" s="5" t="s">
        <v>54</v>
      </c>
      <c r="C409" s="5" t="s">
        <v>19</v>
      </c>
      <c r="D409" s="5" t="s">
        <v>10</v>
      </c>
      <c r="E409" s="5" t="s">
        <v>33</v>
      </c>
      <c r="F409" s="6">
        <f t="shared" si="11"/>
        <v>0.51637407407114533</v>
      </c>
      <c r="G409" s="9">
        <v>0.71426971967000319</v>
      </c>
      <c r="H409" s="6">
        <f t="shared" si="12"/>
        <v>1.2306437937411485</v>
      </c>
      <c r="I409" s="7">
        <v>6971.1514595501767</v>
      </c>
      <c r="J409" s="21">
        <v>15855814.639709644</v>
      </c>
    </row>
    <row r="410" spans="1:10" x14ac:dyDescent="0.25">
      <c r="A410" s="5">
        <v>2043</v>
      </c>
      <c r="B410" s="5" t="s">
        <v>54</v>
      </c>
      <c r="C410" s="5" t="s">
        <v>19</v>
      </c>
      <c r="D410" s="5" t="s">
        <v>10</v>
      </c>
      <c r="E410" s="5" t="s">
        <v>33</v>
      </c>
      <c r="F410" s="6">
        <f t="shared" si="11"/>
        <v>0.45061179332571727</v>
      </c>
      <c r="G410" s="9">
        <v>0.84314201322639004</v>
      </c>
      <c r="H410" s="6">
        <f t="shared" si="12"/>
        <v>1.2937538065521073</v>
      </c>
      <c r="I410" s="7">
        <v>6817.7346461853576</v>
      </c>
      <c r="J410" s="21">
        <v>16997433.293768741</v>
      </c>
    </row>
    <row r="411" spans="1:10" x14ac:dyDescent="0.25">
      <c r="A411" s="5">
        <v>2044</v>
      </c>
      <c r="B411" s="5" t="s">
        <v>54</v>
      </c>
      <c r="C411" s="5" t="s">
        <v>19</v>
      </c>
      <c r="D411" s="5" t="s">
        <v>10</v>
      </c>
      <c r="E411" s="5" t="s">
        <v>33</v>
      </c>
      <c r="F411" s="6">
        <f t="shared" si="11"/>
        <v>0.46432488859086113</v>
      </c>
      <c r="G411" s="9">
        <v>1.0027626412355659</v>
      </c>
      <c r="H411" s="6">
        <f t="shared" si="12"/>
        <v>1.467087529826427</v>
      </c>
      <c r="I411" s="7">
        <v>6658.1589992422987</v>
      </c>
      <c r="J411" s="21">
        <v>18221248.490920093</v>
      </c>
    </row>
    <row r="412" spans="1:10" x14ac:dyDescent="0.25">
      <c r="A412" s="5">
        <v>2045</v>
      </c>
      <c r="B412" s="5" t="s">
        <v>54</v>
      </c>
      <c r="C412" s="5" t="s">
        <v>19</v>
      </c>
      <c r="D412" s="5" t="s">
        <v>10</v>
      </c>
      <c r="E412" s="5" t="s">
        <v>33</v>
      </c>
      <c r="F412" s="6">
        <f t="shared" ref="F412:F443" si="13">F386</f>
        <v>0.49308588431374639</v>
      </c>
      <c r="G412" s="9">
        <v>1.0389932291191721</v>
      </c>
      <c r="H412" s="6">
        <f t="shared" si="12"/>
        <v>1.5320791134329186</v>
      </c>
      <c r="I412" s="7">
        <v>6830.670049029146</v>
      </c>
      <c r="J412" s="21">
        <v>19533178.382266339</v>
      </c>
    </row>
    <row r="413" spans="1:10" x14ac:dyDescent="0.25">
      <c r="A413" s="5">
        <v>2046</v>
      </c>
      <c r="B413" s="5" t="s">
        <v>54</v>
      </c>
      <c r="C413" s="5" t="s">
        <v>19</v>
      </c>
      <c r="D413" s="5" t="s">
        <v>10</v>
      </c>
      <c r="E413" s="5" t="s">
        <v>33</v>
      </c>
      <c r="F413" s="6">
        <f t="shared" si="13"/>
        <v>0.49390307754194734</v>
      </c>
      <c r="G413" s="9">
        <v>1.0883702228538306</v>
      </c>
      <c r="H413" s="6">
        <f t="shared" si="12"/>
        <v>1.5822733003957778</v>
      </c>
      <c r="I413" s="7">
        <v>6912.7671399524661</v>
      </c>
      <c r="J413" s="21">
        <v>20939567.225789517</v>
      </c>
    </row>
    <row r="414" spans="1:10" x14ac:dyDescent="0.25">
      <c r="A414" s="5">
        <v>2047</v>
      </c>
      <c r="B414" s="5" t="s">
        <v>54</v>
      </c>
      <c r="C414" s="5" t="s">
        <v>19</v>
      </c>
      <c r="D414" s="5" t="s">
        <v>10</v>
      </c>
      <c r="E414" s="5" t="s">
        <v>33</v>
      </c>
      <c r="F414" s="6">
        <f t="shared" si="13"/>
        <v>0.45043048646855255</v>
      </c>
      <c r="G414" s="9">
        <v>1.4063954670510095</v>
      </c>
      <c r="H414" s="6">
        <f t="shared" si="12"/>
        <v>1.8568259535195621</v>
      </c>
      <c r="I414" s="7">
        <v>6527.3954436513304</v>
      </c>
      <c r="J414" s="21">
        <v>22447216.066046365</v>
      </c>
    </row>
    <row r="415" spans="1:10" x14ac:dyDescent="0.25">
      <c r="A415" s="5">
        <v>2048</v>
      </c>
      <c r="B415" s="5" t="s">
        <v>54</v>
      </c>
      <c r="C415" s="5" t="s">
        <v>19</v>
      </c>
      <c r="D415" s="5" t="s">
        <v>10</v>
      </c>
      <c r="E415" s="5" t="s">
        <v>33</v>
      </c>
      <c r="F415" s="6">
        <f t="shared" si="13"/>
        <v>0.46818453309586233</v>
      </c>
      <c r="G415" s="9">
        <v>1.5312806666563581</v>
      </c>
      <c r="H415" s="6">
        <f t="shared" si="12"/>
        <v>1.9994651997522204</v>
      </c>
      <c r="I415" s="7">
        <v>6517.5208363460697</v>
      </c>
      <c r="J415" s="21">
        <v>24063415.622801702</v>
      </c>
    </row>
    <row r="416" spans="1:10" x14ac:dyDescent="0.25">
      <c r="A416" s="5">
        <v>2049</v>
      </c>
      <c r="B416" s="5" t="s">
        <v>54</v>
      </c>
      <c r="C416" s="5" t="s">
        <v>19</v>
      </c>
      <c r="D416" s="5" t="s">
        <v>10</v>
      </c>
      <c r="E416" s="5" t="s">
        <v>33</v>
      </c>
      <c r="F416" s="6">
        <f t="shared" si="13"/>
        <v>0.46550725195995413</v>
      </c>
      <c r="G416" s="9">
        <v>1.6603839674980923</v>
      </c>
      <c r="H416" s="6">
        <f t="shared" si="12"/>
        <v>2.1258912194580466</v>
      </c>
      <c r="I416" s="7">
        <v>6514.0314072938418</v>
      </c>
      <c r="J416" s="21">
        <v>25795981.547643427</v>
      </c>
    </row>
    <row r="417" spans="1:10" x14ac:dyDescent="0.25">
      <c r="A417" s="5">
        <v>2050</v>
      </c>
      <c r="B417" s="5" t="s">
        <v>54</v>
      </c>
      <c r="C417" s="5" t="s">
        <v>19</v>
      </c>
      <c r="D417" s="5" t="s">
        <v>10</v>
      </c>
      <c r="E417" s="5" t="s">
        <v>33</v>
      </c>
      <c r="F417" s="6">
        <f t="shared" si="13"/>
        <v>0.44366242421892194</v>
      </c>
      <c r="G417" s="9">
        <v>2.0299411509302252</v>
      </c>
      <c r="H417" s="6">
        <f t="shared" si="12"/>
        <v>2.4736035751491472</v>
      </c>
      <c r="I417" s="7">
        <v>6292.2850234530215</v>
      </c>
      <c r="J417" s="21">
        <v>27653292.219073754</v>
      </c>
    </row>
    <row r="418" spans="1:10" x14ac:dyDescent="0.25">
      <c r="A418" s="5">
        <v>2025</v>
      </c>
      <c r="B418" s="5" t="s">
        <v>55</v>
      </c>
      <c r="C418" s="5" t="s">
        <v>19</v>
      </c>
      <c r="D418" s="5" t="s">
        <v>10</v>
      </c>
      <c r="E418" s="5" t="s">
        <v>33</v>
      </c>
      <c r="F418" s="6">
        <f t="shared" si="13"/>
        <v>0.42032268491719482</v>
      </c>
      <c r="G418" s="9">
        <v>0.10006981596628228</v>
      </c>
      <c r="H418" s="6">
        <f t="shared" si="12"/>
        <v>0.5203925008834771</v>
      </c>
      <c r="I418" s="7">
        <v>7550.8147132633403</v>
      </c>
      <c r="J418" s="12">
        <v>4862697</v>
      </c>
    </row>
    <row r="419" spans="1:10" x14ac:dyDescent="0.25">
      <c r="A419" s="5">
        <v>2026</v>
      </c>
      <c r="B419" s="5" t="s">
        <v>55</v>
      </c>
      <c r="C419" s="5" t="s">
        <v>19</v>
      </c>
      <c r="D419" s="5" t="s">
        <v>10</v>
      </c>
      <c r="E419" s="5" t="s">
        <v>33</v>
      </c>
      <c r="F419" s="6">
        <f t="shared" si="13"/>
        <v>0.39891887694622175</v>
      </c>
      <c r="G419" s="9">
        <v>0.10984912853467552</v>
      </c>
      <c r="H419" s="6">
        <f t="shared" si="12"/>
        <v>0.50876800548089729</v>
      </c>
      <c r="I419" s="7">
        <v>7547.1292457921991</v>
      </c>
      <c r="J419" s="12">
        <v>5222536.5780000007</v>
      </c>
    </row>
    <row r="420" spans="1:10" x14ac:dyDescent="0.25">
      <c r="A420" s="5">
        <v>2027</v>
      </c>
      <c r="B420" s="5" t="s">
        <v>55</v>
      </c>
      <c r="C420" s="5" t="s">
        <v>19</v>
      </c>
      <c r="D420" s="5" t="s">
        <v>10</v>
      </c>
      <c r="E420" s="5" t="s">
        <v>33</v>
      </c>
      <c r="F420" s="6">
        <f t="shared" si="13"/>
        <v>0.36160487260877</v>
      </c>
      <c r="G420" s="9">
        <v>0.12069879547533224</v>
      </c>
      <c r="H420" s="6">
        <f t="shared" si="12"/>
        <v>0.48230366808410224</v>
      </c>
      <c r="I420" s="7">
        <v>7524.2274548266814</v>
      </c>
      <c r="J420" s="12">
        <v>5609004.2847720012</v>
      </c>
    </row>
    <row r="421" spans="1:10" x14ac:dyDescent="0.25">
      <c r="A421" s="5">
        <v>2028</v>
      </c>
      <c r="B421" s="5" t="s">
        <v>55</v>
      </c>
      <c r="C421" s="5" t="s">
        <v>19</v>
      </c>
      <c r="D421" s="5" t="s">
        <v>10</v>
      </c>
      <c r="E421" s="5" t="s">
        <v>33</v>
      </c>
      <c r="F421" s="6">
        <f t="shared" si="13"/>
        <v>0.4089028028437513</v>
      </c>
      <c r="G421" s="9">
        <v>0.13527365509047867</v>
      </c>
      <c r="H421" s="6">
        <f t="shared" si="12"/>
        <v>0.54417645793422997</v>
      </c>
      <c r="I421" s="7">
        <v>7459.4053390854833</v>
      </c>
      <c r="J421" s="12">
        <v>6024070.6018451294</v>
      </c>
    </row>
    <row r="422" spans="1:10" x14ac:dyDescent="0.25">
      <c r="A422" s="5">
        <v>2029</v>
      </c>
      <c r="B422" s="5" t="s">
        <v>55</v>
      </c>
      <c r="C422" s="5" t="s">
        <v>19</v>
      </c>
      <c r="D422" s="5" t="s">
        <v>10</v>
      </c>
      <c r="E422" s="5" t="s">
        <v>33</v>
      </c>
      <c r="F422" s="6">
        <f t="shared" si="13"/>
        <v>0.38117010929765083</v>
      </c>
      <c r="G422" s="9">
        <v>0.15591258656628901</v>
      </c>
      <c r="H422" s="6">
        <f t="shared" si="12"/>
        <v>0.53708269586393986</v>
      </c>
      <c r="I422" s="7">
        <v>7388.0200428380849</v>
      </c>
      <c r="J422" s="12">
        <v>6633352.3566380916</v>
      </c>
    </row>
    <row r="423" spans="1:10" x14ac:dyDescent="0.25">
      <c r="A423" s="5">
        <v>2030</v>
      </c>
      <c r="B423" s="5" t="s">
        <v>55</v>
      </c>
      <c r="C423" s="5" t="s">
        <v>19</v>
      </c>
      <c r="D423" s="5" t="s">
        <v>10</v>
      </c>
      <c r="E423" s="5" t="s">
        <v>33</v>
      </c>
      <c r="F423" s="6">
        <f t="shared" si="13"/>
        <v>0.37757636290725344</v>
      </c>
      <c r="G423" s="9">
        <v>0.1731852482364101</v>
      </c>
      <c r="H423" s="6">
        <f t="shared" si="12"/>
        <v>0.55076161114366351</v>
      </c>
      <c r="I423" s="7">
        <v>7350.7479452114439</v>
      </c>
      <c r="J423" s="12">
        <v>7056015.1250246083</v>
      </c>
    </row>
    <row r="424" spans="1:10" x14ac:dyDescent="0.25">
      <c r="A424" s="5">
        <v>2031</v>
      </c>
      <c r="B424" s="5" t="s">
        <v>55</v>
      </c>
      <c r="C424" s="5" t="s">
        <v>19</v>
      </c>
      <c r="D424" s="5" t="s">
        <v>10</v>
      </c>
      <c r="E424" s="5" t="s">
        <v>33</v>
      </c>
      <c r="F424" s="6">
        <f t="shared" si="13"/>
        <v>0.39518145775694219</v>
      </c>
      <c r="G424" s="9">
        <v>0.19272613809237871</v>
      </c>
      <c r="H424" s="6">
        <f t="shared" si="12"/>
        <v>0.58790759584932095</v>
      </c>
      <c r="I424" s="7">
        <v>7202.8458828893308</v>
      </c>
      <c r="J424" s="12">
        <v>7300367.2671982609</v>
      </c>
    </row>
    <row r="425" spans="1:10" x14ac:dyDescent="0.25">
      <c r="A425" s="5">
        <v>2032</v>
      </c>
      <c r="B425" s="5" t="s">
        <v>55</v>
      </c>
      <c r="C425" s="5" t="s">
        <v>19</v>
      </c>
      <c r="D425" s="5" t="s">
        <v>10</v>
      </c>
      <c r="E425" s="5" t="s">
        <v>33</v>
      </c>
      <c r="F425" s="6">
        <f t="shared" si="13"/>
        <v>0.43546275981049942</v>
      </c>
      <c r="G425" s="9">
        <v>0.20767213301099546</v>
      </c>
      <c r="H425" s="6">
        <f t="shared" si="12"/>
        <v>0.64313489282149483</v>
      </c>
      <c r="I425" s="7">
        <v>7106.9073627203506</v>
      </c>
      <c r="J425" s="12">
        <v>7382615.4648539554</v>
      </c>
    </row>
    <row r="426" spans="1:10" x14ac:dyDescent="0.25">
      <c r="A426" s="5">
        <v>2033</v>
      </c>
      <c r="B426" s="5" t="s">
        <v>55</v>
      </c>
      <c r="C426" s="5" t="s">
        <v>19</v>
      </c>
      <c r="D426" s="5" t="s">
        <v>10</v>
      </c>
      <c r="E426" s="5" t="s">
        <v>33</v>
      </c>
      <c r="F426" s="6">
        <f t="shared" si="13"/>
        <v>0.46555619326316988</v>
      </c>
      <c r="G426" s="9">
        <v>0.2185874111308507</v>
      </c>
      <c r="H426" s="6">
        <f t="shared" si="12"/>
        <v>0.68414360439402055</v>
      </c>
      <c r="I426" s="7">
        <v>7102.3650440061792</v>
      </c>
      <c r="J426" s="12">
        <v>7439906.9238092592</v>
      </c>
    </row>
    <row r="427" spans="1:10" x14ac:dyDescent="0.25">
      <c r="A427" s="5">
        <v>2034</v>
      </c>
      <c r="B427" s="5" t="s">
        <v>55</v>
      </c>
      <c r="C427" s="5" t="s">
        <v>19</v>
      </c>
      <c r="D427" s="5" t="s">
        <v>10</v>
      </c>
      <c r="E427" s="5" t="s">
        <v>33</v>
      </c>
      <c r="F427" s="6">
        <f t="shared" si="13"/>
        <v>0.44770776723274097</v>
      </c>
      <c r="G427" s="9">
        <v>0.23043254586037648</v>
      </c>
      <c r="H427" s="6">
        <f t="shared" si="12"/>
        <v>0.6781403130931174</v>
      </c>
      <c r="I427" s="7">
        <v>7097.1855912901701</v>
      </c>
      <c r="J427" s="12">
        <v>7502367.3268138245</v>
      </c>
    </row>
    <row r="428" spans="1:10" x14ac:dyDescent="0.25">
      <c r="A428" s="5">
        <v>2035</v>
      </c>
      <c r="B428" s="5" t="s">
        <v>55</v>
      </c>
      <c r="C428" s="5" t="s">
        <v>19</v>
      </c>
      <c r="D428" s="5" t="s">
        <v>10</v>
      </c>
      <c r="E428" s="5" t="s">
        <v>33</v>
      </c>
      <c r="F428" s="6">
        <f t="shared" si="13"/>
        <v>0.42377580121550951</v>
      </c>
      <c r="G428" s="9">
        <v>0.24317223263244572</v>
      </c>
      <c r="H428" s="6">
        <f t="shared" si="12"/>
        <v>0.6669480338479552</v>
      </c>
      <c r="I428" s="7">
        <v>7087.8986584932591</v>
      </c>
      <c r="J428" s="12">
        <v>7567970.4120612647</v>
      </c>
    </row>
    <row r="429" spans="1:10" x14ac:dyDescent="0.25">
      <c r="A429" s="5">
        <v>2036</v>
      </c>
      <c r="B429" s="5" t="s">
        <v>55</v>
      </c>
      <c r="C429" s="5" t="s">
        <v>19</v>
      </c>
      <c r="D429" s="5" t="s">
        <v>10</v>
      </c>
      <c r="E429" s="5" t="s">
        <v>33</v>
      </c>
      <c r="F429" s="6">
        <f t="shared" si="13"/>
        <v>0.42282063014120519</v>
      </c>
      <c r="G429" s="9">
        <v>0.25736130509096916</v>
      </c>
      <c r="H429" s="6">
        <f t="shared" si="12"/>
        <v>0.6801819352321743</v>
      </c>
      <c r="I429" s="7">
        <v>7073.38491032819</v>
      </c>
      <c r="J429" s="12">
        <v>7637040.4321201742</v>
      </c>
    </row>
    <row r="430" spans="1:10" x14ac:dyDescent="0.25">
      <c r="A430" s="5">
        <v>2037</v>
      </c>
      <c r="B430" s="5" t="s">
        <v>55</v>
      </c>
      <c r="C430" s="5" t="s">
        <v>19</v>
      </c>
      <c r="D430" s="5" t="s">
        <v>10</v>
      </c>
      <c r="E430" s="5" t="s">
        <v>33</v>
      </c>
      <c r="F430" s="6">
        <f t="shared" si="13"/>
        <v>0.46000795551513057</v>
      </c>
      <c r="G430" s="9">
        <v>0.27052790084852774</v>
      </c>
      <c r="H430" s="6">
        <f t="shared" si="12"/>
        <v>0.73053585636365836</v>
      </c>
      <c r="I430" s="7">
        <v>7088.9137081628105</v>
      </c>
      <c r="J430" s="12">
        <v>7709748.9146259595</v>
      </c>
    </row>
    <row r="431" spans="1:10" x14ac:dyDescent="0.25">
      <c r="A431" s="5">
        <v>2038</v>
      </c>
      <c r="B431" s="5" t="s">
        <v>55</v>
      </c>
      <c r="C431" s="5" t="s">
        <v>19</v>
      </c>
      <c r="D431" s="5" t="s">
        <v>10</v>
      </c>
      <c r="E431" s="5" t="s">
        <v>33</v>
      </c>
      <c r="F431" s="6">
        <f t="shared" si="13"/>
        <v>0.51456587682669719</v>
      </c>
      <c r="G431" s="9">
        <v>0.28407797398600076</v>
      </c>
      <c r="H431" s="6">
        <f t="shared" si="12"/>
        <v>0.79864385081269795</v>
      </c>
      <c r="I431" s="7">
        <v>7100.2736236394403</v>
      </c>
      <c r="J431" s="12">
        <v>7783149.6186114242</v>
      </c>
    </row>
    <row r="432" spans="1:10" x14ac:dyDescent="0.25">
      <c r="A432" s="5">
        <v>2039</v>
      </c>
      <c r="B432" s="5" t="s">
        <v>55</v>
      </c>
      <c r="C432" s="5" t="s">
        <v>19</v>
      </c>
      <c r="D432" s="5" t="s">
        <v>10</v>
      </c>
      <c r="E432" s="5" t="s">
        <v>33</v>
      </c>
      <c r="F432" s="6">
        <f t="shared" si="13"/>
        <v>0.45348281983617966</v>
      </c>
      <c r="G432" s="9">
        <v>0.2989215831291171</v>
      </c>
      <c r="H432" s="6">
        <f t="shared" si="12"/>
        <v>0.75240440296529676</v>
      </c>
      <c r="I432" s="7">
        <v>7110.2795024383704</v>
      </c>
      <c r="J432" s="12">
        <v>7857249.134374707</v>
      </c>
    </row>
    <row r="433" spans="1:10" x14ac:dyDescent="0.25">
      <c r="A433" s="5">
        <v>2040</v>
      </c>
      <c r="B433" s="5" t="s">
        <v>55</v>
      </c>
      <c r="C433" s="5" t="s">
        <v>19</v>
      </c>
      <c r="D433" s="5" t="s">
        <v>10</v>
      </c>
      <c r="E433" s="5" t="s">
        <v>33</v>
      </c>
      <c r="F433" s="6">
        <f t="shared" si="13"/>
        <v>0.46820443741504958</v>
      </c>
      <c r="G433" s="9">
        <v>0.31381473974410318</v>
      </c>
      <c r="H433" s="6">
        <f t="shared" si="12"/>
        <v>0.7820191771591527</v>
      </c>
      <c r="I433" s="7">
        <v>7118.5624416363207</v>
      </c>
      <c r="J433" s="12">
        <v>7932054.1149569135</v>
      </c>
    </row>
    <row r="434" spans="1:10" x14ac:dyDescent="0.25">
      <c r="A434" s="5">
        <v>2041</v>
      </c>
      <c r="B434" s="5" t="s">
        <v>55</v>
      </c>
      <c r="C434" s="5" t="s">
        <v>19</v>
      </c>
      <c r="D434" s="5" t="s">
        <v>10</v>
      </c>
      <c r="E434" s="5" t="s">
        <v>33</v>
      </c>
      <c r="F434" s="6">
        <f t="shared" si="13"/>
        <v>0.47495294185069048</v>
      </c>
      <c r="G434" s="9">
        <v>0.32864393211705728</v>
      </c>
      <c r="H434" s="6">
        <f t="shared" si="12"/>
        <v>0.8035968739677477</v>
      </c>
      <c r="I434" s="7">
        <v>7126.9593846542302</v>
      </c>
      <c r="J434" s="12">
        <v>8007571.2767394623</v>
      </c>
    </row>
    <row r="435" spans="1:10" x14ac:dyDescent="0.25">
      <c r="A435" s="5">
        <v>2042</v>
      </c>
      <c r="B435" s="5" t="s">
        <v>55</v>
      </c>
      <c r="C435" s="5" t="s">
        <v>19</v>
      </c>
      <c r="D435" s="5" t="s">
        <v>10</v>
      </c>
      <c r="E435" s="5" t="s">
        <v>33</v>
      </c>
      <c r="F435" s="6">
        <f t="shared" si="13"/>
        <v>0.51637407407114533</v>
      </c>
      <c r="G435" s="9">
        <v>0.36415781697128141</v>
      </c>
      <c r="H435" s="6">
        <f t="shared" si="12"/>
        <v>0.88053189104242668</v>
      </c>
      <c r="I435" s="7">
        <v>6971.1514595501767</v>
      </c>
      <c r="J435" s="12">
        <v>8083807.4000471141</v>
      </c>
    </row>
    <row r="436" spans="1:10" x14ac:dyDescent="0.25">
      <c r="A436" s="5">
        <v>2043</v>
      </c>
      <c r="B436" s="5" t="s">
        <v>55</v>
      </c>
      <c r="C436" s="5" t="s">
        <v>19</v>
      </c>
      <c r="D436" s="5" t="s">
        <v>10</v>
      </c>
      <c r="E436" s="5" t="s">
        <v>33</v>
      </c>
      <c r="F436" s="6">
        <f t="shared" si="13"/>
        <v>0.45061179332571727</v>
      </c>
      <c r="G436" s="9">
        <v>0.40480744140880032</v>
      </c>
      <c r="H436" s="6">
        <f t="shared" si="12"/>
        <v>0.85541923473451753</v>
      </c>
      <c r="I436" s="7">
        <v>6817.7346461853576</v>
      </c>
      <c r="J436" s="12">
        <v>8160769.329756747</v>
      </c>
    </row>
    <row r="437" spans="1:10" x14ac:dyDescent="0.25">
      <c r="A437" s="5">
        <v>2044</v>
      </c>
      <c r="B437" s="5" t="s">
        <v>55</v>
      </c>
      <c r="C437" s="5" t="s">
        <v>19</v>
      </c>
      <c r="D437" s="5" t="s">
        <v>10</v>
      </c>
      <c r="E437" s="5" t="s">
        <v>33</v>
      </c>
      <c r="F437" s="6">
        <f t="shared" si="13"/>
        <v>0.46432488859086113</v>
      </c>
      <c r="G437" s="9">
        <v>0.45338407520901702</v>
      </c>
      <c r="H437" s="6">
        <f t="shared" si="12"/>
        <v>0.9177089637998781</v>
      </c>
      <c r="I437" s="7">
        <v>6658.1589992422987</v>
      </c>
      <c r="J437" s="12">
        <v>8238463.9759119246</v>
      </c>
    </row>
    <row r="438" spans="1:10" x14ac:dyDescent="0.25">
      <c r="A438" s="5">
        <v>2045</v>
      </c>
      <c r="B438" s="5" t="s">
        <v>55</v>
      </c>
      <c r="C438" s="5" t="s">
        <v>19</v>
      </c>
      <c r="D438" s="5" t="s">
        <v>10</v>
      </c>
      <c r="E438" s="5" t="s">
        <v>33</v>
      </c>
      <c r="F438" s="6">
        <f t="shared" si="13"/>
        <v>0.49308588431374639</v>
      </c>
      <c r="G438" s="9">
        <v>0.44238581488205131</v>
      </c>
      <c r="H438" s="6">
        <f t="shared" si="12"/>
        <v>0.93547169919579765</v>
      </c>
      <c r="I438" s="7">
        <v>6830.670049029146</v>
      </c>
      <c r="J438" s="12">
        <v>8316898.3143433155</v>
      </c>
    </row>
    <row r="439" spans="1:10" x14ac:dyDescent="0.25">
      <c r="A439" s="5">
        <v>2046</v>
      </c>
      <c r="B439" s="5" t="s">
        <v>55</v>
      </c>
      <c r="C439" s="5" t="s">
        <v>19</v>
      </c>
      <c r="D439" s="5" t="s">
        <v>10</v>
      </c>
      <c r="E439" s="5" t="s">
        <v>33</v>
      </c>
      <c r="F439" s="6">
        <f t="shared" si="13"/>
        <v>0.49390307754194734</v>
      </c>
      <c r="G439" s="9">
        <v>0.43640074769998927</v>
      </c>
      <c r="H439" s="6">
        <f t="shared" si="12"/>
        <v>0.93030382524193667</v>
      </c>
      <c r="I439" s="7">
        <v>6912.7671399524661</v>
      </c>
      <c r="J439" s="12">
        <v>8396079.3872950207</v>
      </c>
    </row>
    <row r="440" spans="1:10" x14ac:dyDescent="0.25">
      <c r="A440" s="5">
        <v>2047</v>
      </c>
      <c r="B440" s="5" t="s">
        <v>55</v>
      </c>
      <c r="C440" s="5" t="s">
        <v>19</v>
      </c>
      <c r="D440" s="5" t="s">
        <v>10</v>
      </c>
      <c r="E440" s="5" t="s">
        <v>33</v>
      </c>
      <c r="F440" s="6">
        <f t="shared" si="13"/>
        <v>0.45043048646855255</v>
      </c>
      <c r="G440" s="9">
        <v>0.53105151484313518</v>
      </c>
      <c r="H440" s="6">
        <f t="shared" si="12"/>
        <v>0.98148200131168772</v>
      </c>
      <c r="I440" s="7">
        <v>6527.3954436513304</v>
      </c>
      <c r="J440" s="12">
        <v>8476014.3040568586</v>
      </c>
    </row>
    <row r="441" spans="1:10" x14ac:dyDescent="0.25">
      <c r="A441" s="5">
        <v>2048</v>
      </c>
      <c r="B441" s="5" t="s">
        <v>55</v>
      </c>
      <c r="C441" s="5" t="s">
        <v>19</v>
      </c>
      <c r="D441" s="5" t="s">
        <v>10</v>
      </c>
      <c r="E441" s="5" t="s">
        <v>33</v>
      </c>
      <c r="F441" s="6">
        <f t="shared" si="13"/>
        <v>0.46818453309586233</v>
      </c>
      <c r="G441" s="9">
        <v>0.54450811009268896</v>
      </c>
      <c r="H441" s="6">
        <f t="shared" si="12"/>
        <v>1.0126926431885512</v>
      </c>
      <c r="I441" s="7">
        <v>6517.5208363460697</v>
      </c>
      <c r="J441" s="12">
        <v>8556710.2416026816</v>
      </c>
    </row>
    <row r="442" spans="1:10" x14ac:dyDescent="0.25">
      <c r="A442" s="5">
        <v>2049</v>
      </c>
      <c r="B442" s="5" t="s">
        <v>55</v>
      </c>
      <c r="C442" s="5" t="s">
        <v>19</v>
      </c>
      <c r="D442" s="5" t="s">
        <v>10</v>
      </c>
      <c r="E442" s="5" t="s">
        <v>33</v>
      </c>
      <c r="F442" s="6">
        <f t="shared" si="13"/>
        <v>0.46550725195995413</v>
      </c>
      <c r="G442" s="9">
        <v>0.55600467579919588</v>
      </c>
      <c r="H442" s="6">
        <f t="shared" si="12"/>
        <v>1.02151192775915</v>
      </c>
      <c r="I442" s="7">
        <v>6514.0314072938418</v>
      </c>
      <c r="J442" s="12">
        <v>8638174.4452347588</v>
      </c>
    </row>
    <row r="443" spans="1:10" x14ac:dyDescent="0.25">
      <c r="A443" s="5">
        <v>2050</v>
      </c>
      <c r="B443" s="5" t="s">
        <v>55</v>
      </c>
      <c r="C443" s="5" t="s">
        <v>19</v>
      </c>
      <c r="D443" s="5" t="s">
        <v>10</v>
      </c>
      <c r="E443" s="5" t="s">
        <v>33</v>
      </c>
      <c r="F443" s="6">
        <f t="shared" si="13"/>
        <v>0.44366242421892194</v>
      </c>
      <c r="G443" s="9">
        <v>0.64013816354460462</v>
      </c>
      <c r="H443" s="6">
        <f t="shared" si="12"/>
        <v>1.0838005877635266</v>
      </c>
      <c r="I443" s="7">
        <v>6292.2850234530215</v>
      </c>
      <c r="J443" s="12">
        <v>8720414.2292342931</v>
      </c>
    </row>
    <row r="444" spans="1:10" x14ac:dyDescent="0.25">
      <c r="A444" s="5">
        <v>2025</v>
      </c>
      <c r="B444" s="5" t="s">
        <v>56</v>
      </c>
      <c r="C444" s="5" t="s">
        <v>19</v>
      </c>
      <c r="D444" s="5" t="s">
        <v>10</v>
      </c>
      <c r="E444" s="5" t="s">
        <v>33</v>
      </c>
      <c r="F444" s="6">
        <f t="shared" ref="F444:F469" si="14">F418</f>
        <v>0.42032268491719482</v>
      </c>
      <c r="G444" s="9">
        <v>0.10006981596628228</v>
      </c>
      <c r="H444" s="6">
        <f t="shared" si="12"/>
        <v>0.5203925008834771</v>
      </c>
      <c r="I444" s="7">
        <v>7550.8147132633403</v>
      </c>
      <c r="J444" s="12">
        <v>4862697</v>
      </c>
    </row>
    <row r="445" spans="1:10" x14ac:dyDescent="0.25">
      <c r="A445" s="5">
        <v>2026</v>
      </c>
      <c r="B445" s="5" t="s">
        <v>56</v>
      </c>
      <c r="C445" s="5" t="s">
        <v>19</v>
      </c>
      <c r="D445" s="5" t="s">
        <v>10</v>
      </c>
      <c r="E445" s="5" t="s">
        <v>33</v>
      </c>
      <c r="F445" s="6">
        <f t="shared" si="14"/>
        <v>0.39891887694622175</v>
      </c>
      <c r="G445" s="9">
        <v>0.10984912853467552</v>
      </c>
      <c r="H445" s="6">
        <f t="shared" si="12"/>
        <v>0.50876800548089729</v>
      </c>
      <c r="I445" s="7">
        <v>7547.1292457921991</v>
      </c>
      <c r="J445" s="12">
        <v>5222536.5780000007</v>
      </c>
    </row>
    <row r="446" spans="1:10" x14ac:dyDescent="0.25">
      <c r="A446" s="5">
        <v>2027</v>
      </c>
      <c r="B446" s="5" t="s">
        <v>56</v>
      </c>
      <c r="C446" s="5" t="s">
        <v>19</v>
      </c>
      <c r="D446" s="5" t="s">
        <v>10</v>
      </c>
      <c r="E446" s="5" t="s">
        <v>33</v>
      </c>
      <c r="F446" s="6">
        <f t="shared" si="14"/>
        <v>0.36160487260877</v>
      </c>
      <c r="G446" s="9">
        <v>0.12069879547533224</v>
      </c>
      <c r="H446" s="6">
        <f t="shared" si="12"/>
        <v>0.48230366808410224</v>
      </c>
      <c r="I446" s="7">
        <v>7524.2274548266814</v>
      </c>
      <c r="J446" s="12">
        <v>5609004.2847720012</v>
      </c>
    </row>
    <row r="447" spans="1:10" x14ac:dyDescent="0.25">
      <c r="A447" s="5">
        <v>2028</v>
      </c>
      <c r="B447" s="5" t="s">
        <v>56</v>
      </c>
      <c r="C447" s="5" t="s">
        <v>19</v>
      </c>
      <c r="D447" s="5" t="s">
        <v>10</v>
      </c>
      <c r="E447" s="5" t="s">
        <v>33</v>
      </c>
      <c r="F447" s="6">
        <f t="shared" si="14"/>
        <v>0.4089028028437513</v>
      </c>
      <c r="G447" s="9">
        <v>0.13527365509047867</v>
      </c>
      <c r="H447" s="6">
        <f t="shared" si="12"/>
        <v>0.54417645793422997</v>
      </c>
      <c r="I447" s="7">
        <v>7459.4053390854833</v>
      </c>
      <c r="J447" s="12">
        <v>6024070.6018451294</v>
      </c>
    </row>
    <row r="448" spans="1:10" x14ac:dyDescent="0.25">
      <c r="A448" s="5">
        <v>2029</v>
      </c>
      <c r="B448" s="5" t="s">
        <v>56</v>
      </c>
      <c r="C448" s="5" t="s">
        <v>19</v>
      </c>
      <c r="D448" s="5" t="s">
        <v>10</v>
      </c>
      <c r="E448" s="5" t="s">
        <v>33</v>
      </c>
      <c r="F448" s="6">
        <f t="shared" si="14"/>
        <v>0.38117010929765083</v>
      </c>
      <c r="G448" s="9">
        <v>0.15591258656628901</v>
      </c>
      <c r="H448" s="6">
        <f t="shared" si="12"/>
        <v>0.53708269586393986</v>
      </c>
      <c r="I448" s="7">
        <v>7388.0200428380849</v>
      </c>
      <c r="J448" s="12">
        <v>6633352.3566380916</v>
      </c>
    </row>
    <row r="449" spans="1:10" x14ac:dyDescent="0.25">
      <c r="A449" s="5">
        <v>2030</v>
      </c>
      <c r="B449" s="5" t="s">
        <v>56</v>
      </c>
      <c r="C449" s="5" t="s">
        <v>19</v>
      </c>
      <c r="D449" s="5" t="s">
        <v>10</v>
      </c>
      <c r="E449" s="5" t="s">
        <v>33</v>
      </c>
      <c r="F449" s="6">
        <f t="shared" si="14"/>
        <v>0.37757636290725344</v>
      </c>
      <c r="G449" s="9">
        <v>0.1731852482364101</v>
      </c>
      <c r="H449" s="6">
        <f t="shared" si="12"/>
        <v>0.55076161114366351</v>
      </c>
      <c r="I449" s="7">
        <v>7350.7479452114439</v>
      </c>
      <c r="J449" s="12">
        <v>7056015.1250246083</v>
      </c>
    </row>
    <row r="450" spans="1:10" x14ac:dyDescent="0.25">
      <c r="A450" s="5">
        <v>2031</v>
      </c>
      <c r="B450" s="5" t="s">
        <v>56</v>
      </c>
      <c r="C450" s="5" t="s">
        <v>19</v>
      </c>
      <c r="D450" s="5" t="s">
        <v>10</v>
      </c>
      <c r="E450" s="5" t="s">
        <v>33</v>
      </c>
      <c r="F450" s="6">
        <f t="shared" si="14"/>
        <v>0.39518145775694219</v>
      </c>
      <c r="G450" s="9">
        <v>0.19272613809237871</v>
      </c>
      <c r="H450" s="6">
        <f t="shared" ref="H450:H469" si="15">F450+G450</f>
        <v>0.58790759584932095</v>
      </c>
      <c r="I450" s="7">
        <v>7202.8458828893308</v>
      </c>
      <c r="J450" s="12">
        <v>7300367.2671982609</v>
      </c>
    </row>
    <row r="451" spans="1:10" x14ac:dyDescent="0.25">
      <c r="A451" s="5">
        <v>2032</v>
      </c>
      <c r="B451" s="5" t="s">
        <v>56</v>
      </c>
      <c r="C451" s="5" t="s">
        <v>19</v>
      </c>
      <c r="D451" s="5" t="s">
        <v>10</v>
      </c>
      <c r="E451" s="5" t="s">
        <v>33</v>
      </c>
      <c r="F451" s="6">
        <f t="shared" si="14"/>
        <v>0.43546275981049942</v>
      </c>
      <c r="G451" s="9">
        <v>0.20767213301099546</v>
      </c>
      <c r="H451" s="6">
        <f t="shared" si="15"/>
        <v>0.64313489282149483</v>
      </c>
      <c r="I451" s="7">
        <v>7106.9073627203506</v>
      </c>
      <c r="J451" s="12">
        <v>7382615.4648539554</v>
      </c>
    </row>
    <row r="452" spans="1:10" x14ac:dyDescent="0.25">
      <c r="A452" s="5">
        <v>2033</v>
      </c>
      <c r="B452" s="5" t="s">
        <v>56</v>
      </c>
      <c r="C452" s="5" t="s">
        <v>19</v>
      </c>
      <c r="D452" s="5" t="s">
        <v>10</v>
      </c>
      <c r="E452" s="5" t="s">
        <v>33</v>
      </c>
      <c r="F452" s="6">
        <f t="shared" si="14"/>
        <v>0.46555619326316988</v>
      </c>
      <c r="G452" s="9">
        <v>0.2185874111308507</v>
      </c>
      <c r="H452" s="6">
        <f t="shared" si="15"/>
        <v>0.68414360439402055</v>
      </c>
      <c r="I452" s="7">
        <v>7102.3650440061792</v>
      </c>
      <c r="J452" s="12">
        <v>7439906.9238092592</v>
      </c>
    </row>
    <row r="453" spans="1:10" x14ac:dyDescent="0.25">
      <c r="A453" s="5">
        <v>2034</v>
      </c>
      <c r="B453" s="5" t="s">
        <v>56</v>
      </c>
      <c r="C453" s="5" t="s">
        <v>19</v>
      </c>
      <c r="D453" s="5" t="s">
        <v>10</v>
      </c>
      <c r="E453" s="5" t="s">
        <v>33</v>
      </c>
      <c r="F453" s="6">
        <f t="shared" si="14"/>
        <v>0.44770776723274097</v>
      </c>
      <c r="G453" s="9">
        <v>0.23043254586037648</v>
      </c>
      <c r="H453" s="6">
        <f t="shared" si="15"/>
        <v>0.6781403130931174</v>
      </c>
      <c r="I453" s="7">
        <v>7097.1855912901701</v>
      </c>
      <c r="J453" s="12">
        <v>7502367.3268138245</v>
      </c>
    </row>
    <row r="454" spans="1:10" x14ac:dyDescent="0.25">
      <c r="A454" s="5">
        <v>2035</v>
      </c>
      <c r="B454" s="5" t="s">
        <v>56</v>
      </c>
      <c r="C454" s="5" t="s">
        <v>19</v>
      </c>
      <c r="D454" s="5" t="s">
        <v>10</v>
      </c>
      <c r="E454" s="5" t="s">
        <v>33</v>
      </c>
      <c r="F454" s="6">
        <f t="shared" si="14"/>
        <v>0.42377580121550951</v>
      </c>
      <c r="G454" s="9">
        <v>0.24317223263244572</v>
      </c>
      <c r="H454" s="6">
        <f t="shared" si="15"/>
        <v>0.6669480338479552</v>
      </c>
      <c r="I454" s="7">
        <v>7087.8986584932591</v>
      </c>
      <c r="J454" s="12">
        <v>7567970.4120612647</v>
      </c>
    </row>
    <row r="455" spans="1:10" x14ac:dyDescent="0.25">
      <c r="A455" s="5">
        <v>2036</v>
      </c>
      <c r="B455" s="5" t="s">
        <v>56</v>
      </c>
      <c r="C455" s="5" t="s">
        <v>19</v>
      </c>
      <c r="D455" s="5" t="s">
        <v>10</v>
      </c>
      <c r="E455" s="5" t="s">
        <v>33</v>
      </c>
      <c r="F455" s="6">
        <f t="shared" si="14"/>
        <v>0.42282063014120519</v>
      </c>
      <c r="G455" s="9">
        <v>0.25458263111327312</v>
      </c>
      <c r="H455" s="6">
        <f t="shared" si="15"/>
        <v>0.67740326125447825</v>
      </c>
      <c r="I455" s="7">
        <v>7073.38491032819</v>
      </c>
      <c r="J455" s="12">
        <v>7554584.9693308324</v>
      </c>
    </row>
    <row r="456" spans="1:10" x14ac:dyDescent="0.25">
      <c r="A456" s="5">
        <v>2037</v>
      </c>
      <c r="B456" s="5" t="s">
        <v>56</v>
      </c>
      <c r="C456" s="5" t="s">
        <v>19</v>
      </c>
      <c r="D456" s="5" t="s">
        <v>10</v>
      </c>
      <c r="E456" s="5" t="s">
        <v>33</v>
      </c>
      <c r="F456" s="6">
        <f t="shared" si="14"/>
        <v>0.46000795551513057</v>
      </c>
      <c r="G456" s="9">
        <v>0.26359999432311648</v>
      </c>
      <c r="H456" s="6">
        <f t="shared" si="15"/>
        <v>0.72360794983824706</v>
      </c>
      <c r="I456" s="7">
        <v>7088.9137081628105</v>
      </c>
      <c r="J456" s="12">
        <v>7512311.1655162079</v>
      </c>
    </row>
    <row r="457" spans="1:10" x14ac:dyDescent="0.25">
      <c r="A457" s="5">
        <v>2038</v>
      </c>
      <c r="B457" s="5" t="s">
        <v>56</v>
      </c>
      <c r="C457" s="5" t="s">
        <v>19</v>
      </c>
      <c r="D457" s="5" t="s">
        <v>10</v>
      </c>
      <c r="E457" s="5" t="s">
        <v>33</v>
      </c>
      <c r="F457" s="6">
        <f t="shared" si="14"/>
        <v>0.51456587682669719</v>
      </c>
      <c r="G457" s="9">
        <v>0.27254378777225652</v>
      </c>
      <c r="H457" s="6">
        <f t="shared" si="15"/>
        <v>0.78710966459895371</v>
      </c>
      <c r="I457" s="7">
        <v>7100.2736236394403</v>
      </c>
      <c r="J457" s="12">
        <v>7467136.7445020061</v>
      </c>
    </row>
    <row r="458" spans="1:10" x14ac:dyDescent="0.25">
      <c r="A458" s="5">
        <v>2039</v>
      </c>
      <c r="B458" s="5" t="s">
        <v>56</v>
      </c>
      <c r="C458" s="5" t="s">
        <v>19</v>
      </c>
      <c r="D458" s="5" t="s">
        <v>10</v>
      </c>
      <c r="E458" s="5" t="s">
        <v>33</v>
      </c>
      <c r="F458" s="6">
        <f t="shared" si="14"/>
        <v>0.45348281983617966</v>
      </c>
      <c r="G458" s="9">
        <v>0.28270326720466155</v>
      </c>
      <c r="H458" s="6">
        <f t="shared" si="15"/>
        <v>0.73618608704084121</v>
      </c>
      <c r="I458" s="7">
        <v>7110.2795024383704</v>
      </c>
      <c r="J458" s="12">
        <v>7430945.5285109533</v>
      </c>
    </row>
    <row r="459" spans="1:10" x14ac:dyDescent="0.25">
      <c r="A459" s="5">
        <v>2040</v>
      </c>
      <c r="B459" s="5" t="s">
        <v>56</v>
      </c>
      <c r="C459" s="5" t="s">
        <v>19</v>
      </c>
      <c r="D459" s="5" t="s">
        <v>10</v>
      </c>
      <c r="E459" s="5" t="s">
        <v>33</v>
      </c>
      <c r="F459" s="6">
        <f t="shared" si="14"/>
        <v>0.46820443741504958</v>
      </c>
      <c r="G459" s="9">
        <v>0.29238329797699236</v>
      </c>
      <c r="H459" s="6">
        <f t="shared" si="15"/>
        <v>0.76058773539204194</v>
      </c>
      <c r="I459" s="7">
        <v>7118.5624416363207</v>
      </c>
      <c r="J459" s="12">
        <v>7390348.0242968909</v>
      </c>
    </row>
    <row r="460" spans="1:10" x14ac:dyDescent="0.25">
      <c r="A460" s="5">
        <v>2041</v>
      </c>
      <c r="B460" s="5" t="s">
        <v>56</v>
      </c>
      <c r="C460" s="5" t="s">
        <v>19</v>
      </c>
      <c r="D460" s="5" t="s">
        <v>10</v>
      </c>
      <c r="E460" s="5" t="s">
        <v>33</v>
      </c>
      <c r="F460" s="6">
        <f t="shared" si="14"/>
        <v>0.47495294185069048</v>
      </c>
      <c r="G460" s="9">
        <v>0.29262895769460978</v>
      </c>
      <c r="H460" s="6">
        <f t="shared" si="15"/>
        <v>0.76758189954530032</v>
      </c>
      <c r="I460" s="7">
        <v>7126.9593846542302</v>
      </c>
      <c r="J460" s="12">
        <v>7130048.6860744487</v>
      </c>
    </row>
    <row r="461" spans="1:10" x14ac:dyDescent="0.25">
      <c r="A461" s="5">
        <v>2042</v>
      </c>
      <c r="B461" s="5" t="s">
        <v>56</v>
      </c>
      <c r="C461" s="5" t="s">
        <v>19</v>
      </c>
      <c r="D461" s="5" t="s">
        <v>10</v>
      </c>
      <c r="E461" s="5" t="s">
        <v>33</v>
      </c>
      <c r="F461" s="6">
        <f t="shared" si="14"/>
        <v>0.51637407407114533</v>
      </c>
      <c r="G461" s="9">
        <v>0.3098801655633498</v>
      </c>
      <c r="H461" s="6">
        <f t="shared" si="15"/>
        <v>0.82625423963449518</v>
      </c>
      <c r="I461" s="7">
        <v>6971.1514595501767</v>
      </c>
      <c r="J461" s="12">
        <v>6878917.4878714327</v>
      </c>
    </row>
    <row r="462" spans="1:10" x14ac:dyDescent="0.25">
      <c r="A462" s="5">
        <v>2043</v>
      </c>
      <c r="B462" s="5" t="s">
        <v>56</v>
      </c>
      <c r="C462" s="5" t="s">
        <v>19</v>
      </c>
      <c r="D462" s="5" t="s">
        <v>10</v>
      </c>
      <c r="E462" s="5" t="s">
        <v>33</v>
      </c>
      <c r="F462" s="6">
        <f t="shared" si="14"/>
        <v>0.45061179332571727</v>
      </c>
      <c r="G462" s="9">
        <v>0.32920398973649645</v>
      </c>
      <c r="H462" s="6">
        <f t="shared" si="15"/>
        <v>0.77981578306221366</v>
      </c>
      <c r="I462" s="7">
        <v>6817.7346461853576</v>
      </c>
      <c r="J462" s="12">
        <v>6636631.5138018867</v>
      </c>
    </row>
    <row r="463" spans="1:10" x14ac:dyDescent="0.25">
      <c r="A463" s="5">
        <v>2044</v>
      </c>
      <c r="B463" s="5" t="s">
        <v>56</v>
      </c>
      <c r="C463" s="5" t="s">
        <v>19</v>
      </c>
      <c r="D463" s="5" t="s">
        <v>10</v>
      </c>
      <c r="E463" s="5" t="s">
        <v>33</v>
      </c>
      <c r="F463" s="6">
        <f t="shared" si="14"/>
        <v>0.46432488859086113</v>
      </c>
      <c r="G463" s="9">
        <v>0.35236707753223301</v>
      </c>
      <c r="H463" s="6">
        <f t="shared" si="15"/>
        <v>0.81669196612309414</v>
      </c>
      <c r="I463" s="7">
        <v>6658.1589992422987</v>
      </c>
      <c r="J463" s="12">
        <v>6402879.2215702655</v>
      </c>
    </row>
    <row r="464" spans="1:10" x14ac:dyDescent="0.25">
      <c r="A464" s="5">
        <v>2045</v>
      </c>
      <c r="B464" s="5" t="s">
        <v>56</v>
      </c>
      <c r="C464" s="5" t="s">
        <v>19</v>
      </c>
      <c r="D464" s="5" t="s">
        <v>10</v>
      </c>
      <c r="E464" s="5" t="s">
        <v>33</v>
      </c>
      <c r="F464" s="6">
        <f t="shared" si="14"/>
        <v>0.49308588431374639</v>
      </c>
      <c r="G464" s="9">
        <v>0.3285812033113702</v>
      </c>
      <c r="H464" s="6">
        <f t="shared" si="15"/>
        <v>0.82166708762511664</v>
      </c>
      <c r="I464" s="7">
        <v>6830.670049029146</v>
      </c>
      <c r="J464" s="12">
        <v>6177360.0418762174</v>
      </c>
    </row>
    <row r="465" spans="1:10" x14ac:dyDescent="0.25">
      <c r="A465" s="5">
        <v>2046</v>
      </c>
      <c r="B465" s="5" t="s">
        <v>56</v>
      </c>
      <c r="C465" s="5" t="s">
        <v>19</v>
      </c>
      <c r="D465" s="5" t="s">
        <v>10</v>
      </c>
      <c r="E465" s="5" t="s">
        <v>33</v>
      </c>
      <c r="F465" s="6">
        <f t="shared" si="14"/>
        <v>0.49390307754194734</v>
      </c>
      <c r="G465" s="9">
        <v>0.30977008080031276</v>
      </c>
      <c r="H465" s="6">
        <f t="shared" si="15"/>
        <v>0.80367315834226005</v>
      </c>
      <c r="I465" s="7">
        <v>6912.7671399524661</v>
      </c>
      <c r="J465" s="12">
        <v>5959783.9919289462</v>
      </c>
    </row>
    <row r="466" spans="1:10" x14ac:dyDescent="0.25">
      <c r="A466" s="5">
        <v>2047</v>
      </c>
      <c r="B466" s="5" t="s">
        <v>56</v>
      </c>
      <c r="C466" s="5" t="s">
        <v>19</v>
      </c>
      <c r="D466" s="5" t="s">
        <v>10</v>
      </c>
      <c r="E466" s="5" t="s">
        <v>33</v>
      </c>
      <c r="F466" s="6">
        <f t="shared" si="14"/>
        <v>0.45043048646855255</v>
      </c>
      <c r="G466" s="9">
        <v>0.36024925818301307</v>
      </c>
      <c r="H466" s="6">
        <f t="shared" si="15"/>
        <v>0.81067974465156567</v>
      </c>
      <c r="I466" s="7">
        <v>6527.3954436513304</v>
      </c>
      <c r="J466" s="12">
        <v>5749871.3025741847</v>
      </c>
    </row>
    <row r="467" spans="1:10" x14ac:dyDescent="0.25">
      <c r="A467" s="5">
        <v>2048</v>
      </c>
      <c r="B467" s="5" t="s">
        <v>56</v>
      </c>
      <c r="C467" s="5" t="s">
        <v>19</v>
      </c>
      <c r="D467" s="5" t="s">
        <v>10</v>
      </c>
      <c r="E467" s="5" t="s">
        <v>33</v>
      </c>
      <c r="F467" s="6">
        <f t="shared" si="14"/>
        <v>0.46818453309586233</v>
      </c>
      <c r="G467" s="9">
        <v>0.35300695011689981</v>
      </c>
      <c r="H467" s="6">
        <f t="shared" si="15"/>
        <v>0.82119148321276214</v>
      </c>
      <c r="I467" s="7">
        <v>6517.5208363460697</v>
      </c>
      <c r="J467" s="12">
        <v>5547352.0585543253</v>
      </c>
    </row>
    <row r="468" spans="1:10" x14ac:dyDescent="0.25">
      <c r="A468" s="5">
        <v>2049</v>
      </c>
      <c r="B468" s="5" t="s">
        <v>56</v>
      </c>
      <c r="C468" s="5" t="s">
        <v>19</v>
      </c>
      <c r="D468" s="5" t="s">
        <v>10</v>
      </c>
      <c r="E468" s="5" t="s">
        <v>33</v>
      </c>
      <c r="F468" s="6">
        <f t="shared" si="14"/>
        <v>0.46550725195995413</v>
      </c>
      <c r="G468" s="9">
        <v>0.34448459648315355</v>
      </c>
      <c r="H468" s="6">
        <f t="shared" si="15"/>
        <v>0.80999184844310768</v>
      </c>
      <c r="I468" s="7">
        <v>6514.0314072938418</v>
      </c>
      <c r="J468" s="12">
        <v>5351965.851439137</v>
      </c>
    </row>
    <row r="469" spans="1:10" x14ac:dyDescent="0.25">
      <c r="A469" s="5">
        <v>2050</v>
      </c>
      <c r="B469" s="5" t="s">
        <v>56</v>
      </c>
      <c r="C469" s="5" t="s">
        <v>19</v>
      </c>
      <c r="D469" s="5" t="s">
        <v>10</v>
      </c>
      <c r="E469" s="5" t="s">
        <v>33</v>
      </c>
      <c r="F469" s="6">
        <f t="shared" si="14"/>
        <v>0.44366242421892194</v>
      </c>
      <c r="G469" s="9">
        <v>0.37903345413507705</v>
      </c>
      <c r="H469" s="6">
        <f t="shared" si="15"/>
        <v>0.82269587835399904</v>
      </c>
      <c r="I469" s="7">
        <v>6292.2850234530215</v>
      </c>
      <c r="J469" s="12">
        <v>5163461.4447807977</v>
      </c>
    </row>
  </sheetData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BE63-FA8C-477F-9122-478AFBCEAEC6}">
  <dimension ref="A1:J469"/>
  <sheetViews>
    <sheetView topLeftCell="A292" workbookViewId="0">
      <selection activeCell="B314" sqref="B314:B469"/>
    </sheetView>
  </sheetViews>
  <sheetFormatPr defaultRowHeight="15" x14ac:dyDescent="0.25"/>
  <cols>
    <col min="1" max="1" width="4.81640625" style="5" bestFit="1" customWidth="1"/>
    <col min="2" max="2" width="33.81640625" style="5" bestFit="1" customWidth="1"/>
    <col min="3" max="3" width="9.1796875" style="5" bestFit="1" customWidth="1"/>
    <col min="4" max="4" width="8.36328125" style="5" bestFit="1" customWidth="1"/>
    <col min="5" max="5" width="10.453125" style="5" bestFit="1" customWidth="1"/>
    <col min="6" max="6" width="16" style="6" bestFit="1" customWidth="1"/>
    <col min="7" max="7" width="18.6328125" style="9" bestFit="1" customWidth="1"/>
    <col min="8" max="8" width="14.54296875" style="6" bestFit="1" customWidth="1"/>
    <col min="9" max="9" width="9.36328125" style="7" bestFit="1" customWidth="1"/>
    <col min="10" max="10" width="18.90625" style="12" bestFit="1" customWidth="1"/>
  </cols>
  <sheetData>
    <row r="1" spans="1:10" x14ac:dyDescent="0.25">
      <c r="A1" s="5" t="s">
        <v>0</v>
      </c>
      <c r="B1" s="5" t="s">
        <v>7</v>
      </c>
      <c r="C1" s="5" t="s">
        <v>12</v>
      </c>
      <c r="D1" s="5" t="s">
        <v>8</v>
      </c>
      <c r="E1" s="5" t="s">
        <v>31</v>
      </c>
      <c r="F1" s="6" t="s">
        <v>2</v>
      </c>
      <c r="G1" s="9" t="s">
        <v>1</v>
      </c>
      <c r="H1" s="6" t="s">
        <v>3</v>
      </c>
      <c r="I1" s="7" t="s">
        <v>38</v>
      </c>
      <c r="J1" s="12" t="s">
        <v>39</v>
      </c>
    </row>
    <row r="2" spans="1:10" x14ac:dyDescent="0.25">
      <c r="A2" s="5">
        <v>2025</v>
      </c>
      <c r="B2" s="5" t="s">
        <v>49</v>
      </c>
      <c r="C2" s="5" t="s">
        <v>17</v>
      </c>
      <c r="D2" s="5" t="s">
        <v>10</v>
      </c>
      <c r="E2" s="5" t="s">
        <v>33</v>
      </c>
      <c r="F2" s="6">
        <f>'Commodity Prices'!C2</f>
        <v>0.42032268491719482</v>
      </c>
      <c r="G2" s="11">
        <v>5.0440426639413213E-2</v>
      </c>
      <c r="H2" s="6">
        <f t="shared" ref="H2:H63" si="0">F2+G2</f>
        <v>0.47076311155660805</v>
      </c>
      <c r="I2" s="7">
        <v>1290.7020500000001</v>
      </c>
      <c r="J2" s="20">
        <v>4862697</v>
      </c>
    </row>
    <row r="3" spans="1:10" x14ac:dyDescent="0.25">
      <c r="A3" s="5">
        <v>2026</v>
      </c>
      <c r="B3" s="5" t="s">
        <v>49</v>
      </c>
      <c r="C3" s="5" t="s">
        <v>17</v>
      </c>
      <c r="D3" s="5" t="s">
        <v>10</v>
      </c>
      <c r="E3" s="5" t="s">
        <v>33</v>
      </c>
      <c r="F3" s="6">
        <f>'Commodity Prices'!C3</f>
        <v>0.39891887694622175</v>
      </c>
      <c r="G3" s="11">
        <v>5.4072137357450971E-2</v>
      </c>
      <c r="H3" s="6">
        <f t="shared" si="0"/>
        <v>0.45299101430367272</v>
      </c>
      <c r="I3" s="7">
        <v>1279.3469</v>
      </c>
      <c r="J3" s="21">
        <v>5212811.1840000004</v>
      </c>
    </row>
    <row r="4" spans="1:10" x14ac:dyDescent="0.25">
      <c r="A4" s="5">
        <v>2027</v>
      </c>
      <c r="B4" s="5" t="s">
        <v>49</v>
      </c>
      <c r="C4" s="5" t="s">
        <v>17</v>
      </c>
      <c r="D4" s="5" t="s">
        <v>10</v>
      </c>
      <c r="E4" s="5" t="s">
        <v>33</v>
      </c>
      <c r="F4" s="6">
        <f>'Commodity Prices'!C4</f>
        <v>0.36160487260877</v>
      </c>
      <c r="G4" s="11">
        <v>5.7965331247187439E-2</v>
      </c>
      <c r="H4" s="6">
        <f t="shared" si="0"/>
        <v>0.41957020385595745</v>
      </c>
      <c r="I4" s="7">
        <v>1249.0664999999999</v>
      </c>
      <c r="J4" s="21">
        <v>5588133.5892480006</v>
      </c>
    </row>
    <row r="5" spans="1:10" x14ac:dyDescent="0.25">
      <c r="A5" s="5">
        <v>2028</v>
      </c>
      <c r="B5" s="5" t="s">
        <v>49</v>
      </c>
      <c r="C5" s="5" t="s">
        <v>17</v>
      </c>
      <c r="D5" s="5" t="s">
        <v>10</v>
      </c>
      <c r="E5" s="5" t="s">
        <v>33</v>
      </c>
      <c r="F5" s="6">
        <f>'Commodity Prices'!C5</f>
        <v>0.4089028028437513</v>
      </c>
      <c r="G5" s="11">
        <v>6.2138835096984944E-2</v>
      </c>
      <c r="H5" s="6">
        <f t="shared" si="0"/>
        <v>0.47104163794073622</v>
      </c>
      <c r="I5" s="7">
        <v>1230.1412499999999</v>
      </c>
      <c r="J5" s="21">
        <v>5990479.207673857</v>
      </c>
    </row>
    <row r="6" spans="1:10" x14ac:dyDescent="0.25">
      <c r="A6" s="5">
        <v>2029</v>
      </c>
      <c r="B6" s="5" t="s">
        <v>49</v>
      </c>
      <c r="C6" s="5" t="s">
        <v>17</v>
      </c>
      <c r="D6" s="5" t="s">
        <v>10</v>
      </c>
      <c r="E6" s="5" t="s">
        <v>33</v>
      </c>
      <c r="F6" s="6">
        <f>'Commodity Prices'!C6</f>
        <v>0.38117010929765083</v>
      </c>
      <c r="G6" s="11">
        <v>6.6612831223967855E-2</v>
      </c>
      <c r="H6" s="6">
        <f t="shared" si="0"/>
        <v>0.44778294052161871</v>
      </c>
      <c r="I6" s="7">
        <v>1222.57115</v>
      </c>
      <c r="J6" s="21">
        <v>6421793.7106263749</v>
      </c>
    </row>
    <row r="7" spans="1:10" x14ac:dyDescent="0.25">
      <c r="A7" s="5">
        <v>2030</v>
      </c>
      <c r="B7" s="5" t="s">
        <v>49</v>
      </c>
      <c r="C7" s="5" t="s">
        <v>17</v>
      </c>
      <c r="D7" s="5" t="s">
        <v>10</v>
      </c>
      <c r="E7" s="5" t="s">
        <v>33</v>
      </c>
      <c r="F7" s="6">
        <f>'Commodity Prices'!C7</f>
        <v>0.37757636290725344</v>
      </c>
      <c r="G7" s="11">
        <v>7.140895507209355E-2</v>
      </c>
      <c r="H7" s="6">
        <f t="shared" si="0"/>
        <v>0.44898531797934699</v>
      </c>
      <c r="I7" s="7">
        <v>1211.2159999999999</v>
      </c>
      <c r="J7" s="21">
        <v>6884162.8577914741</v>
      </c>
    </row>
    <row r="8" spans="1:10" x14ac:dyDescent="0.25">
      <c r="A8" s="5">
        <v>2031</v>
      </c>
      <c r="B8" s="5" t="s">
        <v>49</v>
      </c>
      <c r="C8" s="5" t="s">
        <v>17</v>
      </c>
      <c r="D8" s="5" t="s">
        <v>10</v>
      </c>
      <c r="E8" s="5" t="s">
        <v>33</v>
      </c>
      <c r="F8" s="6">
        <f>'Commodity Prices'!C8</f>
        <v>0.39518145775694219</v>
      </c>
      <c r="G8" s="11">
        <v>7.6550399837284289E-2</v>
      </c>
      <c r="H8" s="6">
        <f t="shared" si="0"/>
        <v>0.47173185759422648</v>
      </c>
      <c r="I8" s="7">
        <v>1184.72065</v>
      </c>
      <c r="J8" s="21">
        <v>7379822.5835524611</v>
      </c>
    </row>
    <row r="9" spans="1:10" x14ac:dyDescent="0.25">
      <c r="A9" s="5">
        <v>2032</v>
      </c>
      <c r="B9" s="5" t="s">
        <v>49</v>
      </c>
      <c r="C9" s="5" t="s">
        <v>17</v>
      </c>
      <c r="D9" s="5" t="s">
        <v>10</v>
      </c>
      <c r="E9" s="5" t="s">
        <v>33</v>
      </c>
      <c r="F9" s="6">
        <f>'Commodity Prices'!C9</f>
        <v>0.43546275981049942</v>
      </c>
      <c r="G9" s="11">
        <v>8.2062028625568759E-2</v>
      </c>
      <c r="H9" s="6">
        <f t="shared" si="0"/>
        <v>0.51752478843606819</v>
      </c>
      <c r="I9" s="7">
        <v>1185.6669125000001</v>
      </c>
      <c r="J9" s="21">
        <v>7911169.8095682384</v>
      </c>
    </row>
    <row r="10" spans="1:10" x14ac:dyDescent="0.25">
      <c r="A10" s="5">
        <v>2033</v>
      </c>
      <c r="B10" s="5" t="s">
        <v>49</v>
      </c>
      <c r="C10" s="5" t="s">
        <v>17</v>
      </c>
      <c r="D10" s="5" t="s">
        <v>10</v>
      </c>
      <c r="E10" s="5" t="s">
        <v>33</v>
      </c>
      <c r="F10" s="6">
        <f>'Commodity Prices'!C10</f>
        <v>0.46555619326316988</v>
      </c>
      <c r="G10" s="11">
        <v>8.797049468660971E-2</v>
      </c>
      <c r="H10" s="6">
        <f t="shared" si="0"/>
        <v>0.55352668794977955</v>
      </c>
      <c r="I10" s="7">
        <v>1186.613175</v>
      </c>
      <c r="J10" s="21">
        <v>8480774.0358571522</v>
      </c>
    </row>
    <row r="11" spans="1:10" x14ac:dyDescent="0.25">
      <c r="A11" s="5">
        <v>2034</v>
      </c>
      <c r="B11" s="5" t="s">
        <v>49</v>
      </c>
      <c r="C11" s="5" t="s">
        <v>17</v>
      </c>
      <c r="D11" s="5" t="s">
        <v>10</v>
      </c>
      <c r="E11" s="5" t="s">
        <v>33</v>
      </c>
      <c r="F11" s="6">
        <f>'Commodity Prices'!C11</f>
        <v>0.44770776723274097</v>
      </c>
      <c r="G11" s="11">
        <v>9.4304370304045634E-2</v>
      </c>
      <c r="H11" s="6">
        <f t="shared" si="0"/>
        <v>0.54201213753678656</v>
      </c>
      <c r="I11" s="7">
        <v>1187.5594375000001</v>
      </c>
      <c r="J11" s="21">
        <v>9091389.7664388679</v>
      </c>
    </row>
    <row r="12" spans="1:10" x14ac:dyDescent="0.25">
      <c r="A12" s="5">
        <v>2035</v>
      </c>
      <c r="B12" s="5" t="s">
        <v>49</v>
      </c>
      <c r="C12" s="5" t="s">
        <v>17</v>
      </c>
      <c r="D12" s="5" t="s">
        <v>10</v>
      </c>
      <c r="E12" s="5" t="s">
        <v>33</v>
      </c>
      <c r="F12" s="6">
        <f>'Commodity Prices'!C12</f>
        <v>0.42377580121550951</v>
      </c>
      <c r="G12" s="11">
        <v>0.10109428496593692</v>
      </c>
      <c r="H12" s="6">
        <f t="shared" si="0"/>
        <v>0.52487008618144637</v>
      </c>
      <c r="I12" s="7">
        <v>1188.5056999999999</v>
      </c>
      <c r="J12" s="21">
        <v>9745969.8296224661</v>
      </c>
    </row>
    <row r="13" spans="1:10" x14ac:dyDescent="0.25">
      <c r="A13" s="5">
        <v>2036</v>
      </c>
      <c r="B13" s="5" t="s">
        <v>49</v>
      </c>
      <c r="C13" s="5" t="s">
        <v>17</v>
      </c>
      <c r="D13" s="5" t="s">
        <v>10</v>
      </c>
      <c r="E13" s="5" t="s">
        <v>33</v>
      </c>
      <c r="F13" s="6">
        <f>'Commodity Prices'!C13</f>
        <v>0.42282063014120519</v>
      </c>
      <c r="G13" s="11">
        <v>0.10837307348348438</v>
      </c>
      <c r="H13" s="6">
        <f t="shared" si="0"/>
        <v>0.53119370362468954</v>
      </c>
      <c r="I13" s="7">
        <v>1195.31879</v>
      </c>
      <c r="J13" s="21">
        <v>10447679.657355284</v>
      </c>
    </row>
    <row r="14" spans="1:10" x14ac:dyDescent="0.25">
      <c r="A14" s="5">
        <v>2037</v>
      </c>
      <c r="B14" s="5" t="s">
        <v>49</v>
      </c>
      <c r="C14" s="5" t="s">
        <v>17</v>
      </c>
      <c r="D14" s="5" t="s">
        <v>10</v>
      </c>
      <c r="E14" s="5" t="s">
        <v>33</v>
      </c>
      <c r="F14" s="6">
        <f>'Commodity Prices'!C14</f>
        <v>0.46000795551513057</v>
      </c>
      <c r="G14" s="11">
        <v>0.11617593477429525</v>
      </c>
      <c r="H14" s="6">
        <f t="shared" si="0"/>
        <v>0.57618389028942585</v>
      </c>
      <c r="I14" s="7">
        <v>1202.1318800000001</v>
      </c>
      <c r="J14" s="21">
        <v>11199912.592684865</v>
      </c>
    </row>
    <row r="15" spans="1:10" x14ac:dyDescent="0.25">
      <c r="A15" s="5">
        <v>2038</v>
      </c>
      <c r="B15" s="5" t="s">
        <v>49</v>
      </c>
      <c r="C15" s="5" t="s">
        <v>17</v>
      </c>
      <c r="D15" s="5" t="s">
        <v>10</v>
      </c>
      <c r="E15" s="5" t="s">
        <v>33</v>
      </c>
      <c r="F15" s="6">
        <f>'Commodity Prices'!C15</f>
        <v>0.51456587682669719</v>
      </c>
      <c r="G15" s="11">
        <v>0.12454060207804453</v>
      </c>
      <c r="H15" s="6">
        <f t="shared" si="0"/>
        <v>0.6391064789047417</v>
      </c>
      <c r="I15" s="7">
        <v>1208.9449700000002</v>
      </c>
      <c r="J15" s="21">
        <v>12006306.299358176</v>
      </c>
    </row>
    <row r="16" spans="1:10" x14ac:dyDescent="0.25">
      <c r="A16" s="5">
        <v>2039</v>
      </c>
      <c r="B16" s="5" t="s">
        <v>49</v>
      </c>
      <c r="C16" s="5" t="s">
        <v>17</v>
      </c>
      <c r="D16" s="5" t="s">
        <v>10</v>
      </c>
      <c r="E16" s="5" t="s">
        <v>33</v>
      </c>
      <c r="F16" s="6">
        <f>'Commodity Prices'!C16</f>
        <v>0.45348281983617966</v>
      </c>
      <c r="G16" s="11">
        <v>0.13350752542766373</v>
      </c>
      <c r="H16" s="6">
        <f t="shared" si="0"/>
        <v>0.58699034526384342</v>
      </c>
      <c r="I16" s="7">
        <v>1215.7580600000001</v>
      </c>
      <c r="J16" s="21">
        <v>12870760.352911966</v>
      </c>
    </row>
    <row r="17" spans="1:10" x14ac:dyDescent="0.25">
      <c r="A17" s="5">
        <v>2040</v>
      </c>
      <c r="B17" s="5" t="s">
        <v>49</v>
      </c>
      <c r="C17" s="5" t="s">
        <v>17</v>
      </c>
      <c r="D17" s="5" t="s">
        <v>10</v>
      </c>
      <c r="E17" s="5" t="s">
        <v>33</v>
      </c>
      <c r="F17" s="6">
        <f>'Commodity Prices'!C17</f>
        <v>0.46820443741504958</v>
      </c>
      <c r="G17" s="11">
        <v>0.14312006725845552</v>
      </c>
      <c r="H17" s="6">
        <f t="shared" si="0"/>
        <v>0.61132450467350508</v>
      </c>
      <c r="I17" s="7">
        <v>1222.57115</v>
      </c>
      <c r="J17" s="21">
        <v>13797455.098321628</v>
      </c>
    </row>
    <row r="18" spans="1:10" x14ac:dyDescent="0.25">
      <c r="A18" s="5">
        <v>2041</v>
      </c>
      <c r="B18" s="5" t="s">
        <v>49</v>
      </c>
      <c r="C18" s="5" t="s">
        <v>17</v>
      </c>
      <c r="D18" s="5" t="s">
        <v>10</v>
      </c>
      <c r="E18" s="5" t="s">
        <v>33</v>
      </c>
      <c r="F18" s="6">
        <f>'Commodity Prices'!C18</f>
        <v>0.47495294185069048</v>
      </c>
      <c r="G18" s="11">
        <v>0.15342471210106434</v>
      </c>
      <c r="H18" s="6">
        <f t="shared" si="0"/>
        <v>0.62837765395175482</v>
      </c>
      <c r="I18" s="7">
        <v>1222.57115</v>
      </c>
      <c r="J18" s="21">
        <v>14790871.865400786</v>
      </c>
    </row>
    <row r="19" spans="1:10" x14ac:dyDescent="0.25">
      <c r="A19" s="5">
        <v>2042</v>
      </c>
      <c r="B19" s="5" t="s">
        <v>49</v>
      </c>
      <c r="C19" s="5" t="s">
        <v>17</v>
      </c>
      <c r="D19" s="5" t="s">
        <v>10</v>
      </c>
      <c r="E19" s="5" t="s">
        <v>33</v>
      </c>
      <c r="F19" s="6">
        <f>'Commodity Prices'!C19</f>
        <v>0.51637407407114533</v>
      </c>
      <c r="G19" s="11">
        <v>0.16447129137234098</v>
      </c>
      <c r="H19" s="6">
        <f t="shared" si="0"/>
        <v>0.68084536544348628</v>
      </c>
      <c r="I19" s="7">
        <v>1222.57115</v>
      </c>
      <c r="J19" s="21">
        <v>15855814.639709644</v>
      </c>
    </row>
    <row r="20" spans="1:10" x14ac:dyDescent="0.25">
      <c r="A20" s="5">
        <v>2043</v>
      </c>
      <c r="B20" s="5" t="s">
        <v>49</v>
      </c>
      <c r="C20" s="5" t="s">
        <v>17</v>
      </c>
      <c r="D20" s="5" t="s">
        <v>10</v>
      </c>
      <c r="E20" s="5" t="s">
        <v>33</v>
      </c>
      <c r="F20" s="6">
        <f>'Commodity Prices'!C20</f>
        <v>0.45061179332571727</v>
      </c>
      <c r="G20" s="11">
        <v>0.17631322435114954</v>
      </c>
      <c r="H20" s="6">
        <f t="shared" si="0"/>
        <v>0.62692501767686681</v>
      </c>
      <c r="I20" s="7">
        <v>1222.57115</v>
      </c>
      <c r="J20" s="21">
        <v>16997433.293768741</v>
      </c>
    </row>
    <row r="21" spans="1:10" x14ac:dyDescent="0.25">
      <c r="A21" s="5">
        <v>2044</v>
      </c>
      <c r="B21" s="5" t="s">
        <v>49</v>
      </c>
      <c r="C21" s="5" t="s">
        <v>17</v>
      </c>
      <c r="D21" s="5" t="s">
        <v>10</v>
      </c>
      <c r="E21" s="5" t="s">
        <v>33</v>
      </c>
      <c r="F21" s="6">
        <f>'Commodity Prices'!C21</f>
        <v>0.46432488859086113</v>
      </c>
      <c r="G21" s="11">
        <v>0.18900777650443235</v>
      </c>
      <c r="H21" s="6">
        <f t="shared" si="0"/>
        <v>0.65333266509529353</v>
      </c>
      <c r="I21" s="7">
        <v>1222.57115</v>
      </c>
      <c r="J21" s="21">
        <v>18221248.490920093</v>
      </c>
    </row>
    <row r="22" spans="1:10" x14ac:dyDescent="0.25">
      <c r="A22" s="5">
        <v>2045</v>
      </c>
      <c r="B22" s="5" t="s">
        <v>49</v>
      </c>
      <c r="C22" s="5" t="s">
        <v>17</v>
      </c>
      <c r="D22" s="5" t="s">
        <v>10</v>
      </c>
      <c r="E22" s="5" t="s">
        <v>33</v>
      </c>
      <c r="F22" s="6">
        <f>'Commodity Prices'!C22</f>
        <v>0.49308588431374639</v>
      </c>
      <c r="G22" s="11">
        <v>0.20261633641275145</v>
      </c>
      <c r="H22" s="6">
        <f t="shared" si="0"/>
        <v>0.69570222072649779</v>
      </c>
      <c r="I22" s="7">
        <v>1222.57115</v>
      </c>
      <c r="J22" s="21">
        <v>19533178.382266339</v>
      </c>
    </row>
    <row r="23" spans="1:10" x14ac:dyDescent="0.25">
      <c r="A23" s="5">
        <v>2046</v>
      </c>
      <c r="B23" s="5" t="s">
        <v>49</v>
      </c>
      <c r="C23" s="5" t="s">
        <v>17</v>
      </c>
      <c r="D23" s="5" t="s">
        <v>10</v>
      </c>
      <c r="E23" s="5" t="s">
        <v>33</v>
      </c>
      <c r="F23" s="6">
        <f>'Commodity Prices'!C23</f>
        <v>0.49390307754194734</v>
      </c>
      <c r="G23" s="11">
        <v>0.21720471263446958</v>
      </c>
      <c r="H23" s="6">
        <f t="shared" si="0"/>
        <v>0.7111077901764169</v>
      </c>
      <c r="I23" s="7">
        <v>1222.57115</v>
      </c>
      <c r="J23" s="21">
        <v>20939567.225789517</v>
      </c>
    </row>
    <row r="24" spans="1:10" x14ac:dyDescent="0.25">
      <c r="A24" s="5">
        <v>2047</v>
      </c>
      <c r="B24" s="5" t="s">
        <v>49</v>
      </c>
      <c r="C24" s="5" t="s">
        <v>17</v>
      </c>
      <c r="D24" s="5" t="s">
        <v>10</v>
      </c>
      <c r="E24" s="5" t="s">
        <v>33</v>
      </c>
      <c r="F24" s="6">
        <f>'Commodity Prices'!C24</f>
        <v>0.45043048646855255</v>
      </c>
      <c r="G24" s="11">
        <v>0.23284345194415143</v>
      </c>
      <c r="H24" s="6">
        <f t="shared" si="0"/>
        <v>0.68327393841270401</v>
      </c>
      <c r="I24" s="7">
        <v>1222.57115</v>
      </c>
      <c r="J24" s="21">
        <v>22447216.066046365</v>
      </c>
    </row>
    <row r="25" spans="1:10" x14ac:dyDescent="0.25">
      <c r="A25" s="5">
        <v>2048</v>
      </c>
      <c r="B25" s="5" t="s">
        <v>49</v>
      </c>
      <c r="C25" s="5" t="s">
        <v>17</v>
      </c>
      <c r="D25" s="5" t="s">
        <v>10</v>
      </c>
      <c r="E25" s="5" t="s">
        <v>33</v>
      </c>
      <c r="F25" s="6">
        <f>'Commodity Prices'!C25</f>
        <v>0.46818453309586233</v>
      </c>
      <c r="G25" s="11">
        <v>0.2496081804841303</v>
      </c>
      <c r="H25" s="6">
        <f t="shared" si="0"/>
        <v>0.71779271357999264</v>
      </c>
      <c r="I25" s="7">
        <v>1222.57115</v>
      </c>
      <c r="J25" s="21">
        <v>24063415.622801702</v>
      </c>
    </row>
    <row r="26" spans="1:10" x14ac:dyDescent="0.25">
      <c r="A26" s="5">
        <v>2049</v>
      </c>
      <c r="B26" s="5" t="s">
        <v>49</v>
      </c>
      <c r="C26" s="5" t="s">
        <v>17</v>
      </c>
      <c r="D26" s="5" t="s">
        <v>10</v>
      </c>
      <c r="E26" s="5" t="s">
        <v>33</v>
      </c>
      <c r="F26" s="6">
        <f>'Commodity Prices'!C26</f>
        <v>0.46550725195995413</v>
      </c>
      <c r="G26" s="11">
        <v>0.26757996947898771</v>
      </c>
      <c r="H26" s="6">
        <f t="shared" si="0"/>
        <v>0.73308722143894189</v>
      </c>
      <c r="I26" s="7">
        <v>1222.57115</v>
      </c>
      <c r="J26" s="21">
        <v>25795981.547643427</v>
      </c>
    </row>
    <row r="27" spans="1:10" x14ac:dyDescent="0.25">
      <c r="A27" s="5">
        <v>2050</v>
      </c>
      <c r="B27" s="5" t="s">
        <v>49</v>
      </c>
      <c r="C27" s="5" t="s">
        <v>17</v>
      </c>
      <c r="D27" s="5" t="s">
        <v>10</v>
      </c>
      <c r="E27" s="5" t="s">
        <v>33</v>
      </c>
      <c r="F27" s="6">
        <f>'Commodity Prices'!C27</f>
        <v>0.44366242421892194</v>
      </c>
      <c r="G27" s="11">
        <v>0.28684572728147484</v>
      </c>
      <c r="H27" s="6">
        <f t="shared" si="0"/>
        <v>0.73050815150039683</v>
      </c>
      <c r="I27" s="7">
        <v>1222.57115</v>
      </c>
      <c r="J27" s="21">
        <v>27653292.219073754</v>
      </c>
    </row>
    <row r="28" spans="1:10" x14ac:dyDescent="0.25">
      <c r="A28" s="5">
        <v>2025</v>
      </c>
      <c r="B28" s="5" t="s">
        <v>20</v>
      </c>
      <c r="C28" s="5" t="s">
        <v>17</v>
      </c>
      <c r="D28" s="5" t="s">
        <v>10</v>
      </c>
      <c r="E28" s="5" t="s">
        <v>33</v>
      </c>
      <c r="F28" s="6">
        <f t="shared" ref="F28:F91" si="1">F2</f>
        <v>0.42032268491719482</v>
      </c>
      <c r="G28" s="11">
        <v>5.0440426639413213E-2</v>
      </c>
      <c r="H28" s="6">
        <f t="shared" si="0"/>
        <v>0.47076311155660805</v>
      </c>
      <c r="I28" s="7">
        <v>1290.7020500000001</v>
      </c>
      <c r="J28" s="12">
        <v>4862697</v>
      </c>
    </row>
    <row r="29" spans="1:10" x14ac:dyDescent="0.25">
      <c r="A29" s="5">
        <v>2026</v>
      </c>
      <c r="B29" s="5" t="s">
        <v>20</v>
      </c>
      <c r="C29" s="5" t="s">
        <v>17</v>
      </c>
      <c r="D29" s="5" t="s">
        <v>10</v>
      </c>
      <c r="E29" s="5" t="s">
        <v>33</v>
      </c>
      <c r="F29" s="6">
        <f t="shared" si="1"/>
        <v>0.39891887694622175</v>
      </c>
      <c r="G29" s="11">
        <v>5.4173018210729798E-2</v>
      </c>
      <c r="H29" s="6">
        <f t="shared" si="0"/>
        <v>0.45309189515695153</v>
      </c>
      <c r="I29" s="7">
        <v>1279.3469</v>
      </c>
      <c r="J29" s="12">
        <v>5222536.5780000007</v>
      </c>
    </row>
    <row r="30" spans="1:10" x14ac:dyDescent="0.25">
      <c r="A30" s="5">
        <v>2027</v>
      </c>
      <c r="B30" s="5" t="s">
        <v>20</v>
      </c>
      <c r="C30" s="5" t="s">
        <v>17</v>
      </c>
      <c r="D30" s="5" t="s">
        <v>10</v>
      </c>
      <c r="E30" s="5" t="s">
        <v>33</v>
      </c>
      <c r="F30" s="6">
        <f t="shared" si="1"/>
        <v>0.36160487260877</v>
      </c>
      <c r="G30" s="11">
        <v>5.8181821558323812E-2</v>
      </c>
      <c r="H30" s="6">
        <f t="shared" si="0"/>
        <v>0.4197866941670938</v>
      </c>
      <c r="I30" s="7">
        <v>1249.0664999999999</v>
      </c>
      <c r="J30" s="12">
        <v>5609004.2847720012</v>
      </c>
    </row>
    <row r="31" spans="1:10" x14ac:dyDescent="0.25">
      <c r="A31" s="5">
        <v>2028</v>
      </c>
      <c r="B31" s="5" t="s">
        <v>20</v>
      </c>
      <c r="C31" s="5" t="s">
        <v>17</v>
      </c>
      <c r="D31" s="5" t="s">
        <v>10</v>
      </c>
      <c r="E31" s="5" t="s">
        <v>33</v>
      </c>
      <c r="F31" s="6">
        <f t="shared" si="1"/>
        <v>0.4089028028437513</v>
      </c>
      <c r="G31" s="11">
        <v>6.2487276353639772E-2</v>
      </c>
      <c r="H31" s="6">
        <f t="shared" si="0"/>
        <v>0.47139007919739107</v>
      </c>
      <c r="I31" s="7">
        <v>1230.1412499999999</v>
      </c>
      <c r="J31" s="12">
        <v>6024070.6018451294</v>
      </c>
    </row>
    <row r="32" spans="1:10" x14ac:dyDescent="0.25">
      <c r="A32" s="5">
        <v>2029</v>
      </c>
      <c r="B32" s="5" t="s">
        <v>20</v>
      </c>
      <c r="C32" s="5" t="s">
        <v>17</v>
      </c>
      <c r="D32" s="5" t="s">
        <v>10</v>
      </c>
      <c r="E32" s="5" t="s">
        <v>33</v>
      </c>
      <c r="F32" s="6">
        <f t="shared" si="1"/>
        <v>0.38117010929765083</v>
      </c>
      <c r="G32" s="11">
        <v>6.8807314730566685E-2</v>
      </c>
      <c r="H32" s="6">
        <f t="shared" si="0"/>
        <v>0.4499774240282175</v>
      </c>
      <c r="I32" s="7">
        <v>1222.57115</v>
      </c>
      <c r="J32" s="12">
        <v>6633352.3566380916</v>
      </c>
    </row>
    <row r="33" spans="1:10" x14ac:dyDescent="0.25">
      <c r="A33" s="5">
        <v>2030</v>
      </c>
      <c r="B33" s="5" t="s">
        <v>20</v>
      </c>
      <c r="C33" s="5" t="s">
        <v>17</v>
      </c>
      <c r="D33" s="5" t="s">
        <v>10</v>
      </c>
      <c r="E33" s="5" t="s">
        <v>33</v>
      </c>
      <c r="F33" s="6">
        <f t="shared" si="1"/>
        <v>0.37757636290725344</v>
      </c>
      <c r="G33" s="11">
        <v>7.3191567000862642E-2</v>
      </c>
      <c r="H33" s="6">
        <f t="shared" si="0"/>
        <v>0.45076792990811609</v>
      </c>
      <c r="I33" s="7">
        <v>1211.2159999999999</v>
      </c>
      <c r="J33" s="12">
        <v>7056015.1250246083</v>
      </c>
    </row>
    <row r="34" spans="1:10" x14ac:dyDescent="0.25">
      <c r="A34" s="5">
        <v>2031</v>
      </c>
      <c r="B34" s="5" t="s">
        <v>20</v>
      </c>
      <c r="C34" s="5" t="s">
        <v>17</v>
      </c>
      <c r="D34" s="5" t="s">
        <v>10</v>
      </c>
      <c r="E34" s="5" t="s">
        <v>33</v>
      </c>
      <c r="F34" s="6">
        <f t="shared" si="1"/>
        <v>0.39518145775694219</v>
      </c>
      <c r="G34" s="11">
        <v>7.5726215222105639E-2</v>
      </c>
      <c r="H34" s="6">
        <f t="shared" si="0"/>
        <v>0.47090767297904784</v>
      </c>
      <c r="I34" s="7">
        <v>1184.72065</v>
      </c>
      <c r="J34" s="12">
        <v>7300367.2671982609</v>
      </c>
    </row>
    <row r="35" spans="1:10" x14ac:dyDescent="0.25">
      <c r="A35" s="5">
        <v>2032</v>
      </c>
      <c r="B35" s="5" t="s">
        <v>20</v>
      </c>
      <c r="C35" s="5" t="s">
        <v>17</v>
      </c>
      <c r="D35" s="5" t="s">
        <v>10</v>
      </c>
      <c r="E35" s="5" t="s">
        <v>33</v>
      </c>
      <c r="F35" s="6">
        <f t="shared" si="1"/>
        <v>0.43546275981049942</v>
      </c>
      <c r="G35" s="11">
        <v>7.6579370205867942E-2</v>
      </c>
      <c r="H35" s="6">
        <f t="shared" si="0"/>
        <v>0.51204213001636734</v>
      </c>
      <c r="I35" s="7">
        <v>1185.6669125000001</v>
      </c>
      <c r="J35" s="12">
        <v>7382615.4648539554</v>
      </c>
    </row>
    <row r="36" spans="1:10" x14ac:dyDescent="0.25">
      <c r="A36" s="5">
        <v>2033</v>
      </c>
      <c r="B36" s="5" t="s">
        <v>20</v>
      </c>
      <c r="C36" s="5" t="s">
        <v>17</v>
      </c>
      <c r="D36" s="5" t="s">
        <v>10</v>
      </c>
      <c r="E36" s="5" t="s">
        <v>33</v>
      </c>
      <c r="F36" s="6">
        <f t="shared" si="1"/>
        <v>0.46555619326316988</v>
      </c>
      <c r="G36" s="11">
        <v>7.7173650629365431E-2</v>
      </c>
      <c r="H36" s="6">
        <f t="shared" si="0"/>
        <v>0.54272984389253531</v>
      </c>
      <c r="I36" s="7">
        <v>1186.613175</v>
      </c>
      <c r="J36" s="12">
        <v>7439906.9238092592</v>
      </c>
    </row>
    <row r="37" spans="1:10" x14ac:dyDescent="0.25">
      <c r="A37" s="5">
        <v>2034</v>
      </c>
      <c r="B37" s="5" t="s">
        <v>20</v>
      </c>
      <c r="C37" s="5" t="s">
        <v>17</v>
      </c>
      <c r="D37" s="5" t="s">
        <v>10</v>
      </c>
      <c r="E37" s="5" t="s">
        <v>33</v>
      </c>
      <c r="F37" s="6">
        <f t="shared" si="1"/>
        <v>0.44770776723274097</v>
      </c>
      <c r="G37" s="11">
        <v>7.7821548159402773E-2</v>
      </c>
      <c r="H37" s="6">
        <f t="shared" si="0"/>
        <v>0.52552931539214376</v>
      </c>
      <c r="I37" s="7">
        <v>1187.5594375000001</v>
      </c>
      <c r="J37" s="12">
        <v>7502367.3268138245</v>
      </c>
    </row>
    <row r="38" spans="1:10" x14ac:dyDescent="0.25">
      <c r="A38" s="5">
        <v>2035</v>
      </c>
      <c r="B38" s="5" t="s">
        <v>20</v>
      </c>
      <c r="C38" s="5" t="s">
        <v>17</v>
      </c>
      <c r="D38" s="5" t="s">
        <v>10</v>
      </c>
      <c r="E38" s="5" t="s">
        <v>33</v>
      </c>
      <c r="F38" s="6">
        <f t="shared" si="1"/>
        <v>0.42377580121550951</v>
      </c>
      <c r="G38" s="11">
        <v>7.8502044519497299E-2</v>
      </c>
      <c r="H38" s="6">
        <f t="shared" si="0"/>
        <v>0.50227784573500678</v>
      </c>
      <c r="I38" s="7">
        <v>1188.5056999999999</v>
      </c>
      <c r="J38" s="12">
        <v>7567970.4120612647</v>
      </c>
    </row>
    <row r="39" spans="1:10" x14ac:dyDescent="0.25">
      <c r="A39" s="5">
        <v>2036</v>
      </c>
      <c r="B39" s="5" t="s">
        <v>20</v>
      </c>
      <c r="C39" s="5" t="s">
        <v>17</v>
      </c>
      <c r="D39" s="5" t="s">
        <v>10</v>
      </c>
      <c r="E39" s="5" t="s">
        <v>33</v>
      </c>
      <c r="F39" s="6">
        <f t="shared" si="1"/>
        <v>0.42282063014120519</v>
      </c>
      <c r="G39" s="11">
        <v>7.9218503159582065E-2</v>
      </c>
      <c r="H39" s="6">
        <f t="shared" si="0"/>
        <v>0.5020391333007872</v>
      </c>
      <c r="I39" s="7">
        <v>1195.31879</v>
      </c>
      <c r="J39" s="12">
        <v>7637040.4321201742</v>
      </c>
    </row>
    <row r="40" spans="1:10" x14ac:dyDescent="0.25">
      <c r="A40" s="5">
        <v>2037</v>
      </c>
      <c r="B40" s="5" t="s">
        <v>20</v>
      </c>
      <c r="C40" s="5" t="s">
        <v>17</v>
      </c>
      <c r="D40" s="5" t="s">
        <v>10</v>
      </c>
      <c r="E40" s="5" t="s">
        <v>33</v>
      </c>
      <c r="F40" s="6">
        <f t="shared" si="1"/>
        <v>0.46000795551513057</v>
      </c>
      <c r="G40" s="11">
        <v>7.9972703324201838E-2</v>
      </c>
      <c r="H40" s="6">
        <f t="shared" si="0"/>
        <v>0.53998065883933244</v>
      </c>
      <c r="I40" s="7">
        <v>1202.1318800000001</v>
      </c>
      <c r="J40" s="12">
        <v>7709748.9146259595</v>
      </c>
    </row>
    <row r="41" spans="1:10" x14ac:dyDescent="0.25">
      <c r="A41" s="5">
        <v>2038</v>
      </c>
      <c r="B41" s="5" t="s">
        <v>20</v>
      </c>
      <c r="C41" s="5" t="s">
        <v>17</v>
      </c>
      <c r="D41" s="5" t="s">
        <v>10</v>
      </c>
      <c r="E41" s="5" t="s">
        <v>33</v>
      </c>
      <c r="F41" s="6">
        <f t="shared" si="1"/>
        <v>0.51456587682669719</v>
      </c>
      <c r="G41" s="11">
        <v>8.0734083855347444E-2</v>
      </c>
      <c r="H41" s="6">
        <f t="shared" si="0"/>
        <v>0.5952999606820446</v>
      </c>
      <c r="I41" s="7">
        <v>1208.9449700000002</v>
      </c>
      <c r="J41" s="12">
        <v>7783149.6186114242</v>
      </c>
    </row>
    <row r="42" spans="1:10" x14ac:dyDescent="0.25">
      <c r="A42" s="5">
        <v>2039</v>
      </c>
      <c r="B42" s="5" t="s">
        <v>20</v>
      </c>
      <c r="C42" s="5" t="s">
        <v>17</v>
      </c>
      <c r="D42" s="5" t="s">
        <v>10</v>
      </c>
      <c r="E42" s="5" t="s">
        <v>33</v>
      </c>
      <c r="F42" s="6">
        <f t="shared" si="1"/>
        <v>0.45348281983617966</v>
      </c>
      <c r="G42" s="11">
        <v>8.1502713113735109E-2</v>
      </c>
      <c r="H42" s="6">
        <f t="shared" si="0"/>
        <v>0.5349855329499148</v>
      </c>
      <c r="I42" s="7">
        <v>1215.7580600000001</v>
      </c>
      <c r="J42" s="12">
        <v>7857249.134374707</v>
      </c>
    </row>
    <row r="43" spans="1:10" x14ac:dyDescent="0.25">
      <c r="A43" s="5">
        <v>2040</v>
      </c>
      <c r="B43" s="5" t="s">
        <v>20</v>
      </c>
      <c r="C43" s="5" t="s">
        <v>17</v>
      </c>
      <c r="D43" s="5" t="s">
        <v>10</v>
      </c>
      <c r="E43" s="5" t="s">
        <v>33</v>
      </c>
      <c r="F43" s="6">
        <f t="shared" si="1"/>
        <v>0.46820443741504958</v>
      </c>
      <c r="G43" s="11">
        <v>8.2278660110909632E-2</v>
      </c>
      <c r="H43" s="6">
        <f t="shared" si="0"/>
        <v>0.55048309752595925</v>
      </c>
      <c r="I43" s="7">
        <v>1222.57115</v>
      </c>
      <c r="J43" s="12">
        <v>7932054.1149569135</v>
      </c>
    </row>
    <row r="44" spans="1:10" x14ac:dyDescent="0.25">
      <c r="A44" s="5">
        <v>2041</v>
      </c>
      <c r="B44" s="5" t="s">
        <v>20</v>
      </c>
      <c r="C44" s="5" t="s">
        <v>17</v>
      </c>
      <c r="D44" s="5" t="s">
        <v>10</v>
      </c>
      <c r="E44" s="5" t="s">
        <v>33</v>
      </c>
      <c r="F44" s="6">
        <f t="shared" si="1"/>
        <v>0.47495294185069048</v>
      </c>
      <c r="G44" s="11">
        <v>8.3061994515440565E-2</v>
      </c>
      <c r="H44" s="6">
        <f t="shared" si="0"/>
        <v>0.55801493636613109</v>
      </c>
      <c r="I44" s="7">
        <v>1222.57115</v>
      </c>
      <c r="J44" s="12">
        <v>8007571.2767394623</v>
      </c>
    </row>
    <row r="45" spans="1:10" x14ac:dyDescent="0.25">
      <c r="A45" s="5">
        <v>2042</v>
      </c>
      <c r="B45" s="5" t="s">
        <v>20</v>
      </c>
      <c r="C45" s="5" t="s">
        <v>17</v>
      </c>
      <c r="D45" s="5" t="s">
        <v>10</v>
      </c>
      <c r="E45" s="5" t="s">
        <v>33</v>
      </c>
      <c r="F45" s="6">
        <f t="shared" si="1"/>
        <v>0.51637407407114533</v>
      </c>
      <c r="G45" s="11">
        <v>8.3852786659177433E-2</v>
      </c>
      <c r="H45" s="6">
        <f t="shared" si="0"/>
        <v>0.60022686073032272</v>
      </c>
      <c r="I45" s="7">
        <v>1222.57115</v>
      </c>
      <c r="J45" s="12">
        <v>8083807.4000471141</v>
      </c>
    </row>
    <row r="46" spans="1:10" x14ac:dyDescent="0.25">
      <c r="A46" s="5">
        <v>2043</v>
      </c>
      <c r="B46" s="5" t="s">
        <v>20</v>
      </c>
      <c r="C46" s="5" t="s">
        <v>17</v>
      </c>
      <c r="D46" s="5" t="s">
        <v>10</v>
      </c>
      <c r="E46" s="5" t="s">
        <v>33</v>
      </c>
      <c r="F46" s="6">
        <f t="shared" si="1"/>
        <v>0.45061179332571727</v>
      </c>
      <c r="G46" s="11">
        <v>8.4651107543564516E-2</v>
      </c>
      <c r="H46" s="6">
        <f t="shared" si="0"/>
        <v>0.53526290086928174</v>
      </c>
      <c r="I46" s="7">
        <v>1222.57115</v>
      </c>
      <c r="J46" s="12">
        <v>8160769.329756747</v>
      </c>
    </row>
    <row r="47" spans="1:10" x14ac:dyDescent="0.25">
      <c r="A47" s="5">
        <v>2044</v>
      </c>
      <c r="B47" s="5" t="s">
        <v>20</v>
      </c>
      <c r="C47" s="5" t="s">
        <v>17</v>
      </c>
      <c r="D47" s="5" t="s">
        <v>10</v>
      </c>
      <c r="E47" s="5" t="s">
        <v>33</v>
      </c>
      <c r="F47" s="6">
        <f t="shared" si="1"/>
        <v>0.46432488859086113</v>
      </c>
      <c r="G47" s="11">
        <v>8.5457028846015692E-2</v>
      </c>
      <c r="H47" s="6">
        <f t="shared" si="0"/>
        <v>0.54978191743687677</v>
      </c>
      <c r="I47" s="7">
        <v>1222.57115</v>
      </c>
      <c r="J47" s="12">
        <v>8238463.9759119246</v>
      </c>
    </row>
    <row r="48" spans="1:10" x14ac:dyDescent="0.25">
      <c r="A48" s="5">
        <v>2045</v>
      </c>
      <c r="B48" s="5" t="s">
        <v>20</v>
      </c>
      <c r="C48" s="5" t="s">
        <v>17</v>
      </c>
      <c r="D48" s="5" t="s">
        <v>10</v>
      </c>
      <c r="E48" s="5" t="s">
        <v>33</v>
      </c>
      <c r="F48" s="6">
        <f t="shared" si="1"/>
        <v>0.49308588431374639</v>
      </c>
      <c r="G48" s="11">
        <v>8.6270622926350016E-2</v>
      </c>
      <c r="H48" s="6">
        <f t="shared" si="0"/>
        <v>0.57935650724009635</v>
      </c>
      <c r="I48" s="7">
        <v>1222.57115</v>
      </c>
      <c r="J48" s="12">
        <v>8316898.3143433155</v>
      </c>
    </row>
    <row r="49" spans="1:10" x14ac:dyDescent="0.25">
      <c r="A49" s="5">
        <v>2046</v>
      </c>
      <c r="B49" s="5" t="s">
        <v>20</v>
      </c>
      <c r="C49" s="5" t="s">
        <v>17</v>
      </c>
      <c r="D49" s="5" t="s">
        <v>10</v>
      </c>
      <c r="E49" s="5" t="s">
        <v>33</v>
      </c>
      <c r="F49" s="6">
        <f t="shared" si="1"/>
        <v>0.49390307754194734</v>
      </c>
      <c r="G49" s="11">
        <v>8.7091962833288586E-2</v>
      </c>
      <c r="H49" s="6">
        <f t="shared" si="0"/>
        <v>0.58099504037523597</v>
      </c>
      <c r="I49" s="7">
        <v>1222.57115</v>
      </c>
      <c r="J49" s="12">
        <v>8396079.3872950207</v>
      </c>
    </row>
    <row r="50" spans="1:10" x14ac:dyDescent="0.25">
      <c r="A50" s="5">
        <v>2047</v>
      </c>
      <c r="B50" s="5" t="s">
        <v>20</v>
      </c>
      <c r="C50" s="5" t="s">
        <v>17</v>
      </c>
      <c r="D50" s="5" t="s">
        <v>10</v>
      </c>
      <c r="E50" s="5" t="s">
        <v>33</v>
      </c>
      <c r="F50" s="6">
        <f t="shared" si="1"/>
        <v>0.45043048646855255</v>
      </c>
      <c r="G50" s="11">
        <v>8.792112231101322E-2</v>
      </c>
      <c r="H50" s="6">
        <f t="shared" si="0"/>
        <v>0.53835160877956578</v>
      </c>
      <c r="I50" s="7">
        <v>1222.57115</v>
      </c>
      <c r="J50" s="12">
        <v>8476014.3040568586</v>
      </c>
    </row>
    <row r="51" spans="1:10" x14ac:dyDescent="0.25">
      <c r="A51" s="5">
        <v>2048</v>
      </c>
      <c r="B51" s="5" t="s">
        <v>20</v>
      </c>
      <c r="C51" s="5" t="s">
        <v>17</v>
      </c>
      <c r="D51" s="5" t="s">
        <v>10</v>
      </c>
      <c r="E51" s="5" t="s">
        <v>33</v>
      </c>
      <c r="F51" s="6">
        <f t="shared" si="1"/>
        <v>0.46818453309586233</v>
      </c>
      <c r="G51" s="11">
        <v>8.8758175805787556E-2</v>
      </c>
      <c r="H51" s="6">
        <f t="shared" si="0"/>
        <v>0.55694270890164987</v>
      </c>
      <c r="I51" s="7">
        <v>1222.57115</v>
      </c>
      <c r="J51" s="12">
        <v>8556710.2416026816</v>
      </c>
    </row>
    <row r="52" spans="1:10" x14ac:dyDescent="0.25">
      <c r="A52" s="5">
        <v>2049</v>
      </c>
      <c r="B52" s="5" t="s">
        <v>20</v>
      </c>
      <c r="C52" s="5" t="s">
        <v>17</v>
      </c>
      <c r="D52" s="5" t="s">
        <v>10</v>
      </c>
      <c r="E52" s="5" t="s">
        <v>33</v>
      </c>
      <c r="F52" s="6">
        <f t="shared" si="1"/>
        <v>0.46550725195995413</v>
      </c>
      <c r="G52" s="11">
        <v>8.9603198472641379E-2</v>
      </c>
      <c r="H52" s="6">
        <f t="shared" si="0"/>
        <v>0.55511045043259555</v>
      </c>
      <c r="I52" s="7">
        <v>1222.57115</v>
      </c>
      <c r="J52" s="12">
        <v>8638174.4452347588</v>
      </c>
    </row>
    <row r="53" spans="1:10" x14ac:dyDescent="0.25">
      <c r="A53" s="5">
        <v>2050</v>
      </c>
      <c r="B53" s="5" t="s">
        <v>20</v>
      </c>
      <c r="C53" s="5" t="s">
        <v>17</v>
      </c>
      <c r="D53" s="5" t="s">
        <v>10</v>
      </c>
      <c r="E53" s="5" t="s">
        <v>33</v>
      </c>
      <c r="F53" s="6">
        <f t="shared" si="1"/>
        <v>0.44366242421892194</v>
      </c>
      <c r="G53" s="11">
        <v>9.0456266182118175E-2</v>
      </c>
      <c r="H53" s="6">
        <f t="shared" si="0"/>
        <v>0.5341186904010401</v>
      </c>
      <c r="I53" s="7">
        <v>1222.57115</v>
      </c>
      <c r="J53" s="12">
        <v>8720414.2292342931</v>
      </c>
    </row>
    <row r="54" spans="1:10" x14ac:dyDescent="0.25">
      <c r="A54" s="5">
        <v>2025</v>
      </c>
      <c r="B54" s="5" t="s">
        <v>21</v>
      </c>
      <c r="C54" s="5" t="s">
        <v>17</v>
      </c>
      <c r="D54" s="5" t="s">
        <v>10</v>
      </c>
      <c r="E54" s="5" t="s">
        <v>33</v>
      </c>
      <c r="F54" s="6">
        <f t="shared" si="1"/>
        <v>0.42032268491719482</v>
      </c>
      <c r="G54" s="11">
        <v>5.0440426639413213E-2</v>
      </c>
      <c r="H54" s="6">
        <f t="shared" si="0"/>
        <v>0.47076311155660805</v>
      </c>
      <c r="I54" s="7">
        <v>1290.7020500000001</v>
      </c>
      <c r="J54" s="12">
        <v>4862697</v>
      </c>
    </row>
    <row r="55" spans="1:10" x14ac:dyDescent="0.25">
      <c r="A55" s="5">
        <v>2026</v>
      </c>
      <c r="B55" s="5" t="s">
        <v>21</v>
      </c>
      <c r="C55" s="5" t="s">
        <v>17</v>
      </c>
      <c r="D55" s="5" t="s">
        <v>10</v>
      </c>
      <c r="E55" s="5" t="s">
        <v>33</v>
      </c>
      <c r="F55" s="6">
        <f t="shared" si="1"/>
        <v>0.39891887694622175</v>
      </c>
      <c r="G55" s="11">
        <v>5.4173018210729798E-2</v>
      </c>
      <c r="H55" s="6">
        <f t="shared" si="0"/>
        <v>0.45309189515695153</v>
      </c>
      <c r="I55" s="7">
        <v>1279.3469</v>
      </c>
      <c r="J55" s="12">
        <v>5222536.5780000007</v>
      </c>
    </row>
    <row r="56" spans="1:10" x14ac:dyDescent="0.25">
      <c r="A56" s="5">
        <v>2027</v>
      </c>
      <c r="B56" s="5" t="s">
        <v>21</v>
      </c>
      <c r="C56" s="5" t="s">
        <v>17</v>
      </c>
      <c r="D56" s="5" t="s">
        <v>10</v>
      </c>
      <c r="E56" s="5" t="s">
        <v>33</v>
      </c>
      <c r="F56" s="6">
        <f t="shared" si="1"/>
        <v>0.36160487260877</v>
      </c>
      <c r="G56" s="11">
        <v>5.8181821558323812E-2</v>
      </c>
      <c r="H56" s="6">
        <f t="shared" si="0"/>
        <v>0.4197866941670938</v>
      </c>
      <c r="I56" s="7">
        <v>1249.0664999999999</v>
      </c>
      <c r="J56" s="12">
        <v>5609004.2847720012</v>
      </c>
    </row>
    <row r="57" spans="1:10" x14ac:dyDescent="0.25">
      <c r="A57" s="5">
        <v>2028</v>
      </c>
      <c r="B57" s="5" t="s">
        <v>21</v>
      </c>
      <c r="C57" s="5" t="s">
        <v>17</v>
      </c>
      <c r="D57" s="5" t="s">
        <v>10</v>
      </c>
      <c r="E57" s="5" t="s">
        <v>33</v>
      </c>
      <c r="F57" s="6">
        <f t="shared" si="1"/>
        <v>0.4089028028437513</v>
      </c>
      <c r="G57" s="11">
        <v>6.2487276353639772E-2</v>
      </c>
      <c r="H57" s="6">
        <f t="shared" si="0"/>
        <v>0.47139007919739107</v>
      </c>
      <c r="I57" s="7">
        <v>1230.1412499999999</v>
      </c>
      <c r="J57" s="12">
        <v>6024070.6018451294</v>
      </c>
    </row>
    <row r="58" spans="1:10" x14ac:dyDescent="0.25">
      <c r="A58" s="5">
        <v>2029</v>
      </c>
      <c r="B58" s="5" t="s">
        <v>21</v>
      </c>
      <c r="C58" s="5" t="s">
        <v>17</v>
      </c>
      <c r="D58" s="5" t="s">
        <v>10</v>
      </c>
      <c r="E58" s="5" t="s">
        <v>33</v>
      </c>
      <c r="F58" s="6">
        <f t="shared" si="1"/>
        <v>0.38117010929765083</v>
      </c>
      <c r="G58" s="11">
        <v>6.8807314730566685E-2</v>
      </c>
      <c r="H58" s="6">
        <f t="shared" si="0"/>
        <v>0.4499774240282175</v>
      </c>
      <c r="I58" s="7">
        <v>1222.57115</v>
      </c>
      <c r="J58" s="12">
        <v>6633352.3566380916</v>
      </c>
    </row>
    <row r="59" spans="1:10" x14ac:dyDescent="0.25">
      <c r="A59" s="5">
        <v>2030</v>
      </c>
      <c r="B59" s="5" t="s">
        <v>21</v>
      </c>
      <c r="C59" s="5" t="s">
        <v>17</v>
      </c>
      <c r="D59" s="5" t="s">
        <v>10</v>
      </c>
      <c r="E59" s="5" t="s">
        <v>33</v>
      </c>
      <c r="F59" s="6">
        <f t="shared" si="1"/>
        <v>0.37757636290725344</v>
      </c>
      <c r="G59" s="11">
        <v>7.3191567000862642E-2</v>
      </c>
      <c r="H59" s="6">
        <f t="shared" si="0"/>
        <v>0.45076792990811609</v>
      </c>
      <c r="I59" s="7">
        <v>1211.2159999999999</v>
      </c>
      <c r="J59" s="12">
        <v>7056015.1250246083</v>
      </c>
    </row>
    <row r="60" spans="1:10" x14ac:dyDescent="0.25">
      <c r="A60" s="5">
        <v>2031</v>
      </c>
      <c r="B60" s="5" t="s">
        <v>21</v>
      </c>
      <c r="C60" s="5" t="s">
        <v>17</v>
      </c>
      <c r="D60" s="5" t="s">
        <v>10</v>
      </c>
      <c r="E60" s="5" t="s">
        <v>33</v>
      </c>
      <c r="F60" s="6">
        <f t="shared" si="1"/>
        <v>0.39518145775694219</v>
      </c>
      <c r="G60" s="11">
        <v>7.5726215222105639E-2</v>
      </c>
      <c r="H60" s="6">
        <f t="shared" si="0"/>
        <v>0.47090767297904784</v>
      </c>
      <c r="I60" s="7">
        <v>1184.72065</v>
      </c>
      <c r="J60" s="12">
        <v>7300367.2671982609</v>
      </c>
    </row>
    <row r="61" spans="1:10" x14ac:dyDescent="0.25">
      <c r="A61" s="5">
        <v>2032</v>
      </c>
      <c r="B61" s="5" t="s">
        <v>21</v>
      </c>
      <c r="C61" s="5" t="s">
        <v>17</v>
      </c>
      <c r="D61" s="5" t="s">
        <v>10</v>
      </c>
      <c r="E61" s="5" t="s">
        <v>33</v>
      </c>
      <c r="F61" s="6">
        <f t="shared" si="1"/>
        <v>0.43546275981049942</v>
      </c>
      <c r="G61" s="11">
        <v>7.6579370205867942E-2</v>
      </c>
      <c r="H61" s="6">
        <f t="shared" si="0"/>
        <v>0.51204213001636734</v>
      </c>
      <c r="I61" s="7">
        <v>1185.6669125000001</v>
      </c>
      <c r="J61" s="12">
        <v>7382615.4648539554</v>
      </c>
    </row>
    <row r="62" spans="1:10" x14ac:dyDescent="0.25">
      <c r="A62" s="5">
        <v>2033</v>
      </c>
      <c r="B62" s="5" t="s">
        <v>21</v>
      </c>
      <c r="C62" s="5" t="s">
        <v>17</v>
      </c>
      <c r="D62" s="5" t="s">
        <v>10</v>
      </c>
      <c r="E62" s="5" t="s">
        <v>33</v>
      </c>
      <c r="F62" s="6">
        <f t="shared" si="1"/>
        <v>0.46555619326316988</v>
      </c>
      <c r="G62" s="11">
        <v>7.7173650629365431E-2</v>
      </c>
      <c r="H62" s="6">
        <f t="shared" si="0"/>
        <v>0.54272984389253531</v>
      </c>
      <c r="I62" s="7">
        <v>1186.613175</v>
      </c>
      <c r="J62" s="12">
        <v>7439906.9238092592</v>
      </c>
    </row>
    <row r="63" spans="1:10" x14ac:dyDescent="0.25">
      <c r="A63" s="5">
        <v>2034</v>
      </c>
      <c r="B63" s="5" t="s">
        <v>21</v>
      </c>
      <c r="C63" s="5" t="s">
        <v>17</v>
      </c>
      <c r="D63" s="5" t="s">
        <v>10</v>
      </c>
      <c r="E63" s="5" t="s">
        <v>33</v>
      </c>
      <c r="F63" s="6">
        <f t="shared" si="1"/>
        <v>0.44770776723274097</v>
      </c>
      <c r="G63" s="11">
        <v>7.7821548159402773E-2</v>
      </c>
      <c r="H63" s="6">
        <f t="shared" si="0"/>
        <v>0.52552931539214376</v>
      </c>
      <c r="I63" s="7">
        <v>1187.5594375000001</v>
      </c>
      <c r="J63" s="12">
        <v>7502367.3268138245</v>
      </c>
    </row>
    <row r="64" spans="1:10" x14ac:dyDescent="0.25">
      <c r="A64" s="5">
        <v>2035</v>
      </c>
      <c r="B64" s="5" t="s">
        <v>21</v>
      </c>
      <c r="C64" s="5" t="s">
        <v>17</v>
      </c>
      <c r="D64" s="5" t="s">
        <v>10</v>
      </c>
      <c r="E64" s="5" t="s">
        <v>33</v>
      </c>
      <c r="F64" s="6">
        <f t="shared" si="1"/>
        <v>0.42377580121550951</v>
      </c>
      <c r="G64" s="11">
        <v>7.8502044519497299E-2</v>
      </c>
      <c r="H64" s="6">
        <f t="shared" ref="H64:H125" si="2">F64+G64</f>
        <v>0.50227784573500678</v>
      </c>
      <c r="I64" s="7">
        <v>1188.5056999999999</v>
      </c>
      <c r="J64" s="12">
        <v>7567970.4120612647</v>
      </c>
    </row>
    <row r="65" spans="1:10" x14ac:dyDescent="0.25">
      <c r="A65" s="5">
        <v>2036</v>
      </c>
      <c r="B65" s="5" t="s">
        <v>21</v>
      </c>
      <c r="C65" s="5" t="s">
        <v>17</v>
      </c>
      <c r="D65" s="5" t="s">
        <v>10</v>
      </c>
      <c r="E65" s="5" t="s">
        <v>33</v>
      </c>
      <c r="F65" s="6">
        <f t="shared" si="1"/>
        <v>0.42282063014120519</v>
      </c>
      <c r="G65" s="11">
        <v>7.8363198228626113E-2</v>
      </c>
      <c r="H65" s="6">
        <f t="shared" si="2"/>
        <v>0.50118382836983133</v>
      </c>
      <c r="I65" s="7">
        <v>1195.31879</v>
      </c>
      <c r="J65" s="12">
        <v>7554584.9693308324</v>
      </c>
    </row>
    <row r="66" spans="1:10" x14ac:dyDescent="0.25">
      <c r="A66" s="5">
        <v>2037</v>
      </c>
      <c r="B66" s="5" t="s">
        <v>21</v>
      </c>
      <c r="C66" s="5" t="s">
        <v>17</v>
      </c>
      <c r="D66" s="5" t="s">
        <v>10</v>
      </c>
      <c r="E66" s="5" t="s">
        <v>33</v>
      </c>
      <c r="F66" s="6">
        <f t="shared" si="1"/>
        <v>0.46000795551513057</v>
      </c>
      <c r="G66" s="11">
        <v>7.7924694924784543E-2</v>
      </c>
      <c r="H66" s="6">
        <f t="shared" si="2"/>
        <v>0.53793265043991512</v>
      </c>
      <c r="I66" s="7">
        <v>1202.1318800000001</v>
      </c>
      <c r="J66" s="12">
        <v>7512311.1655162079</v>
      </c>
    </row>
    <row r="67" spans="1:10" x14ac:dyDescent="0.25">
      <c r="A67" s="5">
        <v>2038</v>
      </c>
      <c r="B67" s="5" t="s">
        <v>21</v>
      </c>
      <c r="C67" s="5" t="s">
        <v>17</v>
      </c>
      <c r="D67" s="5" t="s">
        <v>10</v>
      </c>
      <c r="E67" s="5" t="s">
        <v>33</v>
      </c>
      <c r="F67" s="6">
        <f t="shared" si="1"/>
        <v>0.51456587682669719</v>
      </c>
      <c r="G67" s="11">
        <v>7.745610371518527E-2</v>
      </c>
      <c r="H67" s="6">
        <f t="shared" si="2"/>
        <v>0.59202198054188249</v>
      </c>
      <c r="I67" s="7">
        <v>1208.9449700000002</v>
      </c>
      <c r="J67" s="12">
        <v>7467136.7445020061</v>
      </c>
    </row>
    <row r="68" spans="1:10" x14ac:dyDescent="0.25">
      <c r="A68" s="5">
        <v>2039</v>
      </c>
      <c r="B68" s="5" t="s">
        <v>21</v>
      </c>
      <c r="C68" s="5" t="s">
        <v>17</v>
      </c>
      <c r="D68" s="5" t="s">
        <v>10</v>
      </c>
      <c r="E68" s="5" t="s">
        <v>33</v>
      </c>
      <c r="F68" s="6">
        <f t="shared" si="1"/>
        <v>0.45348281983617966</v>
      </c>
      <c r="G68" s="11">
        <v>7.7080694682875039E-2</v>
      </c>
      <c r="H68" s="6">
        <f t="shared" si="2"/>
        <v>0.5305635145190547</v>
      </c>
      <c r="I68" s="7">
        <v>1215.7580600000001</v>
      </c>
      <c r="J68" s="12">
        <v>7430945.5285109533</v>
      </c>
    </row>
    <row r="69" spans="1:10" x14ac:dyDescent="0.25">
      <c r="A69" s="5">
        <v>2040</v>
      </c>
      <c r="B69" s="5" t="s">
        <v>21</v>
      </c>
      <c r="C69" s="5" t="s">
        <v>17</v>
      </c>
      <c r="D69" s="5" t="s">
        <v>10</v>
      </c>
      <c r="E69" s="5" t="s">
        <v>33</v>
      </c>
      <c r="F69" s="6">
        <f t="shared" si="1"/>
        <v>0.46820443741504958</v>
      </c>
      <c r="G69" s="11">
        <v>7.665957952125739E-2</v>
      </c>
      <c r="H69" s="6">
        <f t="shared" si="2"/>
        <v>0.54486401693630693</v>
      </c>
      <c r="I69" s="7">
        <v>1222.57115</v>
      </c>
      <c r="J69" s="12">
        <v>7390348.0242968909</v>
      </c>
    </row>
    <row r="70" spans="1:10" x14ac:dyDescent="0.25">
      <c r="A70" s="5">
        <v>2041</v>
      </c>
      <c r="B70" s="5" t="s">
        <v>21</v>
      </c>
      <c r="C70" s="5" t="s">
        <v>17</v>
      </c>
      <c r="D70" s="5" t="s">
        <v>10</v>
      </c>
      <c r="E70" s="5" t="s">
        <v>33</v>
      </c>
      <c r="F70" s="6">
        <f t="shared" si="1"/>
        <v>0.47495294185069048</v>
      </c>
      <c r="G70" s="11">
        <v>7.395951211547476E-2</v>
      </c>
      <c r="H70" s="6">
        <f t="shared" si="2"/>
        <v>0.54891245396616528</v>
      </c>
      <c r="I70" s="7">
        <v>1222.57115</v>
      </c>
      <c r="J70" s="12">
        <v>7130048.6860744487</v>
      </c>
    </row>
    <row r="71" spans="1:10" x14ac:dyDescent="0.25">
      <c r="A71" s="5">
        <v>2042</v>
      </c>
      <c r="B71" s="5" t="s">
        <v>21</v>
      </c>
      <c r="C71" s="5" t="s">
        <v>17</v>
      </c>
      <c r="D71" s="5" t="s">
        <v>10</v>
      </c>
      <c r="E71" s="5" t="s">
        <v>33</v>
      </c>
      <c r="F71" s="6">
        <f t="shared" si="1"/>
        <v>0.51637407407114533</v>
      </c>
      <c r="G71" s="11">
        <v>7.1354545205172273E-2</v>
      </c>
      <c r="H71" s="6">
        <f t="shared" si="2"/>
        <v>0.58772861927631759</v>
      </c>
      <c r="I71" s="7">
        <v>1222.57115</v>
      </c>
      <c r="J71" s="12">
        <v>6878917.4878714327</v>
      </c>
    </row>
    <row r="72" spans="1:10" x14ac:dyDescent="0.25">
      <c r="A72" s="5">
        <v>2043</v>
      </c>
      <c r="B72" s="5" t="s">
        <v>21</v>
      </c>
      <c r="C72" s="5" t="s">
        <v>17</v>
      </c>
      <c r="D72" s="5" t="s">
        <v>10</v>
      </c>
      <c r="E72" s="5" t="s">
        <v>33</v>
      </c>
      <c r="F72" s="6">
        <f t="shared" si="1"/>
        <v>0.45061179332571727</v>
      </c>
      <c r="G72" s="11">
        <v>6.8841329205735408E-2</v>
      </c>
      <c r="H72" s="6">
        <f t="shared" si="2"/>
        <v>0.5194531225314527</v>
      </c>
      <c r="I72" s="7">
        <v>1222.57115</v>
      </c>
      <c r="J72" s="12">
        <v>6636631.5138018867</v>
      </c>
    </row>
    <row r="73" spans="1:10" x14ac:dyDescent="0.25">
      <c r="A73" s="5">
        <v>2044</v>
      </c>
      <c r="B73" s="5" t="s">
        <v>21</v>
      </c>
      <c r="C73" s="5" t="s">
        <v>17</v>
      </c>
      <c r="D73" s="5" t="s">
        <v>10</v>
      </c>
      <c r="E73" s="5" t="s">
        <v>33</v>
      </c>
      <c r="F73" s="6">
        <f t="shared" si="1"/>
        <v>0.46432488859086113</v>
      </c>
      <c r="G73" s="11">
        <v>6.641663251003263E-2</v>
      </c>
      <c r="H73" s="6">
        <f t="shared" si="2"/>
        <v>0.53074152110089379</v>
      </c>
      <c r="I73" s="7">
        <v>1222.57115</v>
      </c>
      <c r="J73" s="12">
        <v>6402879.2215702655</v>
      </c>
    </row>
    <row r="74" spans="1:10" x14ac:dyDescent="0.25">
      <c r="A74" s="5">
        <v>2045</v>
      </c>
      <c r="B74" s="5" t="s">
        <v>21</v>
      </c>
      <c r="C74" s="5" t="s">
        <v>17</v>
      </c>
      <c r="D74" s="5" t="s">
        <v>10</v>
      </c>
      <c r="E74" s="5" t="s">
        <v>33</v>
      </c>
      <c r="F74" s="6">
        <f t="shared" si="1"/>
        <v>0.49308588431374639</v>
      </c>
      <c r="G74" s="11">
        <v>6.4077337333068446E-2</v>
      </c>
      <c r="H74" s="6">
        <f t="shared" si="2"/>
        <v>0.55716322164681487</v>
      </c>
      <c r="I74" s="7">
        <v>1222.57115</v>
      </c>
      <c r="J74" s="12">
        <v>6177360.0418762174</v>
      </c>
    </row>
    <row r="75" spans="1:10" x14ac:dyDescent="0.25">
      <c r="A75" s="5">
        <v>2046</v>
      </c>
      <c r="B75" s="5" t="s">
        <v>21</v>
      </c>
      <c r="C75" s="5" t="s">
        <v>17</v>
      </c>
      <c r="D75" s="5" t="s">
        <v>10</v>
      </c>
      <c r="E75" s="5" t="s">
        <v>33</v>
      </c>
      <c r="F75" s="6">
        <f t="shared" si="1"/>
        <v>0.49390307754194734</v>
      </c>
      <c r="G75" s="11">
        <v>6.1820435702993892E-2</v>
      </c>
      <c r="H75" s="6">
        <f t="shared" si="2"/>
        <v>0.55572351324494118</v>
      </c>
      <c r="I75" s="7">
        <v>1222.57115</v>
      </c>
      <c r="J75" s="12">
        <v>5959783.9919289462</v>
      </c>
    </row>
    <row r="76" spans="1:10" x14ac:dyDescent="0.25">
      <c r="A76" s="5">
        <v>2047</v>
      </c>
      <c r="B76" s="5" t="s">
        <v>21</v>
      </c>
      <c r="C76" s="5" t="s">
        <v>17</v>
      </c>
      <c r="D76" s="5" t="s">
        <v>10</v>
      </c>
      <c r="E76" s="5" t="s">
        <v>33</v>
      </c>
      <c r="F76" s="6">
        <f t="shared" si="1"/>
        <v>0.45043048646855255</v>
      </c>
      <c r="G76" s="11">
        <v>5.964302559332002E-2</v>
      </c>
      <c r="H76" s="6">
        <f t="shared" si="2"/>
        <v>0.51007351206187257</v>
      </c>
      <c r="I76" s="7">
        <v>1222.57115</v>
      </c>
      <c r="J76" s="12">
        <v>5749871.3025741847</v>
      </c>
    </row>
    <row r="77" spans="1:10" x14ac:dyDescent="0.25">
      <c r="A77" s="5">
        <v>2048</v>
      </c>
      <c r="B77" s="5" t="s">
        <v>21</v>
      </c>
      <c r="C77" s="5" t="s">
        <v>17</v>
      </c>
      <c r="D77" s="5" t="s">
        <v>10</v>
      </c>
      <c r="E77" s="5" t="s">
        <v>33</v>
      </c>
      <c r="F77" s="6">
        <f t="shared" si="1"/>
        <v>0.46818453309586233</v>
      </c>
      <c r="G77" s="11">
        <v>5.7542307191360539E-2</v>
      </c>
      <c r="H77" s="6">
        <f t="shared" si="2"/>
        <v>0.52572684028722283</v>
      </c>
      <c r="I77" s="7">
        <v>1222.57115</v>
      </c>
      <c r="J77" s="12">
        <v>5547352.0585543253</v>
      </c>
    </row>
    <row r="78" spans="1:10" x14ac:dyDescent="0.25">
      <c r="A78" s="5">
        <v>2049</v>
      </c>
      <c r="B78" s="5" t="s">
        <v>21</v>
      </c>
      <c r="C78" s="5" t="s">
        <v>17</v>
      </c>
      <c r="D78" s="5" t="s">
        <v>10</v>
      </c>
      <c r="E78" s="5" t="s">
        <v>33</v>
      </c>
      <c r="F78" s="6">
        <f t="shared" si="1"/>
        <v>0.46550725195995413</v>
      </c>
      <c r="G78" s="11">
        <v>5.5515579298105654E-2</v>
      </c>
      <c r="H78" s="6">
        <f t="shared" si="2"/>
        <v>0.52102283125805982</v>
      </c>
      <c r="I78" s="7">
        <v>1222.57115</v>
      </c>
      <c r="J78" s="12">
        <v>5351965.851439137</v>
      </c>
    </row>
    <row r="79" spans="1:10" x14ac:dyDescent="0.25">
      <c r="A79" s="5">
        <v>2050</v>
      </c>
      <c r="B79" s="5" t="s">
        <v>21</v>
      </c>
      <c r="C79" s="5" t="s">
        <v>17</v>
      </c>
      <c r="D79" s="5" t="s">
        <v>10</v>
      </c>
      <c r="E79" s="5" t="s">
        <v>33</v>
      </c>
      <c r="F79" s="6">
        <f t="shared" si="1"/>
        <v>0.44366242421892194</v>
      </c>
      <c r="G79" s="11">
        <v>5.3560235854897893E-2</v>
      </c>
      <c r="H79" s="6">
        <f t="shared" si="2"/>
        <v>0.49722266007381982</v>
      </c>
      <c r="I79" s="7">
        <v>1222.57115</v>
      </c>
      <c r="J79" s="12">
        <v>5163461.4447807977</v>
      </c>
    </row>
    <row r="80" spans="1:10" x14ac:dyDescent="0.25">
      <c r="A80" s="5">
        <v>2025</v>
      </c>
      <c r="B80" s="5" t="s">
        <v>35</v>
      </c>
      <c r="C80" s="5" t="s">
        <v>17</v>
      </c>
      <c r="D80" s="5" t="s">
        <v>10</v>
      </c>
      <c r="E80" s="5" t="s">
        <v>33</v>
      </c>
      <c r="F80" s="6">
        <f t="shared" si="1"/>
        <v>0.42032268491719482</v>
      </c>
      <c r="G80" s="11">
        <v>5.0440426639413213E-2</v>
      </c>
      <c r="H80" s="6">
        <f t="shared" si="2"/>
        <v>0.47076311155660805</v>
      </c>
      <c r="I80" s="7">
        <v>1290.7020500000001</v>
      </c>
      <c r="J80" s="20">
        <v>4862697</v>
      </c>
    </row>
    <row r="81" spans="1:10" x14ac:dyDescent="0.25">
      <c r="A81" s="5">
        <v>2026</v>
      </c>
      <c r="B81" s="5" t="s">
        <v>35</v>
      </c>
      <c r="C81" s="5" t="s">
        <v>17</v>
      </c>
      <c r="D81" s="5" t="s">
        <v>10</v>
      </c>
      <c r="E81" s="5" t="s">
        <v>33</v>
      </c>
      <c r="F81" s="6">
        <f t="shared" si="1"/>
        <v>0.39891887694622175</v>
      </c>
      <c r="G81" s="11">
        <v>5.4072137357450971E-2</v>
      </c>
      <c r="H81" s="6">
        <f t="shared" si="2"/>
        <v>0.45299101430367272</v>
      </c>
      <c r="I81" s="7">
        <v>1279.3469</v>
      </c>
      <c r="J81" s="21">
        <v>5212811.1840000004</v>
      </c>
    </row>
    <row r="82" spans="1:10" x14ac:dyDescent="0.25">
      <c r="A82" s="5">
        <v>2027</v>
      </c>
      <c r="B82" s="5" t="s">
        <v>35</v>
      </c>
      <c r="C82" s="5" t="s">
        <v>17</v>
      </c>
      <c r="D82" s="5" t="s">
        <v>10</v>
      </c>
      <c r="E82" s="5" t="s">
        <v>33</v>
      </c>
      <c r="F82" s="6">
        <f t="shared" si="1"/>
        <v>0.36160487260877</v>
      </c>
      <c r="G82" s="11">
        <v>5.7965331247187439E-2</v>
      </c>
      <c r="H82" s="6">
        <f t="shared" si="2"/>
        <v>0.41957020385595745</v>
      </c>
      <c r="I82" s="7">
        <v>1249.0664999999999</v>
      </c>
      <c r="J82" s="21">
        <v>5588133.5892480006</v>
      </c>
    </row>
    <row r="83" spans="1:10" x14ac:dyDescent="0.25">
      <c r="A83" s="5">
        <v>2028</v>
      </c>
      <c r="B83" s="5" t="s">
        <v>35</v>
      </c>
      <c r="C83" s="5" t="s">
        <v>17</v>
      </c>
      <c r="D83" s="5" t="s">
        <v>10</v>
      </c>
      <c r="E83" s="5" t="s">
        <v>33</v>
      </c>
      <c r="F83" s="6">
        <f t="shared" si="1"/>
        <v>0.4089028028437513</v>
      </c>
      <c r="G83" s="11">
        <v>6.2138835096984944E-2</v>
      </c>
      <c r="H83" s="6">
        <f t="shared" si="2"/>
        <v>0.47104163794073622</v>
      </c>
      <c r="I83" s="7">
        <v>1230.1412499999999</v>
      </c>
      <c r="J83" s="21">
        <v>5990479.207673857</v>
      </c>
    </row>
    <row r="84" spans="1:10" x14ac:dyDescent="0.25">
      <c r="A84" s="5">
        <v>2029</v>
      </c>
      <c r="B84" s="5" t="s">
        <v>35</v>
      </c>
      <c r="C84" s="5" t="s">
        <v>17</v>
      </c>
      <c r="D84" s="5" t="s">
        <v>10</v>
      </c>
      <c r="E84" s="5" t="s">
        <v>33</v>
      </c>
      <c r="F84" s="6">
        <f t="shared" si="1"/>
        <v>0.38117010929765083</v>
      </c>
      <c r="G84" s="11">
        <v>6.6612831223967855E-2</v>
      </c>
      <c r="H84" s="6">
        <f t="shared" si="2"/>
        <v>0.44778294052161871</v>
      </c>
      <c r="I84" s="7">
        <v>1222.57115</v>
      </c>
      <c r="J84" s="21">
        <v>6421793.7106263749</v>
      </c>
    </row>
    <row r="85" spans="1:10" x14ac:dyDescent="0.25">
      <c r="A85" s="5">
        <v>2030</v>
      </c>
      <c r="B85" s="5" t="s">
        <v>35</v>
      </c>
      <c r="C85" s="5" t="s">
        <v>17</v>
      </c>
      <c r="D85" s="5" t="s">
        <v>10</v>
      </c>
      <c r="E85" s="5" t="s">
        <v>33</v>
      </c>
      <c r="F85" s="6">
        <f t="shared" si="1"/>
        <v>0.37757636290725344</v>
      </c>
      <c r="G85" s="11">
        <v>7.140895507209355E-2</v>
      </c>
      <c r="H85" s="6">
        <f t="shared" si="2"/>
        <v>0.44898531797934699</v>
      </c>
      <c r="I85" s="7">
        <v>1211.2159999999999</v>
      </c>
      <c r="J85" s="21">
        <v>6884162.8577914741</v>
      </c>
    </row>
    <row r="86" spans="1:10" x14ac:dyDescent="0.25">
      <c r="A86" s="5">
        <v>2031</v>
      </c>
      <c r="B86" s="5" t="s">
        <v>35</v>
      </c>
      <c r="C86" s="5" t="s">
        <v>17</v>
      </c>
      <c r="D86" s="5" t="s">
        <v>10</v>
      </c>
      <c r="E86" s="5" t="s">
        <v>33</v>
      </c>
      <c r="F86" s="6">
        <f t="shared" si="1"/>
        <v>0.39518145775694219</v>
      </c>
      <c r="G86" s="11">
        <v>7.6550399837284289E-2</v>
      </c>
      <c r="H86" s="6">
        <f t="shared" si="2"/>
        <v>0.47173185759422648</v>
      </c>
      <c r="I86" s="7">
        <v>1184.72065</v>
      </c>
      <c r="J86" s="21">
        <v>7379822.5835524611</v>
      </c>
    </row>
    <row r="87" spans="1:10" x14ac:dyDescent="0.25">
      <c r="A87" s="5">
        <v>2032</v>
      </c>
      <c r="B87" s="5" t="s">
        <v>35</v>
      </c>
      <c r="C87" s="5" t="s">
        <v>17</v>
      </c>
      <c r="D87" s="5" t="s">
        <v>10</v>
      </c>
      <c r="E87" s="5" t="s">
        <v>33</v>
      </c>
      <c r="F87" s="6">
        <f t="shared" si="1"/>
        <v>0.43546275981049942</v>
      </c>
      <c r="G87" s="11">
        <v>8.2062028625568759E-2</v>
      </c>
      <c r="H87" s="6">
        <f t="shared" si="2"/>
        <v>0.51752478843606819</v>
      </c>
      <c r="I87" s="7">
        <v>1185.6669125000001</v>
      </c>
      <c r="J87" s="21">
        <v>7911169.8095682384</v>
      </c>
    </row>
    <row r="88" spans="1:10" x14ac:dyDescent="0.25">
      <c r="A88" s="5">
        <v>2033</v>
      </c>
      <c r="B88" s="5" t="s">
        <v>35</v>
      </c>
      <c r="C88" s="5" t="s">
        <v>17</v>
      </c>
      <c r="D88" s="5" t="s">
        <v>10</v>
      </c>
      <c r="E88" s="5" t="s">
        <v>33</v>
      </c>
      <c r="F88" s="6">
        <f t="shared" si="1"/>
        <v>0.46555619326316988</v>
      </c>
      <c r="G88" s="11">
        <v>8.797049468660971E-2</v>
      </c>
      <c r="H88" s="6">
        <f t="shared" si="2"/>
        <v>0.55352668794977955</v>
      </c>
      <c r="I88" s="7">
        <v>1186.613175</v>
      </c>
      <c r="J88" s="21">
        <v>8480774.0358571522</v>
      </c>
    </row>
    <row r="89" spans="1:10" x14ac:dyDescent="0.25">
      <c r="A89" s="5">
        <v>2034</v>
      </c>
      <c r="B89" s="5" t="s">
        <v>35</v>
      </c>
      <c r="C89" s="5" t="s">
        <v>17</v>
      </c>
      <c r="D89" s="5" t="s">
        <v>10</v>
      </c>
      <c r="E89" s="5" t="s">
        <v>33</v>
      </c>
      <c r="F89" s="6">
        <f t="shared" si="1"/>
        <v>0.44770776723274097</v>
      </c>
      <c r="G89" s="11">
        <v>9.4304370304045634E-2</v>
      </c>
      <c r="H89" s="6">
        <f t="shared" si="2"/>
        <v>0.54201213753678656</v>
      </c>
      <c r="I89" s="7">
        <v>1187.5594375000001</v>
      </c>
      <c r="J89" s="21">
        <v>9091389.7664388679</v>
      </c>
    </row>
    <row r="90" spans="1:10" x14ac:dyDescent="0.25">
      <c r="A90" s="5">
        <v>2035</v>
      </c>
      <c r="B90" s="5" t="s">
        <v>35</v>
      </c>
      <c r="C90" s="5" t="s">
        <v>17</v>
      </c>
      <c r="D90" s="5" t="s">
        <v>10</v>
      </c>
      <c r="E90" s="5" t="s">
        <v>33</v>
      </c>
      <c r="F90" s="6">
        <f t="shared" si="1"/>
        <v>0.42377580121550951</v>
      </c>
      <c r="G90" s="11">
        <v>0.10109428496593692</v>
      </c>
      <c r="H90" s="6">
        <f t="shared" si="2"/>
        <v>0.52487008618144637</v>
      </c>
      <c r="I90" s="7">
        <v>1188.5056999999999</v>
      </c>
      <c r="J90" s="21">
        <v>9745969.8296224661</v>
      </c>
    </row>
    <row r="91" spans="1:10" x14ac:dyDescent="0.25">
      <c r="A91" s="5">
        <v>2036</v>
      </c>
      <c r="B91" s="5" t="s">
        <v>35</v>
      </c>
      <c r="C91" s="5" t="s">
        <v>17</v>
      </c>
      <c r="D91" s="5" t="s">
        <v>10</v>
      </c>
      <c r="E91" s="5" t="s">
        <v>33</v>
      </c>
      <c r="F91" s="6">
        <f t="shared" si="1"/>
        <v>0.42282063014120519</v>
      </c>
      <c r="G91" s="11">
        <v>0.10837307348348438</v>
      </c>
      <c r="H91" s="6">
        <f t="shared" si="2"/>
        <v>0.53119370362468954</v>
      </c>
      <c r="I91" s="7">
        <v>1195.31879</v>
      </c>
      <c r="J91" s="21">
        <v>10447679.657355284</v>
      </c>
    </row>
    <row r="92" spans="1:10" x14ac:dyDescent="0.25">
      <c r="A92" s="5">
        <v>2037</v>
      </c>
      <c r="B92" s="5" t="s">
        <v>35</v>
      </c>
      <c r="C92" s="5" t="s">
        <v>17</v>
      </c>
      <c r="D92" s="5" t="s">
        <v>10</v>
      </c>
      <c r="E92" s="5" t="s">
        <v>33</v>
      </c>
      <c r="F92" s="6">
        <f t="shared" ref="F92:F155" si="3">F66</f>
        <v>0.46000795551513057</v>
      </c>
      <c r="G92" s="11">
        <v>0.11617593477429525</v>
      </c>
      <c r="H92" s="6">
        <f t="shared" si="2"/>
        <v>0.57618389028942585</v>
      </c>
      <c r="I92" s="7">
        <v>1202.1318800000001</v>
      </c>
      <c r="J92" s="21">
        <v>11199912.592684865</v>
      </c>
    </row>
    <row r="93" spans="1:10" x14ac:dyDescent="0.25">
      <c r="A93" s="5">
        <v>2038</v>
      </c>
      <c r="B93" s="5" t="s">
        <v>35</v>
      </c>
      <c r="C93" s="5" t="s">
        <v>17</v>
      </c>
      <c r="D93" s="5" t="s">
        <v>10</v>
      </c>
      <c r="E93" s="5" t="s">
        <v>33</v>
      </c>
      <c r="F93" s="6">
        <f t="shared" si="3"/>
        <v>0.51456587682669719</v>
      </c>
      <c r="G93" s="11">
        <v>0.12454060207804453</v>
      </c>
      <c r="H93" s="6">
        <f t="shared" si="2"/>
        <v>0.6391064789047417</v>
      </c>
      <c r="I93" s="7">
        <v>1208.9449700000002</v>
      </c>
      <c r="J93" s="21">
        <v>12006306.299358176</v>
      </c>
    </row>
    <row r="94" spans="1:10" x14ac:dyDescent="0.25">
      <c r="A94" s="5">
        <v>2039</v>
      </c>
      <c r="B94" s="5" t="s">
        <v>35</v>
      </c>
      <c r="C94" s="5" t="s">
        <v>17</v>
      </c>
      <c r="D94" s="5" t="s">
        <v>10</v>
      </c>
      <c r="E94" s="5" t="s">
        <v>33</v>
      </c>
      <c r="F94" s="6">
        <f t="shared" si="3"/>
        <v>0.45348281983617966</v>
      </c>
      <c r="G94" s="11">
        <v>0.13350752542766373</v>
      </c>
      <c r="H94" s="6">
        <f t="shared" si="2"/>
        <v>0.58699034526384342</v>
      </c>
      <c r="I94" s="7">
        <v>1215.7580600000001</v>
      </c>
      <c r="J94" s="21">
        <v>12870760.352911966</v>
      </c>
    </row>
    <row r="95" spans="1:10" x14ac:dyDescent="0.25">
      <c r="A95" s="5">
        <v>2040</v>
      </c>
      <c r="B95" s="5" t="s">
        <v>35</v>
      </c>
      <c r="C95" s="5" t="s">
        <v>17</v>
      </c>
      <c r="D95" s="5" t="s">
        <v>10</v>
      </c>
      <c r="E95" s="5" t="s">
        <v>33</v>
      </c>
      <c r="F95" s="6">
        <f t="shared" si="3"/>
        <v>0.46820443741504958</v>
      </c>
      <c r="G95" s="11">
        <v>0.14312006725845552</v>
      </c>
      <c r="H95" s="6">
        <f t="shared" si="2"/>
        <v>0.61132450467350508</v>
      </c>
      <c r="I95" s="7">
        <v>1222.57115</v>
      </c>
      <c r="J95" s="21">
        <v>13797455.098321628</v>
      </c>
    </row>
    <row r="96" spans="1:10" x14ac:dyDescent="0.25">
      <c r="A96" s="5">
        <v>2041</v>
      </c>
      <c r="B96" s="5" t="s">
        <v>35</v>
      </c>
      <c r="C96" s="5" t="s">
        <v>17</v>
      </c>
      <c r="D96" s="5" t="s">
        <v>10</v>
      </c>
      <c r="E96" s="5" t="s">
        <v>33</v>
      </c>
      <c r="F96" s="6">
        <f t="shared" si="3"/>
        <v>0.47495294185069048</v>
      </c>
      <c r="G96" s="11">
        <v>0.15342471210106434</v>
      </c>
      <c r="H96" s="6">
        <f t="shared" si="2"/>
        <v>0.62837765395175482</v>
      </c>
      <c r="I96" s="7">
        <v>1222.57115</v>
      </c>
      <c r="J96" s="21">
        <v>14790871.865400786</v>
      </c>
    </row>
    <row r="97" spans="1:10" x14ac:dyDescent="0.25">
      <c r="A97" s="5">
        <v>2042</v>
      </c>
      <c r="B97" s="5" t="s">
        <v>35</v>
      </c>
      <c r="C97" s="5" t="s">
        <v>17</v>
      </c>
      <c r="D97" s="5" t="s">
        <v>10</v>
      </c>
      <c r="E97" s="5" t="s">
        <v>33</v>
      </c>
      <c r="F97" s="6">
        <f t="shared" si="3"/>
        <v>0.51637407407114533</v>
      </c>
      <c r="G97" s="11">
        <v>0.16447129137234098</v>
      </c>
      <c r="H97" s="6">
        <f t="shared" si="2"/>
        <v>0.68084536544348628</v>
      </c>
      <c r="I97" s="7">
        <v>1222.57115</v>
      </c>
      <c r="J97" s="21">
        <v>15855814.639709644</v>
      </c>
    </row>
    <row r="98" spans="1:10" x14ac:dyDescent="0.25">
      <c r="A98" s="5">
        <v>2043</v>
      </c>
      <c r="B98" s="5" t="s">
        <v>35</v>
      </c>
      <c r="C98" s="5" t="s">
        <v>17</v>
      </c>
      <c r="D98" s="5" t="s">
        <v>10</v>
      </c>
      <c r="E98" s="5" t="s">
        <v>33</v>
      </c>
      <c r="F98" s="6">
        <f t="shared" si="3"/>
        <v>0.45061179332571727</v>
      </c>
      <c r="G98" s="11">
        <v>0.17631322435114954</v>
      </c>
      <c r="H98" s="6">
        <f t="shared" si="2"/>
        <v>0.62692501767686681</v>
      </c>
      <c r="I98" s="7">
        <v>1222.57115</v>
      </c>
      <c r="J98" s="21">
        <v>16997433.293768741</v>
      </c>
    </row>
    <row r="99" spans="1:10" x14ac:dyDescent="0.25">
      <c r="A99" s="5">
        <v>2044</v>
      </c>
      <c r="B99" s="5" t="s">
        <v>35</v>
      </c>
      <c r="C99" s="5" t="s">
        <v>17</v>
      </c>
      <c r="D99" s="5" t="s">
        <v>10</v>
      </c>
      <c r="E99" s="5" t="s">
        <v>33</v>
      </c>
      <c r="F99" s="6">
        <f t="shared" si="3"/>
        <v>0.46432488859086113</v>
      </c>
      <c r="G99" s="11">
        <v>0.18900777650443235</v>
      </c>
      <c r="H99" s="6">
        <f t="shared" si="2"/>
        <v>0.65333266509529353</v>
      </c>
      <c r="I99" s="7">
        <v>1222.57115</v>
      </c>
      <c r="J99" s="21">
        <v>18221248.490920093</v>
      </c>
    </row>
    <row r="100" spans="1:10" x14ac:dyDescent="0.25">
      <c r="A100" s="5">
        <v>2045</v>
      </c>
      <c r="B100" s="5" t="s">
        <v>35</v>
      </c>
      <c r="C100" s="5" t="s">
        <v>17</v>
      </c>
      <c r="D100" s="5" t="s">
        <v>10</v>
      </c>
      <c r="E100" s="5" t="s">
        <v>33</v>
      </c>
      <c r="F100" s="6">
        <f t="shared" si="3"/>
        <v>0.49308588431374639</v>
      </c>
      <c r="G100" s="11">
        <v>0.20261633641275145</v>
      </c>
      <c r="H100" s="6">
        <f t="shared" si="2"/>
        <v>0.69570222072649779</v>
      </c>
      <c r="I100" s="7">
        <v>1222.57115</v>
      </c>
      <c r="J100" s="21">
        <v>19533178.382266339</v>
      </c>
    </row>
    <row r="101" spans="1:10" x14ac:dyDescent="0.25">
      <c r="A101" s="5">
        <v>2046</v>
      </c>
      <c r="B101" s="5" t="s">
        <v>35</v>
      </c>
      <c r="C101" s="5" t="s">
        <v>17</v>
      </c>
      <c r="D101" s="5" t="s">
        <v>10</v>
      </c>
      <c r="E101" s="5" t="s">
        <v>33</v>
      </c>
      <c r="F101" s="6">
        <f t="shared" si="3"/>
        <v>0.49390307754194734</v>
      </c>
      <c r="G101" s="11">
        <v>0.21720471263446958</v>
      </c>
      <c r="H101" s="6">
        <f t="shared" si="2"/>
        <v>0.7111077901764169</v>
      </c>
      <c r="I101" s="7">
        <v>1222.57115</v>
      </c>
      <c r="J101" s="21">
        <v>20939567.225789517</v>
      </c>
    </row>
    <row r="102" spans="1:10" x14ac:dyDescent="0.25">
      <c r="A102" s="5">
        <v>2047</v>
      </c>
      <c r="B102" s="5" t="s">
        <v>35</v>
      </c>
      <c r="C102" s="5" t="s">
        <v>17</v>
      </c>
      <c r="D102" s="5" t="s">
        <v>10</v>
      </c>
      <c r="E102" s="5" t="s">
        <v>33</v>
      </c>
      <c r="F102" s="6">
        <f t="shared" si="3"/>
        <v>0.45043048646855255</v>
      </c>
      <c r="G102" s="11">
        <v>0.23284345194415143</v>
      </c>
      <c r="H102" s="6">
        <f t="shared" si="2"/>
        <v>0.68327393841270401</v>
      </c>
      <c r="I102" s="7">
        <v>1222.57115</v>
      </c>
      <c r="J102" s="21">
        <v>22447216.066046365</v>
      </c>
    </row>
    <row r="103" spans="1:10" x14ac:dyDescent="0.25">
      <c r="A103" s="5">
        <v>2048</v>
      </c>
      <c r="B103" s="5" t="s">
        <v>35</v>
      </c>
      <c r="C103" s="5" t="s">
        <v>17</v>
      </c>
      <c r="D103" s="5" t="s">
        <v>10</v>
      </c>
      <c r="E103" s="5" t="s">
        <v>33</v>
      </c>
      <c r="F103" s="6">
        <f t="shared" si="3"/>
        <v>0.46818453309586233</v>
      </c>
      <c r="G103" s="11">
        <v>0.2496081804841303</v>
      </c>
      <c r="H103" s="6">
        <f t="shared" si="2"/>
        <v>0.71779271357999264</v>
      </c>
      <c r="I103" s="7">
        <v>1222.57115</v>
      </c>
      <c r="J103" s="21">
        <v>24063415.622801702</v>
      </c>
    </row>
    <row r="104" spans="1:10" x14ac:dyDescent="0.25">
      <c r="A104" s="5">
        <v>2049</v>
      </c>
      <c r="B104" s="5" t="s">
        <v>35</v>
      </c>
      <c r="C104" s="5" t="s">
        <v>17</v>
      </c>
      <c r="D104" s="5" t="s">
        <v>10</v>
      </c>
      <c r="E104" s="5" t="s">
        <v>33</v>
      </c>
      <c r="F104" s="6">
        <f t="shared" si="3"/>
        <v>0.46550725195995413</v>
      </c>
      <c r="G104" s="11">
        <v>0.26757996947898771</v>
      </c>
      <c r="H104" s="6">
        <f t="shared" si="2"/>
        <v>0.73308722143894189</v>
      </c>
      <c r="I104" s="7">
        <v>1222.57115</v>
      </c>
      <c r="J104" s="21">
        <v>25795981.547643427</v>
      </c>
    </row>
    <row r="105" spans="1:10" x14ac:dyDescent="0.25">
      <c r="A105" s="5">
        <v>2050</v>
      </c>
      <c r="B105" s="5" t="s">
        <v>35</v>
      </c>
      <c r="C105" s="5" t="s">
        <v>17</v>
      </c>
      <c r="D105" s="5" t="s">
        <v>10</v>
      </c>
      <c r="E105" s="5" t="s">
        <v>33</v>
      </c>
      <c r="F105" s="6">
        <f t="shared" si="3"/>
        <v>0.44366242421892194</v>
      </c>
      <c r="G105" s="11">
        <v>0.28684572728147484</v>
      </c>
      <c r="H105" s="6">
        <f t="shared" si="2"/>
        <v>0.73050815150039683</v>
      </c>
      <c r="I105" s="7">
        <v>1222.57115</v>
      </c>
      <c r="J105" s="21">
        <v>27653292.219073754</v>
      </c>
    </row>
    <row r="106" spans="1:10" x14ac:dyDescent="0.25">
      <c r="A106" s="5">
        <v>2025</v>
      </c>
      <c r="B106" s="5" t="s">
        <v>23</v>
      </c>
      <c r="C106" s="5" t="s">
        <v>17</v>
      </c>
      <c r="D106" s="5" t="s">
        <v>10</v>
      </c>
      <c r="E106" s="5" t="s">
        <v>33</v>
      </c>
      <c r="F106" s="6">
        <f t="shared" si="3"/>
        <v>0.42032268491719482</v>
      </c>
      <c r="G106" s="11">
        <v>5.0440426639413213E-2</v>
      </c>
      <c r="H106" s="6">
        <f t="shared" si="2"/>
        <v>0.47076311155660805</v>
      </c>
      <c r="I106" s="7">
        <v>1290.7020500000001</v>
      </c>
      <c r="J106" s="12">
        <v>4862697</v>
      </c>
    </row>
    <row r="107" spans="1:10" x14ac:dyDescent="0.25">
      <c r="A107" s="5">
        <v>2026</v>
      </c>
      <c r="B107" s="5" t="s">
        <v>23</v>
      </c>
      <c r="C107" s="5" t="s">
        <v>17</v>
      </c>
      <c r="D107" s="5" t="s">
        <v>10</v>
      </c>
      <c r="E107" s="5" t="s">
        <v>33</v>
      </c>
      <c r="F107" s="6">
        <f t="shared" si="3"/>
        <v>0.39891887694622175</v>
      </c>
      <c r="G107" s="11">
        <v>5.4173018210729798E-2</v>
      </c>
      <c r="H107" s="6">
        <f t="shared" si="2"/>
        <v>0.45309189515695153</v>
      </c>
      <c r="I107" s="7">
        <v>1279.3469</v>
      </c>
      <c r="J107" s="12">
        <v>5222536.5780000007</v>
      </c>
    </row>
    <row r="108" spans="1:10" x14ac:dyDescent="0.25">
      <c r="A108" s="5">
        <v>2027</v>
      </c>
      <c r="B108" s="5" t="s">
        <v>23</v>
      </c>
      <c r="C108" s="5" t="s">
        <v>17</v>
      </c>
      <c r="D108" s="5" t="s">
        <v>10</v>
      </c>
      <c r="E108" s="5" t="s">
        <v>33</v>
      </c>
      <c r="F108" s="6">
        <f t="shared" si="3"/>
        <v>0.36160487260877</v>
      </c>
      <c r="G108" s="11">
        <v>5.8181821558323812E-2</v>
      </c>
      <c r="H108" s="6">
        <f t="shared" si="2"/>
        <v>0.4197866941670938</v>
      </c>
      <c r="I108" s="7">
        <v>1249.0664999999999</v>
      </c>
      <c r="J108" s="12">
        <v>5609004.2847720012</v>
      </c>
    </row>
    <row r="109" spans="1:10" x14ac:dyDescent="0.25">
      <c r="A109" s="5">
        <v>2028</v>
      </c>
      <c r="B109" s="5" t="s">
        <v>23</v>
      </c>
      <c r="C109" s="5" t="s">
        <v>17</v>
      </c>
      <c r="D109" s="5" t="s">
        <v>10</v>
      </c>
      <c r="E109" s="5" t="s">
        <v>33</v>
      </c>
      <c r="F109" s="6">
        <f t="shared" si="3"/>
        <v>0.4089028028437513</v>
      </c>
      <c r="G109" s="11">
        <v>6.2487276353639772E-2</v>
      </c>
      <c r="H109" s="6">
        <f t="shared" si="2"/>
        <v>0.47139007919739107</v>
      </c>
      <c r="I109" s="7">
        <v>1230.1412499999999</v>
      </c>
      <c r="J109" s="12">
        <v>6024070.6018451294</v>
      </c>
    </row>
    <row r="110" spans="1:10" x14ac:dyDescent="0.25">
      <c r="A110" s="5">
        <v>2029</v>
      </c>
      <c r="B110" s="5" t="s">
        <v>23</v>
      </c>
      <c r="C110" s="5" t="s">
        <v>17</v>
      </c>
      <c r="D110" s="5" t="s">
        <v>10</v>
      </c>
      <c r="E110" s="5" t="s">
        <v>33</v>
      </c>
      <c r="F110" s="6">
        <f t="shared" si="3"/>
        <v>0.38117010929765083</v>
      </c>
      <c r="G110" s="11">
        <v>6.8807314730566685E-2</v>
      </c>
      <c r="H110" s="6">
        <f t="shared" si="2"/>
        <v>0.4499774240282175</v>
      </c>
      <c r="I110" s="7">
        <v>1222.57115</v>
      </c>
      <c r="J110" s="12">
        <v>6633352.3566380916</v>
      </c>
    </row>
    <row r="111" spans="1:10" x14ac:dyDescent="0.25">
      <c r="A111" s="5">
        <v>2030</v>
      </c>
      <c r="B111" s="5" t="s">
        <v>23</v>
      </c>
      <c r="C111" s="5" t="s">
        <v>17</v>
      </c>
      <c r="D111" s="5" t="s">
        <v>10</v>
      </c>
      <c r="E111" s="5" t="s">
        <v>33</v>
      </c>
      <c r="F111" s="6">
        <f t="shared" si="3"/>
        <v>0.37757636290725344</v>
      </c>
      <c r="G111" s="11">
        <v>7.3191567000862642E-2</v>
      </c>
      <c r="H111" s="6">
        <f t="shared" si="2"/>
        <v>0.45076792990811609</v>
      </c>
      <c r="I111" s="7">
        <v>1211.2159999999999</v>
      </c>
      <c r="J111" s="12">
        <v>7056015.1250246083</v>
      </c>
    </row>
    <row r="112" spans="1:10" x14ac:dyDescent="0.25">
      <c r="A112" s="5">
        <v>2031</v>
      </c>
      <c r="B112" s="5" t="s">
        <v>23</v>
      </c>
      <c r="C112" s="5" t="s">
        <v>17</v>
      </c>
      <c r="D112" s="5" t="s">
        <v>10</v>
      </c>
      <c r="E112" s="5" t="s">
        <v>33</v>
      </c>
      <c r="F112" s="6">
        <f t="shared" si="3"/>
        <v>0.39518145775694219</v>
      </c>
      <c r="G112" s="11">
        <v>7.5726215222105639E-2</v>
      </c>
      <c r="H112" s="6">
        <f t="shared" si="2"/>
        <v>0.47090767297904784</v>
      </c>
      <c r="I112" s="7">
        <v>1184.72065</v>
      </c>
      <c r="J112" s="12">
        <v>7300367.2671982609</v>
      </c>
    </row>
    <row r="113" spans="1:10" x14ac:dyDescent="0.25">
      <c r="A113" s="5">
        <v>2032</v>
      </c>
      <c r="B113" s="5" t="s">
        <v>23</v>
      </c>
      <c r="C113" s="5" t="s">
        <v>17</v>
      </c>
      <c r="D113" s="5" t="s">
        <v>10</v>
      </c>
      <c r="E113" s="5" t="s">
        <v>33</v>
      </c>
      <c r="F113" s="6">
        <f t="shared" si="3"/>
        <v>0.43546275981049942</v>
      </c>
      <c r="G113" s="11">
        <v>7.6579370205867942E-2</v>
      </c>
      <c r="H113" s="6">
        <f t="shared" si="2"/>
        <v>0.51204213001636734</v>
      </c>
      <c r="I113" s="7">
        <v>1185.6669125000001</v>
      </c>
      <c r="J113" s="12">
        <v>7382615.4648539554</v>
      </c>
    </row>
    <row r="114" spans="1:10" x14ac:dyDescent="0.25">
      <c r="A114" s="5">
        <v>2033</v>
      </c>
      <c r="B114" s="5" t="s">
        <v>23</v>
      </c>
      <c r="C114" s="5" t="s">
        <v>17</v>
      </c>
      <c r="D114" s="5" t="s">
        <v>10</v>
      </c>
      <c r="E114" s="5" t="s">
        <v>33</v>
      </c>
      <c r="F114" s="6">
        <f t="shared" si="3"/>
        <v>0.46555619326316988</v>
      </c>
      <c r="G114" s="11">
        <v>7.7173650629365431E-2</v>
      </c>
      <c r="H114" s="6">
        <f t="shared" si="2"/>
        <v>0.54272984389253531</v>
      </c>
      <c r="I114" s="7">
        <v>1186.613175</v>
      </c>
      <c r="J114" s="12">
        <v>7439906.9238092592</v>
      </c>
    </row>
    <row r="115" spans="1:10" x14ac:dyDescent="0.25">
      <c r="A115" s="5">
        <v>2034</v>
      </c>
      <c r="B115" s="5" t="s">
        <v>23</v>
      </c>
      <c r="C115" s="5" t="s">
        <v>17</v>
      </c>
      <c r="D115" s="5" t="s">
        <v>10</v>
      </c>
      <c r="E115" s="5" t="s">
        <v>33</v>
      </c>
      <c r="F115" s="6">
        <f t="shared" si="3"/>
        <v>0.44770776723274097</v>
      </c>
      <c r="G115" s="11">
        <v>7.7821548159402773E-2</v>
      </c>
      <c r="H115" s="6">
        <f t="shared" si="2"/>
        <v>0.52552931539214376</v>
      </c>
      <c r="I115" s="7">
        <v>1187.5594375000001</v>
      </c>
      <c r="J115" s="12">
        <v>7502367.3268138245</v>
      </c>
    </row>
    <row r="116" spans="1:10" x14ac:dyDescent="0.25">
      <c r="A116" s="5">
        <v>2035</v>
      </c>
      <c r="B116" s="5" t="s">
        <v>23</v>
      </c>
      <c r="C116" s="5" t="s">
        <v>17</v>
      </c>
      <c r="D116" s="5" t="s">
        <v>10</v>
      </c>
      <c r="E116" s="5" t="s">
        <v>33</v>
      </c>
      <c r="F116" s="6">
        <f t="shared" si="3"/>
        <v>0.42377580121550951</v>
      </c>
      <c r="G116" s="11">
        <v>7.8502044519497299E-2</v>
      </c>
      <c r="H116" s="6">
        <f t="shared" si="2"/>
        <v>0.50227784573500678</v>
      </c>
      <c r="I116" s="7">
        <v>1188.5056999999999</v>
      </c>
      <c r="J116" s="12">
        <v>7567970.4120612647</v>
      </c>
    </row>
    <row r="117" spans="1:10" x14ac:dyDescent="0.25">
      <c r="A117" s="5">
        <v>2036</v>
      </c>
      <c r="B117" s="5" t="s">
        <v>23</v>
      </c>
      <c r="C117" s="5" t="s">
        <v>17</v>
      </c>
      <c r="D117" s="5" t="s">
        <v>10</v>
      </c>
      <c r="E117" s="5" t="s">
        <v>33</v>
      </c>
      <c r="F117" s="6">
        <f t="shared" si="3"/>
        <v>0.42282063014120519</v>
      </c>
      <c r="G117" s="11">
        <v>7.9218503159582065E-2</v>
      </c>
      <c r="H117" s="6">
        <f t="shared" si="2"/>
        <v>0.5020391333007872</v>
      </c>
      <c r="I117" s="7">
        <v>1195.31879</v>
      </c>
      <c r="J117" s="12">
        <v>7637040.4321201742</v>
      </c>
    </row>
    <row r="118" spans="1:10" x14ac:dyDescent="0.25">
      <c r="A118" s="5">
        <v>2037</v>
      </c>
      <c r="B118" s="5" t="s">
        <v>23</v>
      </c>
      <c r="C118" s="5" t="s">
        <v>17</v>
      </c>
      <c r="D118" s="5" t="s">
        <v>10</v>
      </c>
      <c r="E118" s="5" t="s">
        <v>33</v>
      </c>
      <c r="F118" s="6">
        <f t="shared" si="3"/>
        <v>0.46000795551513057</v>
      </c>
      <c r="G118" s="11">
        <v>7.9972703324201838E-2</v>
      </c>
      <c r="H118" s="6">
        <f t="shared" si="2"/>
        <v>0.53998065883933244</v>
      </c>
      <c r="I118" s="7">
        <v>1202.1318800000001</v>
      </c>
      <c r="J118" s="12">
        <v>7709748.9146259595</v>
      </c>
    </row>
    <row r="119" spans="1:10" x14ac:dyDescent="0.25">
      <c r="A119" s="5">
        <v>2038</v>
      </c>
      <c r="B119" s="5" t="s">
        <v>23</v>
      </c>
      <c r="C119" s="5" t="s">
        <v>17</v>
      </c>
      <c r="D119" s="5" t="s">
        <v>10</v>
      </c>
      <c r="E119" s="5" t="s">
        <v>33</v>
      </c>
      <c r="F119" s="6">
        <f t="shared" si="3"/>
        <v>0.51456587682669719</v>
      </c>
      <c r="G119" s="11">
        <v>8.0734083855347444E-2</v>
      </c>
      <c r="H119" s="6">
        <f t="shared" si="2"/>
        <v>0.5952999606820446</v>
      </c>
      <c r="I119" s="7">
        <v>1208.9449700000002</v>
      </c>
      <c r="J119" s="12">
        <v>7783149.6186114242</v>
      </c>
    </row>
    <row r="120" spans="1:10" x14ac:dyDescent="0.25">
      <c r="A120" s="5">
        <v>2039</v>
      </c>
      <c r="B120" s="5" t="s">
        <v>23</v>
      </c>
      <c r="C120" s="5" t="s">
        <v>17</v>
      </c>
      <c r="D120" s="5" t="s">
        <v>10</v>
      </c>
      <c r="E120" s="5" t="s">
        <v>33</v>
      </c>
      <c r="F120" s="6">
        <f t="shared" si="3"/>
        <v>0.45348281983617966</v>
      </c>
      <c r="G120" s="11">
        <v>8.1502713113735109E-2</v>
      </c>
      <c r="H120" s="6">
        <f t="shared" si="2"/>
        <v>0.5349855329499148</v>
      </c>
      <c r="I120" s="7">
        <v>1215.7580600000001</v>
      </c>
      <c r="J120" s="12">
        <v>7857249.134374707</v>
      </c>
    </row>
    <row r="121" spans="1:10" x14ac:dyDescent="0.25">
      <c r="A121" s="5">
        <v>2040</v>
      </c>
      <c r="B121" s="5" t="s">
        <v>23</v>
      </c>
      <c r="C121" s="5" t="s">
        <v>17</v>
      </c>
      <c r="D121" s="5" t="s">
        <v>10</v>
      </c>
      <c r="E121" s="5" t="s">
        <v>33</v>
      </c>
      <c r="F121" s="6">
        <f t="shared" si="3"/>
        <v>0.46820443741504958</v>
      </c>
      <c r="G121" s="11">
        <v>8.2278660110909632E-2</v>
      </c>
      <c r="H121" s="6">
        <f t="shared" si="2"/>
        <v>0.55048309752595925</v>
      </c>
      <c r="I121" s="7">
        <v>1222.57115</v>
      </c>
      <c r="J121" s="12">
        <v>7932054.1149569135</v>
      </c>
    </row>
    <row r="122" spans="1:10" x14ac:dyDescent="0.25">
      <c r="A122" s="5">
        <v>2041</v>
      </c>
      <c r="B122" s="5" t="s">
        <v>23</v>
      </c>
      <c r="C122" s="5" t="s">
        <v>17</v>
      </c>
      <c r="D122" s="5" t="s">
        <v>10</v>
      </c>
      <c r="E122" s="5" t="s">
        <v>33</v>
      </c>
      <c r="F122" s="6">
        <f t="shared" si="3"/>
        <v>0.47495294185069048</v>
      </c>
      <c r="G122" s="11">
        <v>8.3061994515440565E-2</v>
      </c>
      <c r="H122" s="6">
        <f t="shared" si="2"/>
        <v>0.55801493636613109</v>
      </c>
      <c r="I122" s="7">
        <v>1222.57115</v>
      </c>
      <c r="J122" s="12">
        <v>8007571.2767394623</v>
      </c>
    </row>
    <row r="123" spans="1:10" x14ac:dyDescent="0.25">
      <c r="A123" s="5">
        <v>2042</v>
      </c>
      <c r="B123" s="5" t="s">
        <v>23</v>
      </c>
      <c r="C123" s="5" t="s">
        <v>17</v>
      </c>
      <c r="D123" s="5" t="s">
        <v>10</v>
      </c>
      <c r="E123" s="5" t="s">
        <v>33</v>
      </c>
      <c r="F123" s="6">
        <f t="shared" si="3"/>
        <v>0.51637407407114533</v>
      </c>
      <c r="G123" s="11">
        <v>8.3852786659177433E-2</v>
      </c>
      <c r="H123" s="6">
        <f t="shared" si="2"/>
        <v>0.60022686073032272</v>
      </c>
      <c r="I123" s="7">
        <v>1222.57115</v>
      </c>
      <c r="J123" s="12">
        <v>8083807.4000471141</v>
      </c>
    </row>
    <row r="124" spans="1:10" x14ac:dyDescent="0.25">
      <c r="A124" s="5">
        <v>2043</v>
      </c>
      <c r="B124" s="5" t="s">
        <v>23</v>
      </c>
      <c r="C124" s="5" t="s">
        <v>17</v>
      </c>
      <c r="D124" s="5" t="s">
        <v>10</v>
      </c>
      <c r="E124" s="5" t="s">
        <v>33</v>
      </c>
      <c r="F124" s="6">
        <f t="shared" si="3"/>
        <v>0.45061179332571727</v>
      </c>
      <c r="G124" s="11">
        <v>8.4651107543564516E-2</v>
      </c>
      <c r="H124" s="6">
        <f t="shared" si="2"/>
        <v>0.53526290086928174</v>
      </c>
      <c r="I124" s="7">
        <v>1222.57115</v>
      </c>
      <c r="J124" s="12">
        <v>8160769.329756747</v>
      </c>
    </row>
    <row r="125" spans="1:10" x14ac:dyDescent="0.25">
      <c r="A125" s="5">
        <v>2044</v>
      </c>
      <c r="B125" s="5" t="s">
        <v>23</v>
      </c>
      <c r="C125" s="5" t="s">
        <v>17</v>
      </c>
      <c r="D125" s="5" t="s">
        <v>10</v>
      </c>
      <c r="E125" s="5" t="s">
        <v>33</v>
      </c>
      <c r="F125" s="6">
        <f t="shared" si="3"/>
        <v>0.46432488859086113</v>
      </c>
      <c r="G125" s="11">
        <v>8.5457028846015692E-2</v>
      </c>
      <c r="H125" s="6">
        <f t="shared" si="2"/>
        <v>0.54978191743687677</v>
      </c>
      <c r="I125" s="7">
        <v>1222.57115</v>
      </c>
      <c r="J125" s="12">
        <v>8238463.9759119246</v>
      </c>
    </row>
    <row r="126" spans="1:10" x14ac:dyDescent="0.25">
      <c r="A126" s="5">
        <v>2045</v>
      </c>
      <c r="B126" s="5" t="s">
        <v>23</v>
      </c>
      <c r="C126" s="5" t="s">
        <v>17</v>
      </c>
      <c r="D126" s="5" t="s">
        <v>10</v>
      </c>
      <c r="E126" s="5" t="s">
        <v>33</v>
      </c>
      <c r="F126" s="6">
        <f t="shared" si="3"/>
        <v>0.49308588431374639</v>
      </c>
      <c r="G126" s="11">
        <v>8.6270622926350016E-2</v>
      </c>
      <c r="H126" s="6">
        <f t="shared" ref="H126:H186" si="4">F126+G126</f>
        <v>0.57935650724009635</v>
      </c>
      <c r="I126" s="7">
        <v>1222.57115</v>
      </c>
      <c r="J126" s="12">
        <v>8316898.3143433155</v>
      </c>
    </row>
    <row r="127" spans="1:10" x14ac:dyDescent="0.25">
      <c r="A127" s="5">
        <v>2046</v>
      </c>
      <c r="B127" s="5" t="s">
        <v>23</v>
      </c>
      <c r="C127" s="5" t="s">
        <v>17</v>
      </c>
      <c r="D127" s="5" t="s">
        <v>10</v>
      </c>
      <c r="E127" s="5" t="s">
        <v>33</v>
      </c>
      <c r="F127" s="6">
        <f t="shared" si="3"/>
        <v>0.49390307754194734</v>
      </c>
      <c r="G127" s="11">
        <v>8.7091962833288586E-2</v>
      </c>
      <c r="H127" s="6">
        <f t="shared" si="4"/>
        <v>0.58099504037523597</v>
      </c>
      <c r="I127" s="7">
        <v>1222.57115</v>
      </c>
      <c r="J127" s="12">
        <v>8396079.3872950207</v>
      </c>
    </row>
    <row r="128" spans="1:10" x14ac:dyDescent="0.25">
      <c r="A128" s="5">
        <v>2047</v>
      </c>
      <c r="B128" s="5" t="s">
        <v>23</v>
      </c>
      <c r="C128" s="5" t="s">
        <v>17</v>
      </c>
      <c r="D128" s="5" t="s">
        <v>10</v>
      </c>
      <c r="E128" s="5" t="s">
        <v>33</v>
      </c>
      <c r="F128" s="6">
        <f t="shared" si="3"/>
        <v>0.45043048646855255</v>
      </c>
      <c r="G128" s="11">
        <v>8.792112231101322E-2</v>
      </c>
      <c r="H128" s="6">
        <f t="shared" si="4"/>
        <v>0.53835160877956578</v>
      </c>
      <c r="I128" s="7">
        <v>1222.57115</v>
      </c>
      <c r="J128" s="12">
        <v>8476014.3040568586</v>
      </c>
    </row>
    <row r="129" spans="1:10" x14ac:dyDescent="0.25">
      <c r="A129" s="5">
        <v>2048</v>
      </c>
      <c r="B129" s="5" t="s">
        <v>23</v>
      </c>
      <c r="C129" s="5" t="s">
        <v>17</v>
      </c>
      <c r="D129" s="5" t="s">
        <v>10</v>
      </c>
      <c r="E129" s="5" t="s">
        <v>33</v>
      </c>
      <c r="F129" s="6">
        <f t="shared" si="3"/>
        <v>0.46818453309586233</v>
      </c>
      <c r="G129" s="11">
        <v>8.8758175805787556E-2</v>
      </c>
      <c r="H129" s="6">
        <f t="shared" si="4"/>
        <v>0.55694270890164987</v>
      </c>
      <c r="I129" s="7">
        <v>1222.57115</v>
      </c>
      <c r="J129" s="12">
        <v>8556710.2416026816</v>
      </c>
    </row>
    <row r="130" spans="1:10" x14ac:dyDescent="0.25">
      <c r="A130" s="5">
        <v>2049</v>
      </c>
      <c r="B130" s="5" t="s">
        <v>23</v>
      </c>
      <c r="C130" s="5" t="s">
        <v>17</v>
      </c>
      <c r="D130" s="5" t="s">
        <v>10</v>
      </c>
      <c r="E130" s="5" t="s">
        <v>33</v>
      </c>
      <c r="F130" s="6">
        <f t="shared" si="3"/>
        <v>0.46550725195995413</v>
      </c>
      <c r="G130" s="11">
        <v>8.9603198472641379E-2</v>
      </c>
      <c r="H130" s="6">
        <f t="shared" si="4"/>
        <v>0.55511045043259555</v>
      </c>
      <c r="I130" s="7">
        <v>1222.57115</v>
      </c>
      <c r="J130" s="12">
        <v>8638174.4452347588</v>
      </c>
    </row>
    <row r="131" spans="1:10" x14ac:dyDescent="0.25">
      <c r="A131" s="5">
        <v>2050</v>
      </c>
      <c r="B131" s="5" t="s">
        <v>23</v>
      </c>
      <c r="C131" s="5" t="s">
        <v>17</v>
      </c>
      <c r="D131" s="5" t="s">
        <v>10</v>
      </c>
      <c r="E131" s="5" t="s">
        <v>33</v>
      </c>
      <c r="F131" s="6">
        <f t="shared" si="3"/>
        <v>0.44366242421892194</v>
      </c>
      <c r="G131" s="11">
        <v>9.0456266182118175E-2</v>
      </c>
      <c r="H131" s="6">
        <f t="shared" si="4"/>
        <v>0.5341186904010401</v>
      </c>
      <c r="I131" s="7">
        <v>1222.57115</v>
      </c>
      <c r="J131" s="12">
        <v>8720414.2292342931</v>
      </c>
    </row>
    <row r="132" spans="1:10" x14ac:dyDescent="0.25">
      <c r="A132" s="5">
        <v>2025</v>
      </c>
      <c r="B132" s="5" t="s">
        <v>22</v>
      </c>
      <c r="C132" s="5" t="s">
        <v>17</v>
      </c>
      <c r="D132" s="5" t="s">
        <v>10</v>
      </c>
      <c r="E132" s="5" t="s">
        <v>33</v>
      </c>
      <c r="F132" s="6">
        <f t="shared" si="3"/>
        <v>0.42032268491719482</v>
      </c>
      <c r="G132" s="11">
        <v>5.0440426639413213E-2</v>
      </c>
      <c r="H132" s="6">
        <f t="shared" si="4"/>
        <v>0.47076311155660805</v>
      </c>
      <c r="I132" s="7">
        <v>1290.7020500000001</v>
      </c>
      <c r="J132" s="12">
        <v>4862697</v>
      </c>
    </row>
    <row r="133" spans="1:10" x14ac:dyDescent="0.25">
      <c r="A133" s="5">
        <v>2026</v>
      </c>
      <c r="B133" s="5" t="s">
        <v>22</v>
      </c>
      <c r="C133" s="5" t="s">
        <v>17</v>
      </c>
      <c r="D133" s="5" t="s">
        <v>10</v>
      </c>
      <c r="E133" s="5" t="s">
        <v>33</v>
      </c>
      <c r="F133" s="6">
        <f t="shared" si="3"/>
        <v>0.39891887694622175</v>
      </c>
      <c r="G133" s="11">
        <v>5.4173018210729798E-2</v>
      </c>
      <c r="H133" s="6">
        <f t="shared" si="4"/>
        <v>0.45309189515695153</v>
      </c>
      <c r="I133" s="7">
        <v>1279.3469</v>
      </c>
      <c r="J133" s="12">
        <v>5222536.5780000007</v>
      </c>
    </row>
    <row r="134" spans="1:10" x14ac:dyDescent="0.25">
      <c r="A134" s="5">
        <v>2027</v>
      </c>
      <c r="B134" s="5" t="s">
        <v>22</v>
      </c>
      <c r="C134" s="5" t="s">
        <v>17</v>
      </c>
      <c r="D134" s="5" t="s">
        <v>10</v>
      </c>
      <c r="E134" s="5" t="s">
        <v>33</v>
      </c>
      <c r="F134" s="6">
        <f t="shared" si="3"/>
        <v>0.36160487260877</v>
      </c>
      <c r="G134" s="11">
        <v>5.8181821558323812E-2</v>
      </c>
      <c r="H134" s="6">
        <f t="shared" si="4"/>
        <v>0.4197866941670938</v>
      </c>
      <c r="I134" s="7">
        <v>1249.0664999999999</v>
      </c>
      <c r="J134" s="12">
        <v>5609004.2847720012</v>
      </c>
    </row>
    <row r="135" spans="1:10" x14ac:dyDescent="0.25">
      <c r="A135" s="5">
        <v>2028</v>
      </c>
      <c r="B135" s="5" t="s">
        <v>22</v>
      </c>
      <c r="C135" s="5" t="s">
        <v>17</v>
      </c>
      <c r="D135" s="5" t="s">
        <v>10</v>
      </c>
      <c r="E135" s="5" t="s">
        <v>33</v>
      </c>
      <c r="F135" s="6">
        <f t="shared" si="3"/>
        <v>0.4089028028437513</v>
      </c>
      <c r="G135" s="11">
        <v>6.2487276353639772E-2</v>
      </c>
      <c r="H135" s="6">
        <f t="shared" si="4"/>
        <v>0.47139007919739107</v>
      </c>
      <c r="I135" s="7">
        <v>1230.1412499999999</v>
      </c>
      <c r="J135" s="12">
        <v>6024070.6018451294</v>
      </c>
    </row>
    <row r="136" spans="1:10" x14ac:dyDescent="0.25">
      <c r="A136" s="5">
        <v>2029</v>
      </c>
      <c r="B136" s="5" t="s">
        <v>22</v>
      </c>
      <c r="C136" s="5" t="s">
        <v>17</v>
      </c>
      <c r="D136" s="5" t="s">
        <v>10</v>
      </c>
      <c r="E136" s="5" t="s">
        <v>33</v>
      </c>
      <c r="F136" s="6">
        <f t="shared" si="3"/>
        <v>0.38117010929765083</v>
      </c>
      <c r="G136" s="11">
        <v>6.8807314730566685E-2</v>
      </c>
      <c r="H136" s="6">
        <f t="shared" si="4"/>
        <v>0.4499774240282175</v>
      </c>
      <c r="I136" s="7">
        <v>1222.57115</v>
      </c>
      <c r="J136" s="12">
        <v>6633352.3566380916</v>
      </c>
    </row>
    <row r="137" spans="1:10" x14ac:dyDescent="0.25">
      <c r="A137" s="5">
        <v>2030</v>
      </c>
      <c r="B137" s="5" t="s">
        <v>22</v>
      </c>
      <c r="C137" s="5" t="s">
        <v>17</v>
      </c>
      <c r="D137" s="5" t="s">
        <v>10</v>
      </c>
      <c r="E137" s="5" t="s">
        <v>33</v>
      </c>
      <c r="F137" s="6">
        <f t="shared" si="3"/>
        <v>0.37757636290725344</v>
      </c>
      <c r="G137" s="11">
        <v>7.3191567000862642E-2</v>
      </c>
      <c r="H137" s="6">
        <f t="shared" si="4"/>
        <v>0.45076792990811609</v>
      </c>
      <c r="I137" s="7">
        <v>1211.2159999999999</v>
      </c>
      <c r="J137" s="12">
        <v>7056015.1250246083</v>
      </c>
    </row>
    <row r="138" spans="1:10" x14ac:dyDescent="0.25">
      <c r="A138" s="5">
        <v>2031</v>
      </c>
      <c r="B138" s="5" t="s">
        <v>22</v>
      </c>
      <c r="C138" s="5" t="s">
        <v>17</v>
      </c>
      <c r="D138" s="5" t="s">
        <v>10</v>
      </c>
      <c r="E138" s="5" t="s">
        <v>33</v>
      </c>
      <c r="F138" s="6">
        <f t="shared" si="3"/>
        <v>0.39518145775694219</v>
      </c>
      <c r="G138" s="11">
        <v>7.5726215222105639E-2</v>
      </c>
      <c r="H138" s="6">
        <f t="shared" si="4"/>
        <v>0.47090767297904784</v>
      </c>
      <c r="I138" s="7">
        <v>1184.72065</v>
      </c>
      <c r="J138" s="12">
        <v>7300367.2671982609</v>
      </c>
    </row>
    <row r="139" spans="1:10" x14ac:dyDescent="0.25">
      <c r="A139" s="5">
        <v>2032</v>
      </c>
      <c r="B139" s="5" t="s">
        <v>22</v>
      </c>
      <c r="C139" s="5" t="s">
        <v>17</v>
      </c>
      <c r="D139" s="5" t="s">
        <v>10</v>
      </c>
      <c r="E139" s="5" t="s">
        <v>33</v>
      </c>
      <c r="F139" s="6">
        <f t="shared" si="3"/>
        <v>0.43546275981049942</v>
      </c>
      <c r="G139" s="11">
        <v>7.6579370205867942E-2</v>
      </c>
      <c r="H139" s="6">
        <f t="shared" si="4"/>
        <v>0.51204213001636734</v>
      </c>
      <c r="I139" s="7">
        <v>1185.6669125000001</v>
      </c>
      <c r="J139" s="12">
        <v>7382615.4648539554</v>
      </c>
    </row>
    <row r="140" spans="1:10" x14ac:dyDescent="0.25">
      <c r="A140" s="5">
        <v>2033</v>
      </c>
      <c r="B140" s="5" t="s">
        <v>22</v>
      </c>
      <c r="C140" s="5" t="s">
        <v>17</v>
      </c>
      <c r="D140" s="5" t="s">
        <v>10</v>
      </c>
      <c r="E140" s="5" t="s">
        <v>33</v>
      </c>
      <c r="F140" s="6">
        <f t="shared" si="3"/>
        <v>0.46555619326316988</v>
      </c>
      <c r="G140" s="11">
        <v>7.7173650629365431E-2</v>
      </c>
      <c r="H140" s="6">
        <f t="shared" si="4"/>
        <v>0.54272984389253531</v>
      </c>
      <c r="I140" s="7">
        <v>1186.613175</v>
      </c>
      <c r="J140" s="12">
        <v>7439906.9238092592</v>
      </c>
    </row>
    <row r="141" spans="1:10" x14ac:dyDescent="0.25">
      <c r="A141" s="5">
        <v>2034</v>
      </c>
      <c r="B141" s="5" t="s">
        <v>22</v>
      </c>
      <c r="C141" s="5" t="s">
        <v>17</v>
      </c>
      <c r="D141" s="5" t="s">
        <v>10</v>
      </c>
      <c r="E141" s="5" t="s">
        <v>33</v>
      </c>
      <c r="F141" s="6">
        <f t="shared" si="3"/>
        <v>0.44770776723274097</v>
      </c>
      <c r="G141" s="11">
        <v>7.7821548159402773E-2</v>
      </c>
      <c r="H141" s="6">
        <f t="shared" si="4"/>
        <v>0.52552931539214376</v>
      </c>
      <c r="I141" s="7">
        <v>1187.5594375000001</v>
      </c>
      <c r="J141" s="12">
        <v>7502367.3268138245</v>
      </c>
    </row>
    <row r="142" spans="1:10" x14ac:dyDescent="0.25">
      <c r="A142" s="5">
        <v>2035</v>
      </c>
      <c r="B142" s="5" t="s">
        <v>22</v>
      </c>
      <c r="C142" s="5" t="s">
        <v>17</v>
      </c>
      <c r="D142" s="5" t="s">
        <v>10</v>
      </c>
      <c r="E142" s="5" t="s">
        <v>33</v>
      </c>
      <c r="F142" s="6">
        <f t="shared" si="3"/>
        <v>0.42377580121550951</v>
      </c>
      <c r="G142" s="11">
        <v>7.8502044519497299E-2</v>
      </c>
      <c r="H142" s="6">
        <f t="shared" si="4"/>
        <v>0.50227784573500678</v>
      </c>
      <c r="I142" s="7">
        <v>1188.5056999999999</v>
      </c>
      <c r="J142" s="12">
        <v>7567970.4120612647</v>
      </c>
    </row>
    <row r="143" spans="1:10" x14ac:dyDescent="0.25">
      <c r="A143" s="5">
        <v>2036</v>
      </c>
      <c r="B143" s="5" t="s">
        <v>22</v>
      </c>
      <c r="C143" s="5" t="s">
        <v>17</v>
      </c>
      <c r="D143" s="5" t="s">
        <v>10</v>
      </c>
      <c r="E143" s="5" t="s">
        <v>33</v>
      </c>
      <c r="F143" s="6">
        <f t="shared" si="3"/>
        <v>0.42282063014120519</v>
      </c>
      <c r="G143" s="11">
        <v>7.8363198228626113E-2</v>
      </c>
      <c r="H143" s="6">
        <f t="shared" si="4"/>
        <v>0.50118382836983133</v>
      </c>
      <c r="I143" s="7">
        <v>1195.31879</v>
      </c>
      <c r="J143" s="12">
        <v>7554584.9693308324</v>
      </c>
    </row>
    <row r="144" spans="1:10" x14ac:dyDescent="0.25">
      <c r="A144" s="5">
        <v>2037</v>
      </c>
      <c r="B144" s="5" t="s">
        <v>22</v>
      </c>
      <c r="C144" s="5" t="s">
        <v>17</v>
      </c>
      <c r="D144" s="5" t="s">
        <v>10</v>
      </c>
      <c r="E144" s="5" t="s">
        <v>33</v>
      </c>
      <c r="F144" s="6">
        <f t="shared" si="3"/>
        <v>0.46000795551513057</v>
      </c>
      <c r="G144" s="11">
        <v>7.7924694924784543E-2</v>
      </c>
      <c r="H144" s="6">
        <f t="shared" si="4"/>
        <v>0.53793265043991512</v>
      </c>
      <c r="I144" s="7">
        <v>1202.1318800000001</v>
      </c>
      <c r="J144" s="12">
        <v>7512311.1655162079</v>
      </c>
    </row>
    <row r="145" spans="1:10" x14ac:dyDescent="0.25">
      <c r="A145" s="5">
        <v>2038</v>
      </c>
      <c r="B145" s="5" t="s">
        <v>22</v>
      </c>
      <c r="C145" s="5" t="s">
        <v>17</v>
      </c>
      <c r="D145" s="5" t="s">
        <v>10</v>
      </c>
      <c r="E145" s="5" t="s">
        <v>33</v>
      </c>
      <c r="F145" s="6">
        <f t="shared" si="3"/>
        <v>0.51456587682669719</v>
      </c>
      <c r="G145" s="11">
        <v>7.745610371518527E-2</v>
      </c>
      <c r="H145" s="6">
        <f t="shared" si="4"/>
        <v>0.59202198054188249</v>
      </c>
      <c r="I145" s="7">
        <v>1208.9449700000002</v>
      </c>
      <c r="J145" s="12">
        <v>7467136.7445020061</v>
      </c>
    </row>
    <row r="146" spans="1:10" x14ac:dyDescent="0.25">
      <c r="A146" s="5">
        <v>2039</v>
      </c>
      <c r="B146" s="5" t="s">
        <v>22</v>
      </c>
      <c r="C146" s="5" t="s">
        <v>17</v>
      </c>
      <c r="D146" s="5" t="s">
        <v>10</v>
      </c>
      <c r="E146" s="5" t="s">
        <v>33</v>
      </c>
      <c r="F146" s="6">
        <f t="shared" si="3"/>
        <v>0.45348281983617966</v>
      </c>
      <c r="G146" s="11">
        <v>7.7080694682875039E-2</v>
      </c>
      <c r="H146" s="6">
        <f t="shared" si="4"/>
        <v>0.5305635145190547</v>
      </c>
      <c r="I146" s="7">
        <v>1215.7580600000001</v>
      </c>
      <c r="J146" s="12">
        <v>7430945.5285109533</v>
      </c>
    </row>
    <row r="147" spans="1:10" x14ac:dyDescent="0.25">
      <c r="A147" s="5">
        <v>2040</v>
      </c>
      <c r="B147" s="5" t="s">
        <v>22</v>
      </c>
      <c r="C147" s="5" t="s">
        <v>17</v>
      </c>
      <c r="D147" s="5" t="s">
        <v>10</v>
      </c>
      <c r="E147" s="5" t="s">
        <v>33</v>
      </c>
      <c r="F147" s="6">
        <f t="shared" si="3"/>
        <v>0.46820443741504958</v>
      </c>
      <c r="G147" s="11">
        <v>7.665957952125739E-2</v>
      </c>
      <c r="H147" s="6">
        <f t="shared" si="4"/>
        <v>0.54486401693630693</v>
      </c>
      <c r="I147" s="7">
        <v>1222.57115</v>
      </c>
      <c r="J147" s="12">
        <v>7390348.0242968909</v>
      </c>
    </row>
    <row r="148" spans="1:10" x14ac:dyDescent="0.25">
      <c r="A148" s="5">
        <v>2041</v>
      </c>
      <c r="B148" s="5" t="s">
        <v>22</v>
      </c>
      <c r="C148" s="5" t="s">
        <v>17</v>
      </c>
      <c r="D148" s="5" t="s">
        <v>10</v>
      </c>
      <c r="E148" s="5" t="s">
        <v>33</v>
      </c>
      <c r="F148" s="6">
        <f t="shared" si="3"/>
        <v>0.47495294185069048</v>
      </c>
      <c r="G148" s="11">
        <v>7.395951211547476E-2</v>
      </c>
      <c r="H148" s="6">
        <f t="shared" si="4"/>
        <v>0.54891245396616528</v>
      </c>
      <c r="I148" s="7">
        <v>1222.57115</v>
      </c>
      <c r="J148" s="12">
        <v>7130048.6860744487</v>
      </c>
    </row>
    <row r="149" spans="1:10" x14ac:dyDescent="0.25">
      <c r="A149" s="5">
        <v>2042</v>
      </c>
      <c r="B149" s="5" t="s">
        <v>22</v>
      </c>
      <c r="C149" s="5" t="s">
        <v>17</v>
      </c>
      <c r="D149" s="5" t="s">
        <v>10</v>
      </c>
      <c r="E149" s="5" t="s">
        <v>33</v>
      </c>
      <c r="F149" s="6">
        <f t="shared" si="3"/>
        <v>0.51637407407114533</v>
      </c>
      <c r="G149" s="11">
        <v>7.1354545205172273E-2</v>
      </c>
      <c r="H149" s="6">
        <f t="shared" si="4"/>
        <v>0.58772861927631759</v>
      </c>
      <c r="I149" s="7">
        <v>1222.57115</v>
      </c>
      <c r="J149" s="12">
        <v>6878917.4878714327</v>
      </c>
    </row>
    <row r="150" spans="1:10" x14ac:dyDescent="0.25">
      <c r="A150" s="5">
        <v>2043</v>
      </c>
      <c r="B150" s="5" t="s">
        <v>22</v>
      </c>
      <c r="C150" s="5" t="s">
        <v>17</v>
      </c>
      <c r="D150" s="5" t="s">
        <v>10</v>
      </c>
      <c r="E150" s="5" t="s">
        <v>33</v>
      </c>
      <c r="F150" s="6">
        <f t="shared" si="3"/>
        <v>0.45061179332571727</v>
      </c>
      <c r="G150" s="11">
        <v>6.8841329205735408E-2</v>
      </c>
      <c r="H150" s="6">
        <f t="shared" si="4"/>
        <v>0.5194531225314527</v>
      </c>
      <c r="I150" s="7">
        <v>1222.57115</v>
      </c>
      <c r="J150" s="12">
        <v>6636631.5138018867</v>
      </c>
    </row>
    <row r="151" spans="1:10" x14ac:dyDescent="0.25">
      <c r="A151" s="5">
        <v>2044</v>
      </c>
      <c r="B151" s="5" t="s">
        <v>22</v>
      </c>
      <c r="C151" s="5" t="s">
        <v>17</v>
      </c>
      <c r="D151" s="5" t="s">
        <v>10</v>
      </c>
      <c r="E151" s="5" t="s">
        <v>33</v>
      </c>
      <c r="F151" s="6">
        <f t="shared" si="3"/>
        <v>0.46432488859086113</v>
      </c>
      <c r="G151" s="11">
        <v>6.641663251003263E-2</v>
      </c>
      <c r="H151" s="6">
        <f t="shared" si="4"/>
        <v>0.53074152110089379</v>
      </c>
      <c r="I151" s="7">
        <v>1222.57115</v>
      </c>
      <c r="J151" s="12">
        <v>6402879.2215702655</v>
      </c>
    </row>
    <row r="152" spans="1:10" x14ac:dyDescent="0.25">
      <c r="A152" s="5">
        <v>2045</v>
      </c>
      <c r="B152" s="5" t="s">
        <v>22</v>
      </c>
      <c r="C152" s="5" t="s">
        <v>17</v>
      </c>
      <c r="D152" s="5" t="s">
        <v>10</v>
      </c>
      <c r="E152" s="5" t="s">
        <v>33</v>
      </c>
      <c r="F152" s="6">
        <f t="shared" si="3"/>
        <v>0.49308588431374639</v>
      </c>
      <c r="G152" s="11">
        <v>6.4077337333068446E-2</v>
      </c>
      <c r="H152" s="6">
        <f t="shared" si="4"/>
        <v>0.55716322164681487</v>
      </c>
      <c r="I152" s="7">
        <v>1222.57115</v>
      </c>
      <c r="J152" s="12">
        <v>6177360.0418762174</v>
      </c>
    </row>
    <row r="153" spans="1:10" x14ac:dyDescent="0.25">
      <c r="A153" s="5">
        <v>2046</v>
      </c>
      <c r="B153" s="5" t="s">
        <v>22</v>
      </c>
      <c r="C153" s="5" t="s">
        <v>17</v>
      </c>
      <c r="D153" s="5" t="s">
        <v>10</v>
      </c>
      <c r="E153" s="5" t="s">
        <v>33</v>
      </c>
      <c r="F153" s="6">
        <f t="shared" si="3"/>
        <v>0.49390307754194734</v>
      </c>
      <c r="G153" s="11">
        <v>6.1820435702993892E-2</v>
      </c>
      <c r="H153" s="6">
        <f t="shared" si="4"/>
        <v>0.55572351324494118</v>
      </c>
      <c r="I153" s="7">
        <v>1222.57115</v>
      </c>
      <c r="J153" s="12">
        <v>5959783.9919289462</v>
      </c>
    </row>
    <row r="154" spans="1:10" x14ac:dyDescent="0.25">
      <c r="A154" s="5">
        <v>2047</v>
      </c>
      <c r="B154" s="5" t="s">
        <v>22</v>
      </c>
      <c r="C154" s="5" t="s">
        <v>17</v>
      </c>
      <c r="D154" s="5" t="s">
        <v>10</v>
      </c>
      <c r="E154" s="5" t="s">
        <v>33</v>
      </c>
      <c r="F154" s="6">
        <f t="shared" si="3"/>
        <v>0.45043048646855255</v>
      </c>
      <c r="G154" s="11">
        <v>5.964302559332002E-2</v>
      </c>
      <c r="H154" s="6">
        <f t="shared" si="4"/>
        <v>0.51007351206187257</v>
      </c>
      <c r="I154" s="7">
        <v>1222.57115</v>
      </c>
      <c r="J154" s="12">
        <v>5749871.3025741847</v>
      </c>
    </row>
    <row r="155" spans="1:10" x14ac:dyDescent="0.25">
      <c r="A155" s="5">
        <v>2048</v>
      </c>
      <c r="B155" s="5" t="s">
        <v>22</v>
      </c>
      <c r="C155" s="5" t="s">
        <v>17</v>
      </c>
      <c r="D155" s="5" t="s">
        <v>10</v>
      </c>
      <c r="E155" s="5" t="s">
        <v>33</v>
      </c>
      <c r="F155" s="6">
        <f t="shared" si="3"/>
        <v>0.46818453309586233</v>
      </c>
      <c r="G155" s="11">
        <v>5.7542307191360539E-2</v>
      </c>
      <c r="H155" s="6">
        <f t="shared" si="4"/>
        <v>0.52572684028722283</v>
      </c>
      <c r="I155" s="7">
        <v>1222.57115</v>
      </c>
      <c r="J155" s="12">
        <v>5547352.0585543253</v>
      </c>
    </row>
    <row r="156" spans="1:10" x14ac:dyDescent="0.25">
      <c r="A156" s="5">
        <v>2049</v>
      </c>
      <c r="B156" s="5" t="s">
        <v>22</v>
      </c>
      <c r="C156" s="5" t="s">
        <v>17</v>
      </c>
      <c r="D156" s="5" t="s">
        <v>10</v>
      </c>
      <c r="E156" s="5" t="s">
        <v>33</v>
      </c>
      <c r="F156" s="6">
        <f t="shared" ref="F156:F219" si="5">F130</f>
        <v>0.46550725195995413</v>
      </c>
      <c r="G156" s="11">
        <v>5.5515579298105654E-2</v>
      </c>
      <c r="H156" s="6">
        <f t="shared" si="4"/>
        <v>0.52102283125805982</v>
      </c>
      <c r="I156" s="7">
        <v>1222.57115</v>
      </c>
      <c r="J156" s="12">
        <v>5351965.851439137</v>
      </c>
    </row>
    <row r="157" spans="1:10" x14ac:dyDescent="0.25">
      <c r="A157" s="5">
        <v>2050</v>
      </c>
      <c r="B157" s="5" t="s">
        <v>22</v>
      </c>
      <c r="C157" s="5" t="s">
        <v>17</v>
      </c>
      <c r="D157" s="5" t="s">
        <v>10</v>
      </c>
      <c r="E157" s="5" t="s">
        <v>33</v>
      </c>
      <c r="F157" s="6">
        <f t="shared" si="5"/>
        <v>0.44366242421892194</v>
      </c>
      <c r="G157" s="11">
        <v>5.3560235854897893E-2</v>
      </c>
      <c r="H157" s="6">
        <f t="shared" si="4"/>
        <v>0.49722266007381982</v>
      </c>
      <c r="I157" s="7">
        <v>1222.57115</v>
      </c>
      <c r="J157" s="12">
        <v>5163461.4447807977</v>
      </c>
    </row>
    <row r="158" spans="1:10" x14ac:dyDescent="0.25">
      <c r="A158" s="5">
        <v>2025</v>
      </c>
      <c r="B158" s="5" t="s">
        <v>24</v>
      </c>
      <c r="C158" s="5" t="s">
        <v>17</v>
      </c>
      <c r="D158" s="5" t="s">
        <v>10</v>
      </c>
      <c r="E158" s="5" t="s">
        <v>33</v>
      </c>
      <c r="F158" s="6">
        <f t="shared" si="5"/>
        <v>0.42032268491719482</v>
      </c>
      <c r="G158" s="11">
        <v>5.0440426639413213E-2</v>
      </c>
      <c r="H158" s="6">
        <f t="shared" si="4"/>
        <v>0.47076311155660805</v>
      </c>
      <c r="I158" s="7">
        <v>1290.7020500000001</v>
      </c>
      <c r="J158" s="20">
        <v>4862697</v>
      </c>
    </row>
    <row r="159" spans="1:10" x14ac:dyDescent="0.25">
      <c r="A159" s="5">
        <v>2026</v>
      </c>
      <c r="B159" s="5" t="s">
        <v>24</v>
      </c>
      <c r="C159" s="5" t="s">
        <v>17</v>
      </c>
      <c r="D159" s="5" t="s">
        <v>10</v>
      </c>
      <c r="E159" s="5" t="s">
        <v>33</v>
      </c>
      <c r="F159" s="6">
        <f t="shared" si="5"/>
        <v>0.39891887694622175</v>
      </c>
      <c r="G159" s="11">
        <v>5.4072137357450971E-2</v>
      </c>
      <c r="H159" s="6">
        <f t="shared" si="4"/>
        <v>0.45299101430367272</v>
      </c>
      <c r="I159" s="7">
        <v>1279.3469</v>
      </c>
      <c r="J159" s="21">
        <v>5212811.1840000004</v>
      </c>
    </row>
    <row r="160" spans="1:10" x14ac:dyDescent="0.25">
      <c r="A160" s="5">
        <v>2027</v>
      </c>
      <c r="B160" s="5" t="s">
        <v>24</v>
      </c>
      <c r="C160" s="5" t="s">
        <v>17</v>
      </c>
      <c r="D160" s="5" t="s">
        <v>10</v>
      </c>
      <c r="E160" s="5" t="s">
        <v>33</v>
      </c>
      <c r="F160" s="6">
        <f t="shared" si="5"/>
        <v>0.36160487260877</v>
      </c>
      <c r="G160" s="11">
        <v>5.7965331247187439E-2</v>
      </c>
      <c r="H160" s="6">
        <f t="shared" si="4"/>
        <v>0.41957020385595745</v>
      </c>
      <c r="I160" s="7">
        <v>1249.0664999999999</v>
      </c>
      <c r="J160" s="21">
        <v>5588133.5892480006</v>
      </c>
    </row>
    <row r="161" spans="1:10" x14ac:dyDescent="0.25">
      <c r="A161" s="5">
        <v>2028</v>
      </c>
      <c r="B161" s="5" t="s">
        <v>24</v>
      </c>
      <c r="C161" s="5" t="s">
        <v>17</v>
      </c>
      <c r="D161" s="5" t="s">
        <v>10</v>
      </c>
      <c r="E161" s="5" t="s">
        <v>33</v>
      </c>
      <c r="F161" s="6">
        <f t="shared" si="5"/>
        <v>0.4089028028437513</v>
      </c>
      <c r="G161" s="11">
        <v>6.2138835096984944E-2</v>
      </c>
      <c r="H161" s="6">
        <f t="shared" si="4"/>
        <v>0.47104163794073622</v>
      </c>
      <c r="I161" s="7">
        <v>1230.1412499999999</v>
      </c>
      <c r="J161" s="21">
        <v>5990479.207673857</v>
      </c>
    </row>
    <row r="162" spans="1:10" x14ac:dyDescent="0.25">
      <c r="A162" s="5">
        <v>2029</v>
      </c>
      <c r="B162" s="5" t="s">
        <v>24</v>
      </c>
      <c r="C162" s="5" t="s">
        <v>17</v>
      </c>
      <c r="D162" s="5" t="s">
        <v>10</v>
      </c>
      <c r="E162" s="5" t="s">
        <v>33</v>
      </c>
      <c r="F162" s="6">
        <f t="shared" si="5"/>
        <v>0.38117010929765083</v>
      </c>
      <c r="G162" s="11">
        <v>6.6612831223967855E-2</v>
      </c>
      <c r="H162" s="6">
        <f t="shared" si="4"/>
        <v>0.44778294052161871</v>
      </c>
      <c r="I162" s="7">
        <v>1222.57115</v>
      </c>
      <c r="J162" s="21">
        <v>6421793.7106263749</v>
      </c>
    </row>
    <row r="163" spans="1:10" x14ac:dyDescent="0.25">
      <c r="A163" s="5">
        <v>2030</v>
      </c>
      <c r="B163" s="5" t="s">
        <v>24</v>
      </c>
      <c r="C163" s="5" t="s">
        <v>17</v>
      </c>
      <c r="D163" s="5" t="s">
        <v>10</v>
      </c>
      <c r="E163" s="5" t="s">
        <v>33</v>
      </c>
      <c r="F163" s="6">
        <f t="shared" si="5"/>
        <v>0.37757636290725344</v>
      </c>
      <c r="G163" s="11">
        <v>7.140895507209355E-2</v>
      </c>
      <c r="H163" s="6">
        <f t="shared" si="4"/>
        <v>0.44898531797934699</v>
      </c>
      <c r="I163" s="7">
        <v>1211.2159999999999</v>
      </c>
      <c r="J163" s="21">
        <v>6884162.8577914741</v>
      </c>
    </row>
    <row r="164" spans="1:10" x14ac:dyDescent="0.25">
      <c r="A164" s="5">
        <v>2031</v>
      </c>
      <c r="B164" s="5" t="s">
        <v>24</v>
      </c>
      <c r="C164" s="5" t="s">
        <v>17</v>
      </c>
      <c r="D164" s="5" t="s">
        <v>10</v>
      </c>
      <c r="E164" s="5" t="s">
        <v>33</v>
      </c>
      <c r="F164" s="6">
        <f t="shared" si="5"/>
        <v>0.39518145775694219</v>
      </c>
      <c r="G164" s="11">
        <v>7.6550399837284289E-2</v>
      </c>
      <c r="H164" s="6">
        <f t="shared" si="4"/>
        <v>0.47173185759422648</v>
      </c>
      <c r="I164" s="7">
        <v>1184.72065</v>
      </c>
      <c r="J164" s="21">
        <v>7379822.5835524611</v>
      </c>
    </row>
    <row r="165" spans="1:10" x14ac:dyDescent="0.25">
      <c r="A165" s="5">
        <v>2032</v>
      </c>
      <c r="B165" s="5" t="s">
        <v>24</v>
      </c>
      <c r="C165" s="5" t="s">
        <v>17</v>
      </c>
      <c r="D165" s="5" t="s">
        <v>10</v>
      </c>
      <c r="E165" s="5" t="s">
        <v>33</v>
      </c>
      <c r="F165" s="6">
        <f t="shared" si="5"/>
        <v>0.43546275981049942</v>
      </c>
      <c r="G165" s="11">
        <v>8.2062028625568759E-2</v>
      </c>
      <c r="H165" s="6">
        <f t="shared" si="4"/>
        <v>0.51752478843606819</v>
      </c>
      <c r="I165" s="7">
        <v>1185.6669125000001</v>
      </c>
      <c r="J165" s="21">
        <v>7911169.8095682384</v>
      </c>
    </row>
    <row r="166" spans="1:10" x14ac:dyDescent="0.25">
      <c r="A166" s="5">
        <v>2033</v>
      </c>
      <c r="B166" s="5" t="s">
        <v>24</v>
      </c>
      <c r="C166" s="5" t="s">
        <v>17</v>
      </c>
      <c r="D166" s="5" t="s">
        <v>10</v>
      </c>
      <c r="E166" s="5" t="s">
        <v>33</v>
      </c>
      <c r="F166" s="6">
        <f t="shared" si="5"/>
        <v>0.46555619326316988</v>
      </c>
      <c r="G166" s="11">
        <v>8.797049468660971E-2</v>
      </c>
      <c r="H166" s="6">
        <f t="shared" si="4"/>
        <v>0.55352668794977955</v>
      </c>
      <c r="I166" s="7">
        <v>1186.613175</v>
      </c>
      <c r="J166" s="21">
        <v>8480774.0358571522</v>
      </c>
    </row>
    <row r="167" spans="1:10" x14ac:dyDescent="0.25">
      <c r="A167" s="5">
        <v>2034</v>
      </c>
      <c r="B167" s="5" t="s">
        <v>24</v>
      </c>
      <c r="C167" s="5" t="s">
        <v>17</v>
      </c>
      <c r="D167" s="5" t="s">
        <v>10</v>
      </c>
      <c r="E167" s="5" t="s">
        <v>33</v>
      </c>
      <c r="F167" s="6">
        <f t="shared" si="5"/>
        <v>0.44770776723274097</v>
      </c>
      <c r="G167" s="11">
        <v>9.4304370304045634E-2</v>
      </c>
      <c r="H167" s="6">
        <f t="shared" si="4"/>
        <v>0.54201213753678656</v>
      </c>
      <c r="I167" s="7">
        <v>1187.5594375000001</v>
      </c>
      <c r="J167" s="21">
        <v>9091389.7664388679</v>
      </c>
    </row>
    <row r="168" spans="1:10" x14ac:dyDescent="0.25">
      <c r="A168" s="5">
        <v>2035</v>
      </c>
      <c r="B168" s="5" t="s">
        <v>24</v>
      </c>
      <c r="C168" s="5" t="s">
        <v>17</v>
      </c>
      <c r="D168" s="5" t="s">
        <v>10</v>
      </c>
      <c r="E168" s="5" t="s">
        <v>33</v>
      </c>
      <c r="F168" s="6">
        <f t="shared" si="5"/>
        <v>0.42377580121550951</v>
      </c>
      <c r="G168" s="11">
        <v>0.10109428496593692</v>
      </c>
      <c r="H168" s="6">
        <f t="shared" si="4"/>
        <v>0.52487008618144637</v>
      </c>
      <c r="I168" s="7">
        <v>1188.5056999999999</v>
      </c>
      <c r="J168" s="21">
        <v>9745969.8296224661</v>
      </c>
    </row>
    <row r="169" spans="1:10" x14ac:dyDescent="0.25">
      <c r="A169" s="5">
        <v>2036</v>
      </c>
      <c r="B169" s="5" t="s">
        <v>24</v>
      </c>
      <c r="C169" s="5" t="s">
        <v>17</v>
      </c>
      <c r="D169" s="5" t="s">
        <v>10</v>
      </c>
      <c r="E169" s="5" t="s">
        <v>33</v>
      </c>
      <c r="F169" s="6">
        <f t="shared" si="5"/>
        <v>0.42282063014120519</v>
      </c>
      <c r="G169" s="11">
        <v>0.10837307348348438</v>
      </c>
      <c r="H169" s="6">
        <f t="shared" si="4"/>
        <v>0.53119370362468954</v>
      </c>
      <c r="I169" s="7">
        <v>1195.31879</v>
      </c>
      <c r="J169" s="21">
        <v>10447679.657355284</v>
      </c>
    </row>
    <row r="170" spans="1:10" x14ac:dyDescent="0.25">
      <c r="A170" s="5">
        <v>2037</v>
      </c>
      <c r="B170" s="5" t="s">
        <v>24</v>
      </c>
      <c r="C170" s="5" t="s">
        <v>17</v>
      </c>
      <c r="D170" s="5" t="s">
        <v>10</v>
      </c>
      <c r="E170" s="5" t="s">
        <v>33</v>
      </c>
      <c r="F170" s="6">
        <f t="shared" si="5"/>
        <v>0.46000795551513057</v>
      </c>
      <c r="G170" s="11">
        <v>0.11617593477429525</v>
      </c>
      <c r="H170" s="6">
        <f t="shared" si="4"/>
        <v>0.57618389028942585</v>
      </c>
      <c r="I170" s="7">
        <v>1202.1318800000001</v>
      </c>
      <c r="J170" s="21">
        <v>11199912.592684865</v>
      </c>
    </row>
    <row r="171" spans="1:10" x14ac:dyDescent="0.25">
      <c r="A171" s="5">
        <v>2038</v>
      </c>
      <c r="B171" s="5" t="s">
        <v>24</v>
      </c>
      <c r="C171" s="5" t="s">
        <v>17</v>
      </c>
      <c r="D171" s="5" t="s">
        <v>10</v>
      </c>
      <c r="E171" s="5" t="s">
        <v>33</v>
      </c>
      <c r="F171" s="6">
        <f t="shared" si="5"/>
        <v>0.51456587682669719</v>
      </c>
      <c r="G171" s="11">
        <v>0.12454060207804453</v>
      </c>
      <c r="H171" s="6">
        <f t="shared" si="4"/>
        <v>0.6391064789047417</v>
      </c>
      <c r="I171" s="7">
        <v>1208.9449700000002</v>
      </c>
      <c r="J171" s="21">
        <v>12006306.299358176</v>
      </c>
    </row>
    <row r="172" spans="1:10" x14ac:dyDescent="0.25">
      <c r="A172" s="5">
        <v>2039</v>
      </c>
      <c r="B172" s="5" t="s">
        <v>24</v>
      </c>
      <c r="C172" s="5" t="s">
        <v>17</v>
      </c>
      <c r="D172" s="5" t="s">
        <v>10</v>
      </c>
      <c r="E172" s="5" t="s">
        <v>33</v>
      </c>
      <c r="F172" s="6">
        <f t="shared" si="5"/>
        <v>0.45348281983617966</v>
      </c>
      <c r="G172" s="11">
        <v>0.13350752542766373</v>
      </c>
      <c r="H172" s="6">
        <f t="shared" si="4"/>
        <v>0.58699034526384342</v>
      </c>
      <c r="I172" s="7">
        <v>1215.7580600000001</v>
      </c>
      <c r="J172" s="21">
        <v>12870760.352911966</v>
      </c>
    </row>
    <row r="173" spans="1:10" x14ac:dyDescent="0.25">
      <c r="A173" s="5">
        <v>2040</v>
      </c>
      <c r="B173" s="5" t="s">
        <v>24</v>
      </c>
      <c r="C173" s="5" t="s">
        <v>17</v>
      </c>
      <c r="D173" s="5" t="s">
        <v>10</v>
      </c>
      <c r="E173" s="5" t="s">
        <v>33</v>
      </c>
      <c r="F173" s="6">
        <f t="shared" si="5"/>
        <v>0.46820443741504958</v>
      </c>
      <c r="G173" s="11">
        <v>0.14312006725845552</v>
      </c>
      <c r="H173" s="6">
        <f t="shared" si="4"/>
        <v>0.61132450467350508</v>
      </c>
      <c r="I173" s="7">
        <v>1222.57115</v>
      </c>
      <c r="J173" s="21">
        <v>13797455.098321628</v>
      </c>
    </row>
    <row r="174" spans="1:10" x14ac:dyDescent="0.25">
      <c r="A174" s="5">
        <v>2041</v>
      </c>
      <c r="B174" s="5" t="s">
        <v>24</v>
      </c>
      <c r="C174" s="5" t="s">
        <v>17</v>
      </c>
      <c r="D174" s="5" t="s">
        <v>10</v>
      </c>
      <c r="E174" s="5" t="s">
        <v>33</v>
      </c>
      <c r="F174" s="6">
        <f t="shared" si="5"/>
        <v>0.47495294185069048</v>
      </c>
      <c r="G174" s="11">
        <v>0.15342471210106434</v>
      </c>
      <c r="H174" s="6">
        <f t="shared" si="4"/>
        <v>0.62837765395175482</v>
      </c>
      <c r="I174" s="7">
        <v>1222.57115</v>
      </c>
      <c r="J174" s="21">
        <v>14790871.865400786</v>
      </c>
    </row>
    <row r="175" spans="1:10" x14ac:dyDescent="0.25">
      <c r="A175" s="5">
        <v>2042</v>
      </c>
      <c r="B175" s="5" t="s">
        <v>24</v>
      </c>
      <c r="C175" s="5" t="s">
        <v>17</v>
      </c>
      <c r="D175" s="5" t="s">
        <v>10</v>
      </c>
      <c r="E175" s="5" t="s">
        <v>33</v>
      </c>
      <c r="F175" s="6">
        <f t="shared" si="5"/>
        <v>0.51637407407114533</v>
      </c>
      <c r="G175" s="11">
        <v>0.16447129137234098</v>
      </c>
      <c r="H175" s="6">
        <f t="shared" si="4"/>
        <v>0.68084536544348628</v>
      </c>
      <c r="I175" s="7">
        <v>1222.57115</v>
      </c>
      <c r="J175" s="21">
        <v>15855814.639709644</v>
      </c>
    </row>
    <row r="176" spans="1:10" x14ac:dyDescent="0.25">
      <c r="A176" s="5">
        <v>2043</v>
      </c>
      <c r="B176" s="5" t="s">
        <v>24</v>
      </c>
      <c r="C176" s="5" t="s">
        <v>17</v>
      </c>
      <c r="D176" s="5" t="s">
        <v>10</v>
      </c>
      <c r="E176" s="5" t="s">
        <v>33</v>
      </c>
      <c r="F176" s="6">
        <f t="shared" si="5"/>
        <v>0.45061179332571727</v>
      </c>
      <c r="G176" s="11">
        <v>0.17631322435114954</v>
      </c>
      <c r="H176" s="6">
        <f t="shared" si="4"/>
        <v>0.62692501767686681</v>
      </c>
      <c r="I176" s="7">
        <v>1222.57115</v>
      </c>
      <c r="J176" s="21">
        <v>16997433.293768741</v>
      </c>
    </row>
    <row r="177" spans="1:10" x14ac:dyDescent="0.25">
      <c r="A177" s="5">
        <v>2044</v>
      </c>
      <c r="B177" s="5" t="s">
        <v>24</v>
      </c>
      <c r="C177" s="5" t="s">
        <v>17</v>
      </c>
      <c r="D177" s="5" t="s">
        <v>10</v>
      </c>
      <c r="E177" s="5" t="s">
        <v>33</v>
      </c>
      <c r="F177" s="6">
        <f t="shared" si="5"/>
        <v>0.46432488859086113</v>
      </c>
      <c r="G177" s="11">
        <v>0.18900777650443235</v>
      </c>
      <c r="H177" s="6">
        <f t="shared" si="4"/>
        <v>0.65333266509529353</v>
      </c>
      <c r="I177" s="7">
        <v>1222.57115</v>
      </c>
      <c r="J177" s="21">
        <v>18221248.490920093</v>
      </c>
    </row>
    <row r="178" spans="1:10" x14ac:dyDescent="0.25">
      <c r="A178" s="5">
        <v>2045</v>
      </c>
      <c r="B178" s="5" t="s">
        <v>24</v>
      </c>
      <c r="C178" s="5" t="s">
        <v>17</v>
      </c>
      <c r="D178" s="5" t="s">
        <v>10</v>
      </c>
      <c r="E178" s="5" t="s">
        <v>33</v>
      </c>
      <c r="F178" s="6">
        <f t="shared" si="5"/>
        <v>0.49308588431374639</v>
      </c>
      <c r="G178" s="11">
        <v>0.20261633641275145</v>
      </c>
      <c r="H178" s="6">
        <f t="shared" si="4"/>
        <v>0.69570222072649779</v>
      </c>
      <c r="I178" s="7">
        <v>1222.57115</v>
      </c>
      <c r="J178" s="21">
        <v>19533178.382266339</v>
      </c>
    </row>
    <row r="179" spans="1:10" x14ac:dyDescent="0.25">
      <c r="A179" s="5">
        <v>2046</v>
      </c>
      <c r="B179" s="5" t="s">
        <v>24</v>
      </c>
      <c r="C179" s="5" t="s">
        <v>17</v>
      </c>
      <c r="D179" s="5" t="s">
        <v>10</v>
      </c>
      <c r="E179" s="5" t="s">
        <v>33</v>
      </c>
      <c r="F179" s="6">
        <f t="shared" si="5"/>
        <v>0.49390307754194734</v>
      </c>
      <c r="G179" s="11">
        <v>0.21720471263446958</v>
      </c>
      <c r="H179" s="6">
        <f t="shared" si="4"/>
        <v>0.7111077901764169</v>
      </c>
      <c r="I179" s="7">
        <v>1222.57115</v>
      </c>
      <c r="J179" s="21">
        <v>20939567.225789517</v>
      </c>
    </row>
    <row r="180" spans="1:10" x14ac:dyDescent="0.25">
      <c r="A180" s="5">
        <v>2047</v>
      </c>
      <c r="B180" s="5" t="s">
        <v>24</v>
      </c>
      <c r="C180" s="5" t="s">
        <v>17</v>
      </c>
      <c r="D180" s="5" t="s">
        <v>10</v>
      </c>
      <c r="E180" s="5" t="s">
        <v>33</v>
      </c>
      <c r="F180" s="6">
        <f t="shared" si="5"/>
        <v>0.45043048646855255</v>
      </c>
      <c r="G180" s="11">
        <v>0.23284345194415143</v>
      </c>
      <c r="H180" s="6">
        <f t="shared" si="4"/>
        <v>0.68327393841270401</v>
      </c>
      <c r="I180" s="7">
        <v>1222.57115</v>
      </c>
      <c r="J180" s="21">
        <v>22447216.066046365</v>
      </c>
    </row>
    <row r="181" spans="1:10" x14ac:dyDescent="0.25">
      <c r="A181" s="5">
        <v>2048</v>
      </c>
      <c r="B181" s="5" t="s">
        <v>24</v>
      </c>
      <c r="C181" s="5" t="s">
        <v>17</v>
      </c>
      <c r="D181" s="5" t="s">
        <v>10</v>
      </c>
      <c r="E181" s="5" t="s">
        <v>33</v>
      </c>
      <c r="F181" s="6">
        <f t="shared" si="5"/>
        <v>0.46818453309586233</v>
      </c>
      <c r="G181" s="11">
        <v>0.2496081804841303</v>
      </c>
      <c r="H181" s="6">
        <f t="shared" si="4"/>
        <v>0.71779271357999264</v>
      </c>
      <c r="I181" s="7">
        <v>1222.57115</v>
      </c>
      <c r="J181" s="21">
        <v>24063415.622801702</v>
      </c>
    </row>
    <row r="182" spans="1:10" x14ac:dyDescent="0.25">
      <c r="A182" s="5">
        <v>2049</v>
      </c>
      <c r="B182" s="5" t="s">
        <v>24</v>
      </c>
      <c r="C182" s="5" t="s">
        <v>17</v>
      </c>
      <c r="D182" s="5" t="s">
        <v>10</v>
      </c>
      <c r="E182" s="5" t="s">
        <v>33</v>
      </c>
      <c r="F182" s="6">
        <f t="shared" si="5"/>
        <v>0.46550725195995413</v>
      </c>
      <c r="G182" s="11">
        <v>0.26757996947898771</v>
      </c>
      <c r="H182" s="6">
        <f t="shared" si="4"/>
        <v>0.73308722143894189</v>
      </c>
      <c r="I182" s="7">
        <v>1222.57115</v>
      </c>
      <c r="J182" s="21">
        <v>25795981.547643427</v>
      </c>
    </row>
    <row r="183" spans="1:10" x14ac:dyDescent="0.25">
      <c r="A183" s="5">
        <v>2050</v>
      </c>
      <c r="B183" s="5" t="s">
        <v>24</v>
      </c>
      <c r="C183" s="5" t="s">
        <v>17</v>
      </c>
      <c r="D183" s="5" t="s">
        <v>10</v>
      </c>
      <c r="E183" s="5" t="s">
        <v>33</v>
      </c>
      <c r="F183" s="6">
        <f t="shared" si="5"/>
        <v>0.44366242421892194</v>
      </c>
      <c r="G183" s="11">
        <v>0.28684572728147484</v>
      </c>
      <c r="H183" s="6">
        <f t="shared" si="4"/>
        <v>0.73050815150039683</v>
      </c>
      <c r="I183" s="7">
        <v>1222.57115</v>
      </c>
      <c r="J183" s="21">
        <v>27653292.219073754</v>
      </c>
    </row>
    <row r="184" spans="1:10" x14ac:dyDescent="0.25">
      <c r="A184" s="5">
        <v>2025</v>
      </c>
      <c r="B184" s="5" t="s">
        <v>25</v>
      </c>
      <c r="C184" s="5" t="s">
        <v>17</v>
      </c>
      <c r="D184" s="5" t="s">
        <v>10</v>
      </c>
      <c r="E184" s="5" t="s">
        <v>33</v>
      </c>
      <c r="F184" s="6">
        <f t="shared" si="5"/>
        <v>0.42032268491719482</v>
      </c>
      <c r="G184" s="11">
        <v>5.0440426639413213E-2</v>
      </c>
      <c r="H184" s="6">
        <f t="shared" si="4"/>
        <v>0.47076311155660805</v>
      </c>
      <c r="I184" s="7">
        <v>1290.7020500000001</v>
      </c>
      <c r="J184" s="12">
        <v>4862697</v>
      </c>
    </row>
    <row r="185" spans="1:10" x14ac:dyDescent="0.25">
      <c r="A185" s="5">
        <v>2026</v>
      </c>
      <c r="B185" s="5" t="s">
        <v>25</v>
      </c>
      <c r="C185" s="5" t="s">
        <v>17</v>
      </c>
      <c r="D185" s="5" t="s">
        <v>10</v>
      </c>
      <c r="E185" s="5" t="s">
        <v>33</v>
      </c>
      <c r="F185" s="6">
        <f t="shared" si="5"/>
        <v>0.39891887694622175</v>
      </c>
      <c r="G185" s="11">
        <v>5.4173018210729798E-2</v>
      </c>
      <c r="H185" s="6">
        <f t="shared" si="4"/>
        <v>0.45309189515695153</v>
      </c>
      <c r="I185" s="7">
        <v>1279.3469</v>
      </c>
      <c r="J185" s="12">
        <v>5222536.5780000007</v>
      </c>
    </row>
    <row r="186" spans="1:10" x14ac:dyDescent="0.25">
      <c r="A186" s="5">
        <v>2027</v>
      </c>
      <c r="B186" s="5" t="s">
        <v>25</v>
      </c>
      <c r="C186" s="5" t="s">
        <v>17</v>
      </c>
      <c r="D186" s="5" t="s">
        <v>10</v>
      </c>
      <c r="E186" s="5" t="s">
        <v>33</v>
      </c>
      <c r="F186" s="6">
        <f t="shared" si="5"/>
        <v>0.36160487260877</v>
      </c>
      <c r="G186" s="11">
        <v>5.8181821558323812E-2</v>
      </c>
      <c r="H186" s="6">
        <f t="shared" si="4"/>
        <v>0.4197866941670938</v>
      </c>
      <c r="I186" s="7">
        <v>1249.0664999999999</v>
      </c>
      <c r="J186" s="12">
        <v>5609004.2847720012</v>
      </c>
    </row>
    <row r="187" spans="1:10" x14ac:dyDescent="0.25">
      <c r="A187" s="5">
        <v>2028</v>
      </c>
      <c r="B187" s="5" t="s">
        <v>25</v>
      </c>
      <c r="C187" s="5" t="s">
        <v>17</v>
      </c>
      <c r="D187" s="5" t="s">
        <v>10</v>
      </c>
      <c r="E187" s="5" t="s">
        <v>33</v>
      </c>
      <c r="F187" s="6">
        <f t="shared" si="5"/>
        <v>0.4089028028437513</v>
      </c>
      <c r="G187" s="11">
        <v>6.2487276353639772E-2</v>
      </c>
      <c r="H187" s="6">
        <f t="shared" ref="H187:H248" si="6">F187+G187</f>
        <v>0.47139007919739107</v>
      </c>
      <c r="I187" s="7">
        <v>1230.1412499999999</v>
      </c>
      <c r="J187" s="12">
        <v>6024070.6018451294</v>
      </c>
    </row>
    <row r="188" spans="1:10" x14ac:dyDescent="0.25">
      <c r="A188" s="5">
        <v>2029</v>
      </c>
      <c r="B188" s="5" t="s">
        <v>25</v>
      </c>
      <c r="C188" s="5" t="s">
        <v>17</v>
      </c>
      <c r="D188" s="5" t="s">
        <v>10</v>
      </c>
      <c r="E188" s="5" t="s">
        <v>33</v>
      </c>
      <c r="F188" s="6">
        <f t="shared" si="5"/>
        <v>0.38117010929765083</v>
      </c>
      <c r="G188" s="11">
        <v>6.8807314730566685E-2</v>
      </c>
      <c r="H188" s="6">
        <f t="shared" si="6"/>
        <v>0.4499774240282175</v>
      </c>
      <c r="I188" s="7">
        <v>1222.57115</v>
      </c>
      <c r="J188" s="12">
        <v>6633352.3566380916</v>
      </c>
    </row>
    <row r="189" spans="1:10" x14ac:dyDescent="0.25">
      <c r="A189" s="5">
        <v>2030</v>
      </c>
      <c r="B189" s="5" t="s">
        <v>25</v>
      </c>
      <c r="C189" s="5" t="s">
        <v>17</v>
      </c>
      <c r="D189" s="5" t="s">
        <v>10</v>
      </c>
      <c r="E189" s="5" t="s">
        <v>33</v>
      </c>
      <c r="F189" s="6">
        <f t="shared" si="5"/>
        <v>0.37757636290725344</v>
      </c>
      <c r="G189" s="11">
        <v>7.3191567000862642E-2</v>
      </c>
      <c r="H189" s="6">
        <f t="shared" si="6"/>
        <v>0.45076792990811609</v>
      </c>
      <c r="I189" s="7">
        <v>1211.2159999999999</v>
      </c>
      <c r="J189" s="12">
        <v>7056015.1250246083</v>
      </c>
    </row>
    <row r="190" spans="1:10" x14ac:dyDescent="0.25">
      <c r="A190" s="5">
        <v>2031</v>
      </c>
      <c r="B190" s="5" t="s">
        <v>25</v>
      </c>
      <c r="C190" s="5" t="s">
        <v>17</v>
      </c>
      <c r="D190" s="5" t="s">
        <v>10</v>
      </c>
      <c r="E190" s="5" t="s">
        <v>33</v>
      </c>
      <c r="F190" s="6">
        <f t="shared" si="5"/>
        <v>0.39518145775694219</v>
      </c>
      <c r="G190" s="11">
        <v>7.5726215222105639E-2</v>
      </c>
      <c r="H190" s="6">
        <f t="shared" si="6"/>
        <v>0.47090767297904784</v>
      </c>
      <c r="I190" s="7">
        <v>1184.72065</v>
      </c>
      <c r="J190" s="12">
        <v>7300367.2671982609</v>
      </c>
    </row>
    <row r="191" spans="1:10" x14ac:dyDescent="0.25">
      <c r="A191" s="5">
        <v>2032</v>
      </c>
      <c r="B191" s="5" t="s">
        <v>25</v>
      </c>
      <c r="C191" s="5" t="s">
        <v>17</v>
      </c>
      <c r="D191" s="5" t="s">
        <v>10</v>
      </c>
      <c r="E191" s="5" t="s">
        <v>33</v>
      </c>
      <c r="F191" s="6">
        <f t="shared" si="5"/>
        <v>0.43546275981049942</v>
      </c>
      <c r="G191" s="11">
        <v>7.6579370205867942E-2</v>
      </c>
      <c r="H191" s="6">
        <f t="shared" si="6"/>
        <v>0.51204213001636734</v>
      </c>
      <c r="I191" s="7">
        <v>1185.6669125000001</v>
      </c>
      <c r="J191" s="12">
        <v>7382615.4648539554</v>
      </c>
    </row>
    <row r="192" spans="1:10" x14ac:dyDescent="0.25">
      <c r="A192" s="5">
        <v>2033</v>
      </c>
      <c r="B192" s="5" t="s">
        <v>25</v>
      </c>
      <c r="C192" s="5" t="s">
        <v>17</v>
      </c>
      <c r="D192" s="5" t="s">
        <v>10</v>
      </c>
      <c r="E192" s="5" t="s">
        <v>33</v>
      </c>
      <c r="F192" s="6">
        <f t="shared" si="5"/>
        <v>0.46555619326316988</v>
      </c>
      <c r="G192" s="11">
        <v>7.7173650629365431E-2</v>
      </c>
      <c r="H192" s="6">
        <f t="shared" si="6"/>
        <v>0.54272984389253531</v>
      </c>
      <c r="I192" s="7">
        <v>1186.613175</v>
      </c>
      <c r="J192" s="12">
        <v>7439906.9238092592</v>
      </c>
    </row>
    <row r="193" spans="1:10" x14ac:dyDescent="0.25">
      <c r="A193" s="5">
        <v>2034</v>
      </c>
      <c r="B193" s="5" t="s">
        <v>25</v>
      </c>
      <c r="C193" s="5" t="s">
        <v>17</v>
      </c>
      <c r="D193" s="5" t="s">
        <v>10</v>
      </c>
      <c r="E193" s="5" t="s">
        <v>33</v>
      </c>
      <c r="F193" s="6">
        <f t="shared" si="5"/>
        <v>0.44770776723274097</v>
      </c>
      <c r="G193" s="11">
        <v>7.7821548159402773E-2</v>
      </c>
      <c r="H193" s="6">
        <f t="shared" si="6"/>
        <v>0.52552931539214376</v>
      </c>
      <c r="I193" s="7">
        <v>1187.5594375000001</v>
      </c>
      <c r="J193" s="12">
        <v>7502367.3268138245</v>
      </c>
    </row>
    <row r="194" spans="1:10" x14ac:dyDescent="0.25">
      <c r="A194" s="5">
        <v>2035</v>
      </c>
      <c r="B194" s="5" t="s">
        <v>25</v>
      </c>
      <c r="C194" s="5" t="s">
        <v>17</v>
      </c>
      <c r="D194" s="5" t="s">
        <v>10</v>
      </c>
      <c r="E194" s="5" t="s">
        <v>33</v>
      </c>
      <c r="F194" s="6">
        <f t="shared" si="5"/>
        <v>0.42377580121550951</v>
      </c>
      <c r="G194" s="11">
        <v>7.8502044519497299E-2</v>
      </c>
      <c r="H194" s="6">
        <f t="shared" si="6"/>
        <v>0.50227784573500678</v>
      </c>
      <c r="I194" s="7">
        <v>1188.5056999999999</v>
      </c>
      <c r="J194" s="12">
        <v>7567970.4120612647</v>
      </c>
    </row>
    <row r="195" spans="1:10" x14ac:dyDescent="0.25">
      <c r="A195" s="5">
        <v>2036</v>
      </c>
      <c r="B195" s="5" t="s">
        <v>25</v>
      </c>
      <c r="C195" s="5" t="s">
        <v>17</v>
      </c>
      <c r="D195" s="5" t="s">
        <v>10</v>
      </c>
      <c r="E195" s="5" t="s">
        <v>33</v>
      </c>
      <c r="F195" s="6">
        <f t="shared" si="5"/>
        <v>0.42282063014120519</v>
      </c>
      <c r="G195" s="11">
        <v>7.9218503159582065E-2</v>
      </c>
      <c r="H195" s="6">
        <f t="shared" si="6"/>
        <v>0.5020391333007872</v>
      </c>
      <c r="I195" s="7">
        <v>1195.31879</v>
      </c>
      <c r="J195" s="12">
        <v>7637040.4321201742</v>
      </c>
    </row>
    <row r="196" spans="1:10" x14ac:dyDescent="0.25">
      <c r="A196" s="5">
        <v>2037</v>
      </c>
      <c r="B196" s="5" t="s">
        <v>25</v>
      </c>
      <c r="C196" s="5" t="s">
        <v>17</v>
      </c>
      <c r="D196" s="5" t="s">
        <v>10</v>
      </c>
      <c r="E196" s="5" t="s">
        <v>33</v>
      </c>
      <c r="F196" s="6">
        <f t="shared" si="5"/>
        <v>0.46000795551513057</v>
      </c>
      <c r="G196" s="11">
        <v>7.9972703324201838E-2</v>
      </c>
      <c r="H196" s="6">
        <f t="shared" si="6"/>
        <v>0.53998065883933244</v>
      </c>
      <c r="I196" s="7">
        <v>1202.1318800000001</v>
      </c>
      <c r="J196" s="12">
        <v>7709748.9146259595</v>
      </c>
    </row>
    <row r="197" spans="1:10" x14ac:dyDescent="0.25">
      <c r="A197" s="5">
        <v>2038</v>
      </c>
      <c r="B197" s="5" t="s">
        <v>25</v>
      </c>
      <c r="C197" s="5" t="s">
        <v>17</v>
      </c>
      <c r="D197" s="5" t="s">
        <v>10</v>
      </c>
      <c r="E197" s="5" t="s">
        <v>33</v>
      </c>
      <c r="F197" s="6">
        <f t="shared" si="5"/>
        <v>0.51456587682669719</v>
      </c>
      <c r="G197" s="11">
        <v>8.0734083855347444E-2</v>
      </c>
      <c r="H197" s="6">
        <f t="shared" si="6"/>
        <v>0.5952999606820446</v>
      </c>
      <c r="I197" s="7">
        <v>1208.9449700000002</v>
      </c>
      <c r="J197" s="12">
        <v>7783149.6186114242</v>
      </c>
    </row>
    <row r="198" spans="1:10" x14ac:dyDescent="0.25">
      <c r="A198" s="5">
        <v>2039</v>
      </c>
      <c r="B198" s="5" t="s">
        <v>25</v>
      </c>
      <c r="C198" s="5" t="s">
        <v>17</v>
      </c>
      <c r="D198" s="5" t="s">
        <v>10</v>
      </c>
      <c r="E198" s="5" t="s">
        <v>33</v>
      </c>
      <c r="F198" s="6">
        <f t="shared" si="5"/>
        <v>0.45348281983617966</v>
      </c>
      <c r="G198" s="11">
        <v>8.1502713113735109E-2</v>
      </c>
      <c r="H198" s="6">
        <f t="shared" si="6"/>
        <v>0.5349855329499148</v>
      </c>
      <c r="I198" s="7">
        <v>1215.7580600000001</v>
      </c>
      <c r="J198" s="12">
        <v>7857249.134374707</v>
      </c>
    </row>
    <row r="199" spans="1:10" x14ac:dyDescent="0.25">
      <c r="A199" s="5">
        <v>2040</v>
      </c>
      <c r="B199" s="5" t="s">
        <v>25</v>
      </c>
      <c r="C199" s="5" t="s">
        <v>17</v>
      </c>
      <c r="D199" s="5" t="s">
        <v>10</v>
      </c>
      <c r="E199" s="5" t="s">
        <v>33</v>
      </c>
      <c r="F199" s="6">
        <f t="shared" si="5"/>
        <v>0.46820443741504958</v>
      </c>
      <c r="G199" s="11">
        <v>8.2278660110909632E-2</v>
      </c>
      <c r="H199" s="6">
        <f t="shared" si="6"/>
        <v>0.55048309752595925</v>
      </c>
      <c r="I199" s="7">
        <v>1222.57115</v>
      </c>
      <c r="J199" s="12">
        <v>7932054.1149569135</v>
      </c>
    </row>
    <row r="200" spans="1:10" x14ac:dyDescent="0.25">
      <c r="A200" s="5">
        <v>2041</v>
      </c>
      <c r="B200" s="5" t="s">
        <v>25</v>
      </c>
      <c r="C200" s="5" t="s">
        <v>17</v>
      </c>
      <c r="D200" s="5" t="s">
        <v>10</v>
      </c>
      <c r="E200" s="5" t="s">
        <v>33</v>
      </c>
      <c r="F200" s="6">
        <f t="shared" si="5"/>
        <v>0.47495294185069048</v>
      </c>
      <c r="G200" s="11">
        <v>8.3061994515440565E-2</v>
      </c>
      <c r="H200" s="6">
        <f t="shared" si="6"/>
        <v>0.55801493636613109</v>
      </c>
      <c r="I200" s="7">
        <v>1222.57115</v>
      </c>
      <c r="J200" s="12">
        <v>8007571.2767394623</v>
      </c>
    </row>
    <row r="201" spans="1:10" x14ac:dyDescent="0.25">
      <c r="A201" s="5">
        <v>2042</v>
      </c>
      <c r="B201" s="5" t="s">
        <v>25</v>
      </c>
      <c r="C201" s="5" t="s">
        <v>17</v>
      </c>
      <c r="D201" s="5" t="s">
        <v>10</v>
      </c>
      <c r="E201" s="5" t="s">
        <v>33</v>
      </c>
      <c r="F201" s="6">
        <f t="shared" si="5"/>
        <v>0.51637407407114533</v>
      </c>
      <c r="G201" s="11">
        <v>8.3852786659177433E-2</v>
      </c>
      <c r="H201" s="6">
        <f t="shared" si="6"/>
        <v>0.60022686073032272</v>
      </c>
      <c r="I201" s="7">
        <v>1222.57115</v>
      </c>
      <c r="J201" s="12">
        <v>8083807.4000471141</v>
      </c>
    </row>
    <row r="202" spans="1:10" x14ac:dyDescent="0.25">
      <c r="A202" s="5">
        <v>2043</v>
      </c>
      <c r="B202" s="5" t="s">
        <v>25</v>
      </c>
      <c r="C202" s="5" t="s">
        <v>17</v>
      </c>
      <c r="D202" s="5" t="s">
        <v>10</v>
      </c>
      <c r="E202" s="5" t="s">
        <v>33</v>
      </c>
      <c r="F202" s="6">
        <f t="shared" si="5"/>
        <v>0.45061179332571727</v>
      </c>
      <c r="G202" s="11">
        <v>8.4651107543564516E-2</v>
      </c>
      <c r="H202" s="6">
        <f t="shared" si="6"/>
        <v>0.53526290086928174</v>
      </c>
      <c r="I202" s="7">
        <v>1222.57115</v>
      </c>
      <c r="J202" s="12">
        <v>8160769.329756747</v>
      </c>
    </row>
    <row r="203" spans="1:10" x14ac:dyDescent="0.25">
      <c r="A203" s="5">
        <v>2044</v>
      </c>
      <c r="B203" s="5" t="s">
        <v>25</v>
      </c>
      <c r="C203" s="5" t="s">
        <v>17</v>
      </c>
      <c r="D203" s="5" t="s">
        <v>10</v>
      </c>
      <c r="E203" s="5" t="s">
        <v>33</v>
      </c>
      <c r="F203" s="6">
        <f t="shared" si="5"/>
        <v>0.46432488859086113</v>
      </c>
      <c r="G203" s="11">
        <v>8.5457028846015692E-2</v>
      </c>
      <c r="H203" s="6">
        <f t="shared" si="6"/>
        <v>0.54978191743687677</v>
      </c>
      <c r="I203" s="7">
        <v>1222.57115</v>
      </c>
      <c r="J203" s="12">
        <v>8238463.9759119246</v>
      </c>
    </row>
    <row r="204" spans="1:10" x14ac:dyDescent="0.25">
      <c r="A204" s="5">
        <v>2045</v>
      </c>
      <c r="B204" s="5" t="s">
        <v>25</v>
      </c>
      <c r="C204" s="5" t="s">
        <v>17</v>
      </c>
      <c r="D204" s="5" t="s">
        <v>10</v>
      </c>
      <c r="E204" s="5" t="s">
        <v>33</v>
      </c>
      <c r="F204" s="6">
        <f t="shared" si="5"/>
        <v>0.49308588431374639</v>
      </c>
      <c r="G204" s="11">
        <v>8.6270622926350016E-2</v>
      </c>
      <c r="H204" s="6">
        <f t="shared" si="6"/>
        <v>0.57935650724009635</v>
      </c>
      <c r="I204" s="7">
        <v>1222.57115</v>
      </c>
      <c r="J204" s="12">
        <v>8316898.3143433155</v>
      </c>
    </row>
    <row r="205" spans="1:10" x14ac:dyDescent="0.25">
      <c r="A205" s="5">
        <v>2046</v>
      </c>
      <c r="B205" s="5" t="s">
        <v>25</v>
      </c>
      <c r="C205" s="5" t="s">
        <v>17</v>
      </c>
      <c r="D205" s="5" t="s">
        <v>10</v>
      </c>
      <c r="E205" s="5" t="s">
        <v>33</v>
      </c>
      <c r="F205" s="6">
        <f t="shared" si="5"/>
        <v>0.49390307754194734</v>
      </c>
      <c r="G205" s="11">
        <v>8.7091962833288586E-2</v>
      </c>
      <c r="H205" s="6">
        <f t="shared" si="6"/>
        <v>0.58099504037523597</v>
      </c>
      <c r="I205" s="7">
        <v>1222.57115</v>
      </c>
      <c r="J205" s="12">
        <v>8396079.3872950207</v>
      </c>
    </row>
    <row r="206" spans="1:10" x14ac:dyDescent="0.25">
      <c r="A206" s="5">
        <v>2047</v>
      </c>
      <c r="B206" s="5" t="s">
        <v>25</v>
      </c>
      <c r="C206" s="5" t="s">
        <v>17</v>
      </c>
      <c r="D206" s="5" t="s">
        <v>10</v>
      </c>
      <c r="E206" s="5" t="s">
        <v>33</v>
      </c>
      <c r="F206" s="6">
        <f t="shared" si="5"/>
        <v>0.45043048646855255</v>
      </c>
      <c r="G206" s="11">
        <v>8.792112231101322E-2</v>
      </c>
      <c r="H206" s="6">
        <f t="shared" si="6"/>
        <v>0.53835160877956578</v>
      </c>
      <c r="I206" s="7">
        <v>1222.57115</v>
      </c>
      <c r="J206" s="12">
        <v>8476014.3040568586</v>
      </c>
    </row>
    <row r="207" spans="1:10" x14ac:dyDescent="0.25">
      <c r="A207" s="5">
        <v>2048</v>
      </c>
      <c r="B207" s="5" t="s">
        <v>25</v>
      </c>
      <c r="C207" s="5" t="s">
        <v>17</v>
      </c>
      <c r="D207" s="5" t="s">
        <v>10</v>
      </c>
      <c r="E207" s="5" t="s">
        <v>33</v>
      </c>
      <c r="F207" s="6">
        <f t="shared" si="5"/>
        <v>0.46818453309586233</v>
      </c>
      <c r="G207" s="11">
        <v>8.8758175805787556E-2</v>
      </c>
      <c r="H207" s="6">
        <f t="shared" si="6"/>
        <v>0.55694270890164987</v>
      </c>
      <c r="I207" s="7">
        <v>1222.57115</v>
      </c>
      <c r="J207" s="12">
        <v>8556710.2416026816</v>
      </c>
    </row>
    <row r="208" spans="1:10" x14ac:dyDescent="0.25">
      <c r="A208" s="5">
        <v>2049</v>
      </c>
      <c r="B208" s="5" t="s">
        <v>25</v>
      </c>
      <c r="C208" s="5" t="s">
        <v>17</v>
      </c>
      <c r="D208" s="5" t="s">
        <v>10</v>
      </c>
      <c r="E208" s="5" t="s">
        <v>33</v>
      </c>
      <c r="F208" s="6">
        <f t="shared" si="5"/>
        <v>0.46550725195995413</v>
      </c>
      <c r="G208" s="11">
        <v>8.9603198472641379E-2</v>
      </c>
      <c r="H208" s="6">
        <f t="shared" si="6"/>
        <v>0.55511045043259555</v>
      </c>
      <c r="I208" s="7">
        <v>1222.57115</v>
      </c>
      <c r="J208" s="12">
        <v>8638174.4452347588</v>
      </c>
    </row>
    <row r="209" spans="1:10" x14ac:dyDescent="0.25">
      <c r="A209" s="5">
        <v>2050</v>
      </c>
      <c r="B209" s="5" t="s">
        <v>25</v>
      </c>
      <c r="C209" s="5" t="s">
        <v>17</v>
      </c>
      <c r="D209" s="5" t="s">
        <v>10</v>
      </c>
      <c r="E209" s="5" t="s">
        <v>33</v>
      </c>
      <c r="F209" s="6">
        <f t="shared" si="5"/>
        <v>0.44366242421892194</v>
      </c>
      <c r="G209" s="11">
        <v>9.0456266182118175E-2</v>
      </c>
      <c r="H209" s="6">
        <f t="shared" si="6"/>
        <v>0.5341186904010401</v>
      </c>
      <c r="I209" s="7">
        <v>1222.57115</v>
      </c>
      <c r="J209" s="12">
        <v>8720414.2292342931</v>
      </c>
    </row>
    <row r="210" spans="1:10" x14ac:dyDescent="0.25">
      <c r="A210" s="5">
        <v>2025</v>
      </c>
      <c r="B210" s="5" t="s">
        <v>26</v>
      </c>
      <c r="C210" s="5" t="s">
        <v>17</v>
      </c>
      <c r="D210" s="5" t="s">
        <v>10</v>
      </c>
      <c r="E210" s="5" t="s">
        <v>33</v>
      </c>
      <c r="F210" s="6">
        <f t="shared" si="5"/>
        <v>0.42032268491719482</v>
      </c>
      <c r="G210" s="11">
        <v>5.0440426639413213E-2</v>
      </c>
      <c r="H210" s="6">
        <f t="shared" si="6"/>
        <v>0.47076311155660805</v>
      </c>
      <c r="I210" s="7">
        <v>1290.7020500000001</v>
      </c>
      <c r="J210" s="12">
        <v>4862697</v>
      </c>
    </row>
    <row r="211" spans="1:10" x14ac:dyDescent="0.25">
      <c r="A211" s="5">
        <v>2026</v>
      </c>
      <c r="B211" s="5" t="s">
        <v>26</v>
      </c>
      <c r="C211" s="5" t="s">
        <v>17</v>
      </c>
      <c r="D211" s="5" t="s">
        <v>10</v>
      </c>
      <c r="E211" s="5" t="s">
        <v>33</v>
      </c>
      <c r="F211" s="6">
        <f t="shared" si="5"/>
        <v>0.39891887694622175</v>
      </c>
      <c r="G211" s="11">
        <v>5.4173018210729798E-2</v>
      </c>
      <c r="H211" s="6">
        <f t="shared" si="6"/>
        <v>0.45309189515695153</v>
      </c>
      <c r="I211" s="7">
        <v>1279.3469</v>
      </c>
      <c r="J211" s="12">
        <v>5222536.5780000007</v>
      </c>
    </row>
    <row r="212" spans="1:10" x14ac:dyDescent="0.25">
      <c r="A212" s="5">
        <v>2027</v>
      </c>
      <c r="B212" s="5" t="s">
        <v>26</v>
      </c>
      <c r="C212" s="5" t="s">
        <v>17</v>
      </c>
      <c r="D212" s="5" t="s">
        <v>10</v>
      </c>
      <c r="E212" s="5" t="s">
        <v>33</v>
      </c>
      <c r="F212" s="6">
        <f t="shared" si="5"/>
        <v>0.36160487260877</v>
      </c>
      <c r="G212" s="11">
        <v>5.8181821558323812E-2</v>
      </c>
      <c r="H212" s="6">
        <f t="shared" si="6"/>
        <v>0.4197866941670938</v>
      </c>
      <c r="I212" s="7">
        <v>1249.0664999999999</v>
      </c>
      <c r="J212" s="12">
        <v>5609004.2847720012</v>
      </c>
    </row>
    <row r="213" spans="1:10" x14ac:dyDescent="0.25">
      <c r="A213" s="5">
        <v>2028</v>
      </c>
      <c r="B213" s="5" t="s">
        <v>26</v>
      </c>
      <c r="C213" s="5" t="s">
        <v>17</v>
      </c>
      <c r="D213" s="5" t="s">
        <v>10</v>
      </c>
      <c r="E213" s="5" t="s">
        <v>33</v>
      </c>
      <c r="F213" s="6">
        <f t="shared" si="5"/>
        <v>0.4089028028437513</v>
      </c>
      <c r="G213" s="11">
        <v>6.2487276353639772E-2</v>
      </c>
      <c r="H213" s="6">
        <f t="shared" si="6"/>
        <v>0.47139007919739107</v>
      </c>
      <c r="I213" s="7">
        <v>1230.1412499999999</v>
      </c>
      <c r="J213" s="12">
        <v>6024070.6018451294</v>
      </c>
    </row>
    <row r="214" spans="1:10" x14ac:dyDescent="0.25">
      <c r="A214" s="5">
        <v>2029</v>
      </c>
      <c r="B214" s="5" t="s">
        <v>26</v>
      </c>
      <c r="C214" s="5" t="s">
        <v>17</v>
      </c>
      <c r="D214" s="5" t="s">
        <v>10</v>
      </c>
      <c r="E214" s="5" t="s">
        <v>33</v>
      </c>
      <c r="F214" s="6">
        <f t="shared" si="5"/>
        <v>0.38117010929765083</v>
      </c>
      <c r="G214" s="11">
        <v>6.8807314730566685E-2</v>
      </c>
      <c r="H214" s="6">
        <f t="shared" si="6"/>
        <v>0.4499774240282175</v>
      </c>
      <c r="I214" s="7">
        <v>1222.57115</v>
      </c>
      <c r="J214" s="12">
        <v>6633352.3566380916</v>
      </c>
    </row>
    <row r="215" spans="1:10" x14ac:dyDescent="0.25">
      <c r="A215" s="5">
        <v>2030</v>
      </c>
      <c r="B215" s="5" t="s">
        <v>26</v>
      </c>
      <c r="C215" s="5" t="s">
        <v>17</v>
      </c>
      <c r="D215" s="5" t="s">
        <v>10</v>
      </c>
      <c r="E215" s="5" t="s">
        <v>33</v>
      </c>
      <c r="F215" s="6">
        <f t="shared" si="5"/>
        <v>0.37757636290725344</v>
      </c>
      <c r="G215" s="11">
        <v>7.3191567000862642E-2</v>
      </c>
      <c r="H215" s="6">
        <f t="shared" si="6"/>
        <v>0.45076792990811609</v>
      </c>
      <c r="I215" s="7">
        <v>1211.2159999999999</v>
      </c>
      <c r="J215" s="12">
        <v>7056015.1250246083</v>
      </c>
    </row>
    <row r="216" spans="1:10" x14ac:dyDescent="0.25">
      <c r="A216" s="5">
        <v>2031</v>
      </c>
      <c r="B216" s="5" t="s">
        <v>26</v>
      </c>
      <c r="C216" s="5" t="s">
        <v>17</v>
      </c>
      <c r="D216" s="5" t="s">
        <v>10</v>
      </c>
      <c r="E216" s="5" t="s">
        <v>33</v>
      </c>
      <c r="F216" s="6">
        <f t="shared" si="5"/>
        <v>0.39518145775694219</v>
      </c>
      <c r="G216" s="11">
        <v>7.5726215222105639E-2</v>
      </c>
      <c r="H216" s="6">
        <f t="shared" si="6"/>
        <v>0.47090767297904784</v>
      </c>
      <c r="I216" s="7">
        <v>1184.72065</v>
      </c>
      <c r="J216" s="12">
        <v>7300367.2671982609</v>
      </c>
    </row>
    <row r="217" spans="1:10" x14ac:dyDescent="0.25">
      <c r="A217" s="5">
        <v>2032</v>
      </c>
      <c r="B217" s="5" t="s">
        <v>26</v>
      </c>
      <c r="C217" s="5" t="s">
        <v>17</v>
      </c>
      <c r="D217" s="5" t="s">
        <v>10</v>
      </c>
      <c r="E217" s="5" t="s">
        <v>33</v>
      </c>
      <c r="F217" s="6">
        <f t="shared" si="5"/>
        <v>0.43546275981049942</v>
      </c>
      <c r="G217" s="11">
        <v>7.6579370205867942E-2</v>
      </c>
      <c r="H217" s="6">
        <f t="shared" si="6"/>
        <v>0.51204213001636734</v>
      </c>
      <c r="I217" s="7">
        <v>1185.6669125000001</v>
      </c>
      <c r="J217" s="12">
        <v>7382615.4648539554</v>
      </c>
    </row>
    <row r="218" spans="1:10" x14ac:dyDescent="0.25">
      <c r="A218" s="5">
        <v>2033</v>
      </c>
      <c r="B218" s="5" t="s">
        <v>26</v>
      </c>
      <c r="C218" s="5" t="s">
        <v>17</v>
      </c>
      <c r="D218" s="5" t="s">
        <v>10</v>
      </c>
      <c r="E218" s="5" t="s">
        <v>33</v>
      </c>
      <c r="F218" s="6">
        <f t="shared" si="5"/>
        <v>0.46555619326316988</v>
      </c>
      <c r="G218" s="11">
        <v>7.7173650629365431E-2</v>
      </c>
      <c r="H218" s="6">
        <f t="shared" si="6"/>
        <v>0.54272984389253531</v>
      </c>
      <c r="I218" s="7">
        <v>1186.613175</v>
      </c>
      <c r="J218" s="12">
        <v>7439906.9238092592</v>
      </c>
    </row>
    <row r="219" spans="1:10" x14ac:dyDescent="0.25">
      <c r="A219" s="5">
        <v>2034</v>
      </c>
      <c r="B219" s="5" t="s">
        <v>26</v>
      </c>
      <c r="C219" s="5" t="s">
        <v>17</v>
      </c>
      <c r="D219" s="5" t="s">
        <v>10</v>
      </c>
      <c r="E219" s="5" t="s">
        <v>33</v>
      </c>
      <c r="F219" s="6">
        <f t="shared" si="5"/>
        <v>0.44770776723274097</v>
      </c>
      <c r="G219" s="11">
        <v>7.7821548159402773E-2</v>
      </c>
      <c r="H219" s="6">
        <f t="shared" si="6"/>
        <v>0.52552931539214376</v>
      </c>
      <c r="I219" s="7">
        <v>1187.5594375000001</v>
      </c>
      <c r="J219" s="12">
        <v>7502367.3268138245</v>
      </c>
    </row>
    <row r="220" spans="1:10" x14ac:dyDescent="0.25">
      <c r="A220" s="5">
        <v>2035</v>
      </c>
      <c r="B220" s="5" t="s">
        <v>26</v>
      </c>
      <c r="C220" s="5" t="s">
        <v>17</v>
      </c>
      <c r="D220" s="5" t="s">
        <v>10</v>
      </c>
      <c r="E220" s="5" t="s">
        <v>33</v>
      </c>
      <c r="F220" s="6">
        <f t="shared" ref="F220:F283" si="7">F194</f>
        <v>0.42377580121550951</v>
      </c>
      <c r="G220" s="11">
        <v>7.8502044519497299E-2</v>
      </c>
      <c r="H220" s="6">
        <f t="shared" si="6"/>
        <v>0.50227784573500678</v>
      </c>
      <c r="I220" s="7">
        <v>1188.5056999999999</v>
      </c>
      <c r="J220" s="12">
        <v>7567970.4120612647</v>
      </c>
    </row>
    <row r="221" spans="1:10" x14ac:dyDescent="0.25">
      <c r="A221" s="5">
        <v>2036</v>
      </c>
      <c r="B221" s="5" t="s">
        <v>26</v>
      </c>
      <c r="C221" s="5" t="s">
        <v>17</v>
      </c>
      <c r="D221" s="5" t="s">
        <v>10</v>
      </c>
      <c r="E221" s="5" t="s">
        <v>33</v>
      </c>
      <c r="F221" s="6">
        <f t="shared" si="7"/>
        <v>0.42282063014120519</v>
      </c>
      <c r="G221" s="11">
        <v>7.8363198228626113E-2</v>
      </c>
      <c r="H221" s="6">
        <f t="shared" si="6"/>
        <v>0.50118382836983133</v>
      </c>
      <c r="I221" s="7">
        <v>1195.31879</v>
      </c>
      <c r="J221" s="12">
        <v>7554584.9693308324</v>
      </c>
    </row>
    <row r="222" spans="1:10" x14ac:dyDescent="0.25">
      <c r="A222" s="5">
        <v>2037</v>
      </c>
      <c r="B222" s="5" t="s">
        <v>26</v>
      </c>
      <c r="C222" s="5" t="s">
        <v>17</v>
      </c>
      <c r="D222" s="5" t="s">
        <v>10</v>
      </c>
      <c r="E222" s="5" t="s">
        <v>33</v>
      </c>
      <c r="F222" s="6">
        <f t="shared" si="7"/>
        <v>0.46000795551513057</v>
      </c>
      <c r="G222" s="11">
        <v>7.7924694924784543E-2</v>
      </c>
      <c r="H222" s="6">
        <f t="shared" si="6"/>
        <v>0.53793265043991512</v>
      </c>
      <c r="I222" s="7">
        <v>1202.1318800000001</v>
      </c>
      <c r="J222" s="12">
        <v>7512311.1655162079</v>
      </c>
    </row>
    <row r="223" spans="1:10" x14ac:dyDescent="0.25">
      <c r="A223" s="5">
        <v>2038</v>
      </c>
      <c r="B223" s="5" t="s">
        <v>26</v>
      </c>
      <c r="C223" s="5" t="s">
        <v>17</v>
      </c>
      <c r="D223" s="5" t="s">
        <v>10</v>
      </c>
      <c r="E223" s="5" t="s">
        <v>33</v>
      </c>
      <c r="F223" s="6">
        <f t="shared" si="7"/>
        <v>0.51456587682669719</v>
      </c>
      <c r="G223" s="11">
        <v>7.745610371518527E-2</v>
      </c>
      <c r="H223" s="6">
        <f t="shared" si="6"/>
        <v>0.59202198054188249</v>
      </c>
      <c r="I223" s="7">
        <v>1208.9449700000002</v>
      </c>
      <c r="J223" s="12">
        <v>7467136.7445020061</v>
      </c>
    </row>
    <row r="224" spans="1:10" x14ac:dyDescent="0.25">
      <c r="A224" s="5">
        <v>2039</v>
      </c>
      <c r="B224" s="5" t="s">
        <v>26</v>
      </c>
      <c r="C224" s="5" t="s">
        <v>17</v>
      </c>
      <c r="D224" s="5" t="s">
        <v>10</v>
      </c>
      <c r="E224" s="5" t="s">
        <v>33</v>
      </c>
      <c r="F224" s="6">
        <f t="shared" si="7"/>
        <v>0.45348281983617966</v>
      </c>
      <c r="G224" s="11">
        <v>7.7080694682875039E-2</v>
      </c>
      <c r="H224" s="6">
        <f t="shared" si="6"/>
        <v>0.5305635145190547</v>
      </c>
      <c r="I224" s="7">
        <v>1215.7580600000001</v>
      </c>
      <c r="J224" s="12">
        <v>7430945.5285109533</v>
      </c>
    </row>
    <row r="225" spans="1:10" x14ac:dyDescent="0.25">
      <c r="A225" s="5">
        <v>2040</v>
      </c>
      <c r="B225" s="5" t="s">
        <v>26</v>
      </c>
      <c r="C225" s="5" t="s">
        <v>17</v>
      </c>
      <c r="D225" s="5" t="s">
        <v>10</v>
      </c>
      <c r="E225" s="5" t="s">
        <v>33</v>
      </c>
      <c r="F225" s="6">
        <f t="shared" si="7"/>
        <v>0.46820443741504958</v>
      </c>
      <c r="G225" s="11">
        <v>7.665957952125739E-2</v>
      </c>
      <c r="H225" s="6">
        <f t="shared" si="6"/>
        <v>0.54486401693630693</v>
      </c>
      <c r="I225" s="7">
        <v>1222.57115</v>
      </c>
      <c r="J225" s="12">
        <v>7390348.0242968909</v>
      </c>
    </row>
    <row r="226" spans="1:10" x14ac:dyDescent="0.25">
      <c r="A226" s="5">
        <v>2041</v>
      </c>
      <c r="B226" s="5" t="s">
        <v>26</v>
      </c>
      <c r="C226" s="5" t="s">
        <v>17</v>
      </c>
      <c r="D226" s="5" t="s">
        <v>10</v>
      </c>
      <c r="E226" s="5" t="s">
        <v>33</v>
      </c>
      <c r="F226" s="6">
        <f t="shared" si="7"/>
        <v>0.47495294185069048</v>
      </c>
      <c r="G226" s="11">
        <v>7.395951211547476E-2</v>
      </c>
      <c r="H226" s="6">
        <f t="shared" si="6"/>
        <v>0.54891245396616528</v>
      </c>
      <c r="I226" s="7">
        <v>1222.57115</v>
      </c>
      <c r="J226" s="12">
        <v>7130048.6860744487</v>
      </c>
    </row>
    <row r="227" spans="1:10" x14ac:dyDescent="0.25">
      <c r="A227" s="5">
        <v>2042</v>
      </c>
      <c r="B227" s="5" t="s">
        <v>26</v>
      </c>
      <c r="C227" s="5" t="s">
        <v>17</v>
      </c>
      <c r="D227" s="5" t="s">
        <v>10</v>
      </c>
      <c r="E227" s="5" t="s">
        <v>33</v>
      </c>
      <c r="F227" s="6">
        <f t="shared" si="7"/>
        <v>0.51637407407114533</v>
      </c>
      <c r="G227" s="11">
        <v>7.1354545205172273E-2</v>
      </c>
      <c r="H227" s="6">
        <f t="shared" si="6"/>
        <v>0.58772861927631759</v>
      </c>
      <c r="I227" s="7">
        <v>1222.57115</v>
      </c>
      <c r="J227" s="12">
        <v>6878917.4878714327</v>
      </c>
    </row>
    <row r="228" spans="1:10" x14ac:dyDescent="0.25">
      <c r="A228" s="5">
        <v>2043</v>
      </c>
      <c r="B228" s="5" t="s">
        <v>26</v>
      </c>
      <c r="C228" s="5" t="s">
        <v>17</v>
      </c>
      <c r="D228" s="5" t="s">
        <v>10</v>
      </c>
      <c r="E228" s="5" t="s">
        <v>33</v>
      </c>
      <c r="F228" s="6">
        <f t="shared" si="7"/>
        <v>0.45061179332571727</v>
      </c>
      <c r="G228" s="11">
        <v>6.8841329205735408E-2</v>
      </c>
      <c r="H228" s="6">
        <f t="shared" si="6"/>
        <v>0.5194531225314527</v>
      </c>
      <c r="I228" s="7">
        <v>1222.57115</v>
      </c>
      <c r="J228" s="12">
        <v>6636631.5138018867</v>
      </c>
    </row>
    <row r="229" spans="1:10" x14ac:dyDescent="0.25">
      <c r="A229" s="5">
        <v>2044</v>
      </c>
      <c r="B229" s="5" t="s">
        <v>26</v>
      </c>
      <c r="C229" s="5" t="s">
        <v>17</v>
      </c>
      <c r="D229" s="5" t="s">
        <v>10</v>
      </c>
      <c r="E229" s="5" t="s">
        <v>33</v>
      </c>
      <c r="F229" s="6">
        <f t="shared" si="7"/>
        <v>0.46432488859086113</v>
      </c>
      <c r="G229" s="11">
        <v>6.641663251003263E-2</v>
      </c>
      <c r="H229" s="6">
        <f t="shared" si="6"/>
        <v>0.53074152110089379</v>
      </c>
      <c r="I229" s="7">
        <v>1222.57115</v>
      </c>
      <c r="J229" s="12">
        <v>6402879.2215702655</v>
      </c>
    </row>
    <row r="230" spans="1:10" x14ac:dyDescent="0.25">
      <c r="A230" s="5">
        <v>2045</v>
      </c>
      <c r="B230" s="5" t="s">
        <v>26</v>
      </c>
      <c r="C230" s="5" t="s">
        <v>17</v>
      </c>
      <c r="D230" s="5" t="s">
        <v>10</v>
      </c>
      <c r="E230" s="5" t="s">
        <v>33</v>
      </c>
      <c r="F230" s="6">
        <f t="shared" si="7"/>
        <v>0.49308588431374639</v>
      </c>
      <c r="G230" s="11">
        <v>6.4077337333068446E-2</v>
      </c>
      <c r="H230" s="6">
        <f t="shared" si="6"/>
        <v>0.55716322164681487</v>
      </c>
      <c r="I230" s="7">
        <v>1222.57115</v>
      </c>
      <c r="J230" s="12">
        <v>6177360.0418762174</v>
      </c>
    </row>
    <row r="231" spans="1:10" x14ac:dyDescent="0.25">
      <c r="A231" s="5">
        <v>2046</v>
      </c>
      <c r="B231" s="5" t="s">
        <v>26</v>
      </c>
      <c r="C231" s="5" t="s">
        <v>17</v>
      </c>
      <c r="D231" s="5" t="s">
        <v>10</v>
      </c>
      <c r="E231" s="5" t="s">
        <v>33</v>
      </c>
      <c r="F231" s="6">
        <f t="shared" si="7"/>
        <v>0.49390307754194734</v>
      </c>
      <c r="G231" s="11">
        <v>6.1820435702993892E-2</v>
      </c>
      <c r="H231" s="6">
        <f t="shared" si="6"/>
        <v>0.55572351324494118</v>
      </c>
      <c r="I231" s="7">
        <v>1222.57115</v>
      </c>
      <c r="J231" s="12">
        <v>5959783.9919289462</v>
      </c>
    </row>
    <row r="232" spans="1:10" x14ac:dyDescent="0.25">
      <c r="A232" s="5">
        <v>2047</v>
      </c>
      <c r="B232" s="5" t="s">
        <v>26</v>
      </c>
      <c r="C232" s="5" t="s">
        <v>17</v>
      </c>
      <c r="D232" s="5" t="s">
        <v>10</v>
      </c>
      <c r="E232" s="5" t="s">
        <v>33</v>
      </c>
      <c r="F232" s="6">
        <f t="shared" si="7"/>
        <v>0.45043048646855255</v>
      </c>
      <c r="G232" s="11">
        <v>5.964302559332002E-2</v>
      </c>
      <c r="H232" s="6">
        <f t="shared" si="6"/>
        <v>0.51007351206187257</v>
      </c>
      <c r="I232" s="7">
        <v>1222.57115</v>
      </c>
      <c r="J232" s="12">
        <v>5749871.3025741847</v>
      </c>
    </row>
    <row r="233" spans="1:10" x14ac:dyDescent="0.25">
      <c r="A233" s="5">
        <v>2048</v>
      </c>
      <c r="B233" s="5" t="s">
        <v>26</v>
      </c>
      <c r="C233" s="5" t="s">
        <v>17</v>
      </c>
      <c r="D233" s="5" t="s">
        <v>10</v>
      </c>
      <c r="E233" s="5" t="s">
        <v>33</v>
      </c>
      <c r="F233" s="6">
        <f t="shared" si="7"/>
        <v>0.46818453309586233</v>
      </c>
      <c r="G233" s="11">
        <v>5.7542307191360539E-2</v>
      </c>
      <c r="H233" s="6">
        <f t="shared" si="6"/>
        <v>0.52572684028722283</v>
      </c>
      <c r="I233" s="7">
        <v>1222.57115</v>
      </c>
      <c r="J233" s="12">
        <v>5547352.0585543253</v>
      </c>
    </row>
    <row r="234" spans="1:10" x14ac:dyDescent="0.25">
      <c r="A234" s="5">
        <v>2049</v>
      </c>
      <c r="B234" s="5" t="s">
        <v>26</v>
      </c>
      <c r="C234" s="5" t="s">
        <v>17</v>
      </c>
      <c r="D234" s="5" t="s">
        <v>10</v>
      </c>
      <c r="E234" s="5" t="s">
        <v>33</v>
      </c>
      <c r="F234" s="6">
        <f t="shared" si="7"/>
        <v>0.46550725195995413</v>
      </c>
      <c r="G234" s="11">
        <v>5.5515579298105654E-2</v>
      </c>
      <c r="H234" s="6">
        <f t="shared" si="6"/>
        <v>0.52102283125805982</v>
      </c>
      <c r="I234" s="7">
        <v>1222.57115</v>
      </c>
      <c r="J234" s="12">
        <v>5351965.851439137</v>
      </c>
    </row>
    <row r="235" spans="1:10" x14ac:dyDescent="0.25">
      <c r="A235" s="5">
        <v>2050</v>
      </c>
      <c r="B235" s="5" t="s">
        <v>26</v>
      </c>
      <c r="C235" s="5" t="s">
        <v>17</v>
      </c>
      <c r="D235" s="5" t="s">
        <v>10</v>
      </c>
      <c r="E235" s="5" t="s">
        <v>33</v>
      </c>
      <c r="F235" s="6">
        <f t="shared" si="7"/>
        <v>0.44366242421892194</v>
      </c>
      <c r="G235" s="11">
        <v>5.3560235854897893E-2</v>
      </c>
      <c r="H235" s="6">
        <f t="shared" si="6"/>
        <v>0.49722266007381982</v>
      </c>
      <c r="I235" s="7">
        <v>1222.57115</v>
      </c>
      <c r="J235" s="12">
        <v>5163461.4447807977</v>
      </c>
    </row>
    <row r="236" spans="1:10" x14ac:dyDescent="0.25">
      <c r="A236" s="5">
        <v>2025</v>
      </c>
      <c r="B236" s="5" t="s">
        <v>27</v>
      </c>
      <c r="C236" s="5" t="s">
        <v>17</v>
      </c>
      <c r="D236" s="5" t="s">
        <v>10</v>
      </c>
      <c r="E236" s="5" t="s">
        <v>33</v>
      </c>
      <c r="F236" s="6">
        <f t="shared" si="7"/>
        <v>0.42032268491719482</v>
      </c>
      <c r="G236" s="11">
        <v>5.0440426639413213E-2</v>
      </c>
      <c r="H236" s="6">
        <f t="shared" si="6"/>
        <v>0.47076311155660805</v>
      </c>
      <c r="I236" s="7">
        <v>1290.7020500000001</v>
      </c>
      <c r="J236" s="20">
        <v>4862697</v>
      </c>
    </row>
    <row r="237" spans="1:10" x14ac:dyDescent="0.25">
      <c r="A237" s="5">
        <v>2026</v>
      </c>
      <c r="B237" s="5" t="s">
        <v>27</v>
      </c>
      <c r="C237" s="5" t="s">
        <v>17</v>
      </c>
      <c r="D237" s="5" t="s">
        <v>10</v>
      </c>
      <c r="E237" s="5" t="s">
        <v>33</v>
      </c>
      <c r="F237" s="6">
        <f t="shared" si="7"/>
        <v>0.39891887694622175</v>
      </c>
      <c r="G237" s="11">
        <v>5.4072137357450971E-2</v>
      </c>
      <c r="H237" s="6">
        <f t="shared" si="6"/>
        <v>0.45299101430367272</v>
      </c>
      <c r="I237" s="7">
        <v>1279.3469</v>
      </c>
      <c r="J237" s="21">
        <v>5212811.1840000004</v>
      </c>
    </row>
    <row r="238" spans="1:10" x14ac:dyDescent="0.25">
      <c r="A238" s="5">
        <v>2027</v>
      </c>
      <c r="B238" s="5" t="s">
        <v>27</v>
      </c>
      <c r="C238" s="5" t="s">
        <v>17</v>
      </c>
      <c r="D238" s="5" t="s">
        <v>10</v>
      </c>
      <c r="E238" s="5" t="s">
        <v>33</v>
      </c>
      <c r="F238" s="6">
        <f t="shared" si="7"/>
        <v>0.36160487260877</v>
      </c>
      <c r="G238" s="11">
        <v>5.7965331247187439E-2</v>
      </c>
      <c r="H238" s="6">
        <f t="shared" si="6"/>
        <v>0.41957020385595745</v>
      </c>
      <c r="I238" s="7">
        <v>1249.0664999999999</v>
      </c>
      <c r="J238" s="21">
        <v>5588133.5892480006</v>
      </c>
    </row>
    <row r="239" spans="1:10" x14ac:dyDescent="0.25">
      <c r="A239" s="5">
        <v>2028</v>
      </c>
      <c r="B239" s="5" t="s">
        <v>27</v>
      </c>
      <c r="C239" s="5" t="s">
        <v>17</v>
      </c>
      <c r="D239" s="5" t="s">
        <v>10</v>
      </c>
      <c r="E239" s="5" t="s">
        <v>33</v>
      </c>
      <c r="F239" s="6">
        <f t="shared" si="7"/>
        <v>0.4089028028437513</v>
      </c>
      <c r="G239" s="11">
        <v>6.2138835096984944E-2</v>
      </c>
      <c r="H239" s="6">
        <f t="shared" si="6"/>
        <v>0.47104163794073622</v>
      </c>
      <c r="I239" s="7">
        <v>1230.1412499999999</v>
      </c>
      <c r="J239" s="21">
        <v>5990479.207673857</v>
      </c>
    </row>
    <row r="240" spans="1:10" x14ac:dyDescent="0.25">
      <c r="A240" s="5">
        <v>2029</v>
      </c>
      <c r="B240" s="5" t="s">
        <v>27</v>
      </c>
      <c r="C240" s="5" t="s">
        <v>17</v>
      </c>
      <c r="D240" s="5" t="s">
        <v>10</v>
      </c>
      <c r="E240" s="5" t="s">
        <v>33</v>
      </c>
      <c r="F240" s="6">
        <f t="shared" si="7"/>
        <v>0.38117010929765083</v>
      </c>
      <c r="G240" s="11">
        <v>6.6612831223967855E-2</v>
      </c>
      <c r="H240" s="6">
        <f t="shared" si="6"/>
        <v>0.44778294052161871</v>
      </c>
      <c r="I240" s="7">
        <v>1222.57115</v>
      </c>
      <c r="J240" s="21">
        <v>6421793.7106263749</v>
      </c>
    </row>
    <row r="241" spans="1:10" x14ac:dyDescent="0.25">
      <c r="A241" s="5">
        <v>2030</v>
      </c>
      <c r="B241" s="5" t="s">
        <v>27</v>
      </c>
      <c r="C241" s="5" t="s">
        <v>17</v>
      </c>
      <c r="D241" s="5" t="s">
        <v>10</v>
      </c>
      <c r="E241" s="5" t="s">
        <v>33</v>
      </c>
      <c r="F241" s="6">
        <f t="shared" si="7"/>
        <v>0.37757636290725344</v>
      </c>
      <c r="G241" s="11">
        <v>7.140895507209355E-2</v>
      </c>
      <c r="H241" s="6">
        <f t="shared" si="6"/>
        <v>0.44898531797934699</v>
      </c>
      <c r="I241" s="7">
        <v>1211.2159999999999</v>
      </c>
      <c r="J241" s="21">
        <v>6884162.8577914741</v>
      </c>
    </row>
    <row r="242" spans="1:10" x14ac:dyDescent="0.25">
      <c r="A242" s="5">
        <v>2031</v>
      </c>
      <c r="B242" s="5" t="s">
        <v>27</v>
      </c>
      <c r="C242" s="5" t="s">
        <v>17</v>
      </c>
      <c r="D242" s="5" t="s">
        <v>10</v>
      </c>
      <c r="E242" s="5" t="s">
        <v>33</v>
      </c>
      <c r="F242" s="6">
        <f t="shared" si="7"/>
        <v>0.39518145775694219</v>
      </c>
      <c r="G242" s="11">
        <v>7.6550399837284289E-2</v>
      </c>
      <c r="H242" s="6">
        <f t="shared" si="6"/>
        <v>0.47173185759422648</v>
      </c>
      <c r="I242" s="7">
        <v>1184.72065</v>
      </c>
      <c r="J242" s="21">
        <v>7379822.5835524611</v>
      </c>
    </row>
    <row r="243" spans="1:10" x14ac:dyDescent="0.25">
      <c r="A243" s="5">
        <v>2032</v>
      </c>
      <c r="B243" s="5" t="s">
        <v>27</v>
      </c>
      <c r="C243" s="5" t="s">
        <v>17</v>
      </c>
      <c r="D243" s="5" t="s">
        <v>10</v>
      </c>
      <c r="E243" s="5" t="s">
        <v>33</v>
      </c>
      <c r="F243" s="6">
        <f t="shared" si="7"/>
        <v>0.43546275981049942</v>
      </c>
      <c r="G243" s="11">
        <v>8.2062028625568759E-2</v>
      </c>
      <c r="H243" s="6">
        <f t="shared" si="6"/>
        <v>0.51752478843606819</v>
      </c>
      <c r="I243" s="7">
        <v>1185.6669125000001</v>
      </c>
      <c r="J243" s="21">
        <v>7911169.8095682384</v>
      </c>
    </row>
    <row r="244" spans="1:10" x14ac:dyDescent="0.25">
      <c r="A244" s="5">
        <v>2033</v>
      </c>
      <c r="B244" s="5" t="s">
        <v>27</v>
      </c>
      <c r="C244" s="5" t="s">
        <v>17</v>
      </c>
      <c r="D244" s="5" t="s">
        <v>10</v>
      </c>
      <c r="E244" s="5" t="s">
        <v>33</v>
      </c>
      <c r="F244" s="6">
        <f t="shared" si="7"/>
        <v>0.46555619326316988</v>
      </c>
      <c r="G244" s="11">
        <v>8.797049468660971E-2</v>
      </c>
      <c r="H244" s="6">
        <f t="shared" si="6"/>
        <v>0.55352668794977955</v>
      </c>
      <c r="I244" s="7">
        <v>1186.613175</v>
      </c>
      <c r="J244" s="21">
        <v>8480774.0358571522</v>
      </c>
    </row>
    <row r="245" spans="1:10" x14ac:dyDescent="0.25">
      <c r="A245" s="5">
        <v>2034</v>
      </c>
      <c r="B245" s="5" t="s">
        <v>27</v>
      </c>
      <c r="C245" s="5" t="s">
        <v>17</v>
      </c>
      <c r="D245" s="5" t="s">
        <v>10</v>
      </c>
      <c r="E245" s="5" t="s">
        <v>33</v>
      </c>
      <c r="F245" s="6">
        <f t="shared" si="7"/>
        <v>0.44770776723274097</v>
      </c>
      <c r="G245" s="11">
        <v>9.4304370304045634E-2</v>
      </c>
      <c r="H245" s="6">
        <f t="shared" si="6"/>
        <v>0.54201213753678656</v>
      </c>
      <c r="I245" s="7">
        <v>1187.5594375000001</v>
      </c>
      <c r="J245" s="21">
        <v>9091389.7664388679</v>
      </c>
    </row>
    <row r="246" spans="1:10" x14ac:dyDescent="0.25">
      <c r="A246" s="5">
        <v>2035</v>
      </c>
      <c r="B246" s="5" t="s">
        <v>27</v>
      </c>
      <c r="C246" s="5" t="s">
        <v>17</v>
      </c>
      <c r="D246" s="5" t="s">
        <v>10</v>
      </c>
      <c r="E246" s="5" t="s">
        <v>33</v>
      </c>
      <c r="F246" s="6">
        <f t="shared" si="7"/>
        <v>0.42377580121550951</v>
      </c>
      <c r="G246" s="11">
        <v>0.10109428496593692</v>
      </c>
      <c r="H246" s="6">
        <f t="shared" si="6"/>
        <v>0.52487008618144637</v>
      </c>
      <c r="I246" s="7">
        <v>1188.5056999999999</v>
      </c>
      <c r="J246" s="21">
        <v>9745969.8296224661</v>
      </c>
    </row>
    <row r="247" spans="1:10" x14ac:dyDescent="0.25">
      <c r="A247" s="5">
        <v>2036</v>
      </c>
      <c r="B247" s="5" t="s">
        <v>27</v>
      </c>
      <c r="C247" s="5" t="s">
        <v>17</v>
      </c>
      <c r="D247" s="5" t="s">
        <v>10</v>
      </c>
      <c r="E247" s="5" t="s">
        <v>33</v>
      </c>
      <c r="F247" s="6">
        <f t="shared" si="7"/>
        <v>0.42282063014120519</v>
      </c>
      <c r="G247" s="11">
        <v>0.10837307348348438</v>
      </c>
      <c r="H247" s="6">
        <f t="shared" si="6"/>
        <v>0.53119370362468954</v>
      </c>
      <c r="I247" s="7">
        <v>1195.31879</v>
      </c>
      <c r="J247" s="21">
        <v>10447679.657355284</v>
      </c>
    </row>
    <row r="248" spans="1:10" x14ac:dyDescent="0.25">
      <c r="A248" s="5">
        <v>2037</v>
      </c>
      <c r="B248" s="5" t="s">
        <v>27</v>
      </c>
      <c r="C248" s="5" t="s">
        <v>17</v>
      </c>
      <c r="D248" s="5" t="s">
        <v>10</v>
      </c>
      <c r="E248" s="5" t="s">
        <v>33</v>
      </c>
      <c r="F248" s="6">
        <f t="shared" si="7"/>
        <v>0.46000795551513057</v>
      </c>
      <c r="G248" s="11">
        <v>0.11617593477429525</v>
      </c>
      <c r="H248" s="6">
        <f t="shared" si="6"/>
        <v>0.57618389028942585</v>
      </c>
      <c r="I248" s="7">
        <v>1202.1318800000001</v>
      </c>
      <c r="J248" s="21">
        <v>11199912.592684865</v>
      </c>
    </row>
    <row r="249" spans="1:10" x14ac:dyDescent="0.25">
      <c r="A249" s="5">
        <v>2038</v>
      </c>
      <c r="B249" s="5" t="s">
        <v>27</v>
      </c>
      <c r="C249" s="5" t="s">
        <v>17</v>
      </c>
      <c r="D249" s="5" t="s">
        <v>10</v>
      </c>
      <c r="E249" s="5" t="s">
        <v>33</v>
      </c>
      <c r="F249" s="6">
        <f t="shared" si="7"/>
        <v>0.51456587682669719</v>
      </c>
      <c r="G249" s="11">
        <v>0.12454060207804453</v>
      </c>
      <c r="H249" s="6">
        <f t="shared" ref="H249:H310" si="8">F249+G249</f>
        <v>0.6391064789047417</v>
      </c>
      <c r="I249" s="7">
        <v>1208.9449700000002</v>
      </c>
      <c r="J249" s="21">
        <v>12006306.299358176</v>
      </c>
    </row>
    <row r="250" spans="1:10" x14ac:dyDescent="0.25">
      <c r="A250" s="5">
        <v>2039</v>
      </c>
      <c r="B250" s="5" t="s">
        <v>27</v>
      </c>
      <c r="C250" s="5" t="s">
        <v>17</v>
      </c>
      <c r="D250" s="5" t="s">
        <v>10</v>
      </c>
      <c r="E250" s="5" t="s">
        <v>33</v>
      </c>
      <c r="F250" s="6">
        <f t="shared" si="7"/>
        <v>0.45348281983617966</v>
      </c>
      <c r="G250" s="11">
        <v>0.13350752542766373</v>
      </c>
      <c r="H250" s="6">
        <f t="shared" si="8"/>
        <v>0.58699034526384342</v>
      </c>
      <c r="I250" s="7">
        <v>1215.7580600000001</v>
      </c>
      <c r="J250" s="21">
        <v>12870760.352911966</v>
      </c>
    </row>
    <row r="251" spans="1:10" x14ac:dyDescent="0.25">
      <c r="A251" s="5">
        <v>2040</v>
      </c>
      <c r="B251" s="5" t="s">
        <v>27</v>
      </c>
      <c r="C251" s="5" t="s">
        <v>17</v>
      </c>
      <c r="D251" s="5" t="s">
        <v>10</v>
      </c>
      <c r="E251" s="5" t="s">
        <v>33</v>
      </c>
      <c r="F251" s="6">
        <f t="shared" si="7"/>
        <v>0.46820443741504958</v>
      </c>
      <c r="G251" s="11">
        <v>0.14312006725845552</v>
      </c>
      <c r="H251" s="6">
        <f t="shared" si="8"/>
        <v>0.61132450467350508</v>
      </c>
      <c r="I251" s="7">
        <v>1222.57115</v>
      </c>
      <c r="J251" s="21">
        <v>13797455.098321628</v>
      </c>
    </row>
    <row r="252" spans="1:10" x14ac:dyDescent="0.25">
      <c r="A252" s="5">
        <v>2041</v>
      </c>
      <c r="B252" s="5" t="s">
        <v>27</v>
      </c>
      <c r="C252" s="5" t="s">
        <v>17</v>
      </c>
      <c r="D252" s="5" t="s">
        <v>10</v>
      </c>
      <c r="E252" s="5" t="s">
        <v>33</v>
      </c>
      <c r="F252" s="6">
        <f t="shared" si="7"/>
        <v>0.47495294185069048</v>
      </c>
      <c r="G252" s="11">
        <v>0.15342471210106434</v>
      </c>
      <c r="H252" s="6">
        <f t="shared" si="8"/>
        <v>0.62837765395175482</v>
      </c>
      <c r="I252" s="7">
        <v>1222.57115</v>
      </c>
      <c r="J252" s="21">
        <v>14790871.865400786</v>
      </c>
    </row>
    <row r="253" spans="1:10" x14ac:dyDescent="0.25">
      <c r="A253" s="5">
        <v>2042</v>
      </c>
      <c r="B253" s="5" t="s">
        <v>27</v>
      </c>
      <c r="C253" s="5" t="s">
        <v>17</v>
      </c>
      <c r="D253" s="5" t="s">
        <v>10</v>
      </c>
      <c r="E253" s="5" t="s">
        <v>33</v>
      </c>
      <c r="F253" s="6">
        <f t="shared" si="7"/>
        <v>0.51637407407114533</v>
      </c>
      <c r="G253" s="11">
        <v>0.16447129137234098</v>
      </c>
      <c r="H253" s="6">
        <f t="shared" si="8"/>
        <v>0.68084536544348628</v>
      </c>
      <c r="I253" s="7">
        <v>1222.57115</v>
      </c>
      <c r="J253" s="21">
        <v>15855814.639709644</v>
      </c>
    </row>
    <row r="254" spans="1:10" x14ac:dyDescent="0.25">
      <c r="A254" s="5">
        <v>2043</v>
      </c>
      <c r="B254" s="5" t="s">
        <v>27</v>
      </c>
      <c r="C254" s="5" t="s">
        <v>17</v>
      </c>
      <c r="D254" s="5" t="s">
        <v>10</v>
      </c>
      <c r="E254" s="5" t="s">
        <v>33</v>
      </c>
      <c r="F254" s="6">
        <f t="shared" si="7"/>
        <v>0.45061179332571727</v>
      </c>
      <c r="G254" s="11">
        <v>0.17631322435114954</v>
      </c>
      <c r="H254" s="6">
        <f t="shared" si="8"/>
        <v>0.62692501767686681</v>
      </c>
      <c r="I254" s="7">
        <v>1222.57115</v>
      </c>
      <c r="J254" s="21">
        <v>16997433.293768741</v>
      </c>
    </row>
    <row r="255" spans="1:10" x14ac:dyDescent="0.25">
      <c r="A255" s="5">
        <v>2044</v>
      </c>
      <c r="B255" s="5" t="s">
        <v>27</v>
      </c>
      <c r="C255" s="5" t="s">
        <v>17</v>
      </c>
      <c r="D255" s="5" t="s">
        <v>10</v>
      </c>
      <c r="E255" s="5" t="s">
        <v>33</v>
      </c>
      <c r="F255" s="6">
        <f t="shared" si="7"/>
        <v>0.46432488859086113</v>
      </c>
      <c r="G255" s="11">
        <v>0.18900777650443235</v>
      </c>
      <c r="H255" s="6">
        <f t="shared" si="8"/>
        <v>0.65333266509529353</v>
      </c>
      <c r="I255" s="7">
        <v>1222.57115</v>
      </c>
      <c r="J255" s="21">
        <v>18221248.490920093</v>
      </c>
    </row>
    <row r="256" spans="1:10" x14ac:dyDescent="0.25">
      <c r="A256" s="5">
        <v>2045</v>
      </c>
      <c r="B256" s="5" t="s">
        <v>27</v>
      </c>
      <c r="C256" s="5" t="s">
        <v>17</v>
      </c>
      <c r="D256" s="5" t="s">
        <v>10</v>
      </c>
      <c r="E256" s="5" t="s">
        <v>33</v>
      </c>
      <c r="F256" s="6">
        <f t="shared" si="7"/>
        <v>0.49308588431374639</v>
      </c>
      <c r="G256" s="11">
        <v>0.20261633641275145</v>
      </c>
      <c r="H256" s="6">
        <f t="shared" si="8"/>
        <v>0.69570222072649779</v>
      </c>
      <c r="I256" s="7">
        <v>1222.57115</v>
      </c>
      <c r="J256" s="21">
        <v>19533178.382266339</v>
      </c>
    </row>
    <row r="257" spans="1:10" x14ac:dyDescent="0.25">
      <c r="A257" s="5">
        <v>2046</v>
      </c>
      <c r="B257" s="5" t="s">
        <v>27</v>
      </c>
      <c r="C257" s="5" t="s">
        <v>17</v>
      </c>
      <c r="D257" s="5" t="s">
        <v>10</v>
      </c>
      <c r="E257" s="5" t="s">
        <v>33</v>
      </c>
      <c r="F257" s="6">
        <f t="shared" si="7"/>
        <v>0.49390307754194734</v>
      </c>
      <c r="G257" s="11">
        <v>0.21720471263446958</v>
      </c>
      <c r="H257" s="6">
        <f t="shared" si="8"/>
        <v>0.7111077901764169</v>
      </c>
      <c r="I257" s="7">
        <v>1222.57115</v>
      </c>
      <c r="J257" s="21">
        <v>20939567.225789517</v>
      </c>
    </row>
    <row r="258" spans="1:10" x14ac:dyDescent="0.25">
      <c r="A258" s="5">
        <v>2047</v>
      </c>
      <c r="B258" s="5" t="s">
        <v>27</v>
      </c>
      <c r="C258" s="5" t="s">
        <v>17</v>
      </c>
      <c r="D258" s="5" t="s">
        <v>10</v>
      </c>
      <c r="E258" s="5" t="s">
        <v>33</v>
      </c>
      <c r="F258" s="6">
        <f t="shared" si="7"/>
        <v>0.45043048646855255</v>
      </c>
      <c r="G258" s="11">
        <v>0.23284345194415143</v>
      </c>
      <c r="H258" s="6">
        <f t="shared" si="8"/>
        <v>0.68327393841270401</v>
      </c>
      <c r="I258" s="7">
        <v>1222.57115</v>
      </c>
      <c r="J258" s="21">
        <v>22447216.066046365</v>
      </c>
    </row>
    <row r="259" spans="1:10" x14ac:dyDescent="0.25">
      <c r="A259" s="5">
        <v>2048</v>
      </c>
      <c r="B259" s="5" t="s">
        <v>27</v>
      </c>
      <c r="C259" s="5" t="s">
        <v>17</v>
      </c>
      <c r="D259" s="5" t="s">
        <v>10</v>
      </c>
      <c r="E259" s="5" t="s">
        <v>33</v>
      </c>
      <c r="F259" s="6">
        <f t="shared" si="7"/>
        <v>0.46818453309586233</v>
      </c>
      <c r="G259" s="11">
        <v>0.2496081804841303</v>
      </c>
      <c r="H259" s="6">
        <f t="shared" si="8"/>
        <v>0.71779271357999264</v>
      </c>
      <c r="I259" s="7">
        <v>1222.57115</v>
      </c>
      <c r="J259" s="21">
        <v>24063415.622801702</v>
      </c>
    </row>
    <row r="260" spans="1:10" x14ac:dyDescent="0.25">
      <c r="A260" s="5">
        <v>2049</v>
      </c>
      <c r="B260" s="5" t="s">
        <v>27</v>
      </c>
      <c r="C260" s="5" t="s">
        <v>17</v>
      </c>
      <c r="D260" s="5" t="s">
        <v>10</v>
      </c>
      <c r="E260" s="5" t="s">
        <v>33</v>
      </c>
      <c r="F260" s="6">
        <f t="shared" si="7"/>
        <v>0.46550725195995413</v>
      </c>
      <c r="G260" s="11">
        <v>0.26757996947898771</v>
      </c>
      <c r="H260" s="6">
        <f t="shared" si="8"/>
        <v>0.73308722143894189</v>
      </c>
      <c r="I260" s="7">
        <v>1222.57115</v>
      </c>
      <c r="J260" s="21">
        <v>25795981.547643427</v>
      </c>
    </row>
    <row r="261" spans="1:10" x14ac:dyDescent="0.25">
      <c r="A261" s="5">
        <v>2050</v>
      </c>
      <c r="B261" s="5" t="s">
        <v>27</v>
      </c>
      <c r="C261" s="5" t="s">
        <v>17</v>
      </c>
      <c r="D261" s="5" t="s">
        <v>10</v>
      </c>
      <c r="E261" s="5" t="s">
        <v>33</v>
      </c>
      <c r="F261" s="6">
        <f t="shared" si="7"/>
        <v>0.44366242421892194</v>
      </c>
      <c r="G261" s="11">
        <v>0.28684572728147484</v>
      </c>
      <c r="H261" s="6">
        <f t="shared" si="8"/>
        <v>0.73050815150039683</v>
      </c>
      <c r="I261" s="7">
        <v>1222.57115</v>
      </c>
      <c r="J261" s="21">
        <v>27653292.219073754</v>
      </c>
    </row>
    <row r="262" spans="1:10" x14ac:dyDescent="0.25">
      <c r="A262" s="5">
        <v>2025</v>
      </c>
      <c r="B262" s="5" t="s">
        <v>28</v>
      </c>
      <c r="C262" s="5" t="s">
        <v>17</v>
      </c>
      <c r="D262" s="5" t="s">
        <v>10</v>
      </c>
      <c r="E262" s="5" t="s">
        <v>33</v>
      </c>
      <c r="F262" s="6">
        <f t="shared" si="7"/>
        <v>0.42032268491719482</v>
      </c>
      <c r="G262" s="11">
        <v>5.0440426639413213E-2</v>
      </c>
      <c r="H262" s="6">
        <f t="shared" si="8"/>
        <v>0.47076311155660805</v>
      </c>
      <c r="I262" s="7">
        <v>1290.7020500000001</v>
      </c>
      <c r="J262" s="12">
        <v>4862697</v>
      </c>
    </row>
    <row r="263" spans="1:10" x14ac:dyDescent="0.25">
      <c r="A263" s="5">
        <v>2026</v>
      </c>
      <c r="B263" s="5" t="s">
        <v>28</v>
      </c>
      <c r="C263" s="5" t="s">
        <v>17</v>
      </c>
      <c r="D263" s="5" t="s">
        <v>10</v>
      </c>
      <c r="E263" s="5" t="s">
        <v>33</v>
      </c>
      <c r="F263" s="6">
        <f t="shared" si="7"/>
        <v>0.39891887694622175</v>
      </c>
      <c r="G263" s="11">
        <v>5.4173018210729798E-2</v>
      </c>
      <c r="H263" s="6">
        <f t="shared" si="8"/>
        <v>0.45309189515695153</v>
      </c>
      <c r="I263" s="7">
        <v>1279.3469</v>
      </c>
      <c r="J263" s="12">
        <v>5222536.5780000007</v>
      </c>
    </row>
    <row r="264" spans="1:10" x14ac:dyDescent="0.25">
      <c r="A264" s="5">
        <v>2027</v>
      </c>
      <c r="B264" s="5" t="s">
        <v>28</v>
      </c>
      <c r="C264" s="5" t="s">
        <v>17</v>
      </c>
      <c r="D264" s="5" t="s">
        <v>10</v>
      </c>
      <c r="E264" s="5" t="s">
        <v>33</v>
      </c>
      <c r="F264" s="6">
        <f t="shared" si="7"/>
        <v>0.36160487260877</v>
      </c>
      <c r="G264" s="11">
        <v>5.8181821558323812E-2</v>
      </c>
      <c r="H264" s="6">
        <f t="shared" si="8"/>
        <v>0.4197866941670938</v>
      </c>
      <c r="I264" s="7">
        <v>1249.0664999999999</v>
      </c>
      <c r="J264" s="12">
        <v>5609004.2847720012</v>
      </c>
    </row>
    <row r="265" spans="1:10" x14ac:dyDescent="0.25">
      <c r="A265" s="5">
        <v>2028</v>
      </c>
      <c r="B265" s="5" t="s">
        <v>28</v>
      </c>
      <c r="C265" s="5" t="s">
        <v>17</v>
      </c>
      <c r="D265" s="5" t="s">
        <v>10</v>
      </c>
      <c r="E265" s="5" t="s">
        <v>33</v>
      </c>
      <c r="F265" s="6">
        <f t="shared" si="7"/>
        <v>0.4089028028437513</v>
      </c>
      <c r="G265" s="11">
        <v>6.2487276353639772E-2</v>
      </c>
      <c r="H265" s="6">
        <f t="shared" si="8"/>
        <v>0.47139007919739107</v>
      </c>
      <c r="I265" s="7">
        <v>1230.1412499999999</v>
      </c>
      <c r="J265" s="12">
        <v>6024070.6018451294</v>
      </c>
    </row>
    <row r="266" spans="1:10" x14ac:dyDescent="0.25">
      <c r="A266" s="5">
        <v>2029</v>
      </c>
      <c r="B266" s="5" t="s">
        <v>28</v>
      </c>
      <c r="C266" s="5" t="s">
        <v>17</v>
      </c>
      <c r="D266" s="5" t="s">
        <v>10</v>
      </c>
      <c r="E266" s="5" t="s">
        <v>33</v>
      </c>
      <c r="F266" s="6">
        <f t="shared" si="7"/>
        <v>0.38117010929765083</v>
      </c>
      <c r="G266" s="11">
        <v>6.8807314730566685E-2</v>
      </c>
      <c r="H266" s="6">
        <f t="shared" si="8"/>
        <v>0.4499774240282175</v>
      </c>
      <c r="I266" s="7">
        <v>1222.57115</v>
      </c>
      <c r="J266" s="12">
        <v>6633352.3566380916</v>
      </c>
    </row>
    <row r="267" spans="1:10" x14ac:dyDescent="0.25">
      <c r="A267" s="5">
        <v>2030</v>
      </c>
      <c r="B267" s="5" t="s">
        <v>28</v>
      </c>
      <c r="C267" s="5" t="s">
        <v>17</v>
      </c>
      <c r="D267" s="5" t="s">
        <v>10</v>
      </c>
      <c r="E267" s="5" t="s">
        <v>33</v>
      </c>
      <c r="F267" s="6">
        <f t="shared" si="7"/>
        <v>0.37757636290725344</v>
      </c>
      <c r="G267" s="11">
        <v>7.3191567000862642E-2</v>
      </c>
      <c r="H267" s="6">
        <f t="shared" si="8"/>
        <v>0.45076792990811609</v>
      </c>
      <c r="I267" s="7">
        <v>1211.2159999999999</v>
      </c>
      <c r="J267" s="12">
        <v>7056015.1250246083</v>
      </c>
    </row>
    <row r="268" spans="1:10" x14ac:dyDescent="0.25">
      <c r="A268" s="5">
        <v>2031</v>
      </c>
      <c r="B268" s="5" t="s">
        <v>28</v>
      </c>
      <c r="C268" s="5" t="s">
        <v>17</v>
      </c>
      <c r="D268" s="5" t="s">
        <v>10</v>
      </c>
      <c r="E268" s="5" t="s">
        <v>33</v>
      </c>
      <c r="F268" s="6">
        <f t="shared" si="7"/>
        <v>0.39518145775694219</v>
      </c>
      <c r="G268" s="11">
        <v>7.5726215222105639E-2</v>
      </c>
      <c r="H268" s="6">
        <f t="shared" si="8"/>
        <v>0.47090767297904784</v>
      </c>
      <c r="I268" s="7">
        <v>1184.72065</v>
      </c>
      <c r="J268" s="12">
        <v>7300367.2671982609</v>
      </c>
    </row>
    <row r="269" spans="1:10" x14ac:dyDescent="0.25">
      <c r="A269" s="5">
        <v>2032</v>
      </c>
      <c r="B269" s="5" t="s">
        <v>28</v>
      </c>
      <c r="C269" s="5" t="s">
        <v>17</v>
      </c>
      <c r="D269" s="5" t="s">
        <v>10</v>
      </c>
      <c r="E269" s="5" t="s">
        <v>33</v>
      </c>
      <c r="F269" s="6">
        <f t="shared" si="7"/>
        <v>0.43546275981049942</v>
      </c>
      <c r="G269" s="11">
        <v>7.6579370205867942E-2</v>
      </c>
      <c r="H269" s="6">
        <f t="shared" si="8"/>
        <v>0.51204213001636734</v>
      </c>
      <c r="I269" s="7">
        <v>1185.6669125000001</v>
      </c>
      <c r="J269" s="12">
        <v>7382615.4648539554</v>
      </c>
    </row>
    <row r="270" spans="1:10" x14ac:dyDescent="0.25">
      <c r="A270" s="5">
        <v>2033</v>
      </c>
      <c r="B270" s="5" t="s">
        <v>28</v>
      </c>
      <c r="C270" s="5" t="s">
        <v>17</v>
      </c>
      <c r="D270" s="5" t="s">
        <v>10</v>
      </c>
      <c r="E270" s="5" t="s">
        <v>33</v>
      </c>
      <c r="F270" s="6">
        <f t="shared" si="7"/>
        <v>0.46555619326316988</v>
      </c>
      <c r="G270" s="11">
        <v>7.7173650629365431E-2</v>
      </c>
      <c r="H270" s="6">
        <f t="shared" si="8"/>
        <v>0.54272984389253531</v>
      </c>
      <c r="I270" s="7">
        <v>1186.613175</v>
      </c>
      <c r="J270" s="12">
        <v>7439906.9238092592</v>
      </c>
    </row>
    <row r="271" spans="1:10" x14ac:dyDescent="0.25">
      <c r="A271" s="5">
        <v>2034</v>
      </c>
      <c r="B271" s="5" t="s">
        <v>28</v>
      </c>
      <c r="C271" s="5" t="s">
        <v>17</v>
      </c>
      <c r="D271" s="5" t="s">
        <v>10</v>
      </c>
      <c r="E271" s="5" t="s">
        <v>33</v>
      </c>
      <c r="F271" s="6">
        <f t="shared" si="7"/>
        <v>0.44770776723274097</v>
      </c>
      <c r="G271" s="11">
        <v>7.7821548159402773E-2</v>
      </c>
      <c r="H271" s="6">
        <f t="shared" si="8"/>
        <v>0.52552931539214376</v>
      </c>
      <c r="I271" s="7">
        <v>1187.5594375000001</v>
      </c>
      <c r="J271" s="12">
        <v>7502367.3268138245</v>
      </c>
    </row>
    <row r="272" spans="1:10" x14ac:dyDescent="0.25">
      <c r="A272" s="5">
        <v>2035</v>
      </c>
      <c r="B272" s="5" t="s">
        <v>28</v>
      </c>
      <c r="C272" s="5" t="s">
        <v>17</v>
      </c>
      <c r="D272" s="5" t="s">
        <v>10</v>
      </c>
      <c r="E272" s="5" t="s">
        <v>33</v>
      </c>
      <c r="F272" s="6">
        <f t="shared" si="7"/>
        <v>0.42377580121550951</v>
      </c>
      <c r="G272" s="11">
        <v>7.8502044519497299E-2</v>
      </c>
      <c r="H272" s="6">
        <f t="shared" si="8"/>
        <v>0.50227784573500678</v>
      </c>
      <c r="I272" s="7">
        <v>1188.5056999999999</v>
      </c>
      <c r="J272" s="12">
        <v>7567970.4120612647</v>
      </c>
    </row>
    <row r="273" spans="1:10" x14ac:dyDescent="0.25">
      <c r="A273" s="5">
        <v>2036</v>
      </c>
      <c r="B273" s="5" t="s">
        <v>28</v>
      </c>
      <c r="C273" s="5" t="s">
        <v>17</v>
      </c>
      <c r="D273" s="5" t="s">
        <v>10</v>
      </c>
      <c r="E273" s="5" t="s">
        <v>33</v>
      </c>
      <c r="F273" s="6">
        <f t="shared" si="7"/>
        <v>0.42282063014120519</v>
      </c>
      <c r="G273" s="11">
        <v>7.9218503159582065E-2</v>
      </c>
      <c r="H273" s="6">
        <f t="shared" si="8"/>
        <v>0.5020391333007872</v>
      </c>
      <c r="I273" s="7">
        <v>1195.31879</v>
      </c>
      <c r="J273" s="12">
        <v>7637040.4321201742</v>
      </c>
    </row>
    <row r="274" spans="1:10" x14ac:dyDescent="0.25">
      <c r="A274" s="5">
        <v>2037</v>
      </c>
      <c r="B274" s="5" t="s">
        <v>28</v>
      </c>
      <c r="C274" s="5" t="s">
        <v>17</v>
      </c>
      <c r="D274" s="5" t="s">
        <v>10</v>
      </c>
      <c r="E274" s="5" t="s">
        <v>33</v>
      </c>
      <c r="F274" s="6">
        <f t="shared" si="7"/>
        <v>0.46000795551513057</v>
      </c>
      <c r="G274" s="11">
        <v>7.9972703324201838E-2</v>
      </c>
      <c r="H274" s="6">
        <f t="shared" si="8"/>
        <v>0.53998065883933244</v>
      </c>
      <c r="I274" s="7">
        <v>1202.1318800000001</v>
      </c>
      <c r="J274" s="12">
        <v>7709748.9146259595</v>
      </c>
    </row>
    <row r="275" spans="1:10" x14ac:dyDescent="0.25">
      <c r="A275" s="5">
        <v>2038</v>
      </c>
      <c r="B275" s="5" t="s">
        <v>28</v>
      </c>
      <c r="C275" s="5" t="s">
        <v>17</v>
      </c>
      <c r="D275" s="5" t="s">
        <v>10</v>
      </c>
      <c r="E275" s="5" t="s">
        <v>33</v>
      </c>
      <c r="F275" s="6">
        <f t="shared" si="7"/>
        <v>0.51456587682669719</v>
      </c>
      <c r="G275" s="11">
        <v>8.0734083855347444E-2</v>
      </c>
      <c r="H275" s="6">
        <f t="shared" si="8"/>
        <v>0.5952999606820446</v>
      </c>
      <c r="I275" s="7">
        <v>1208.9449700000002</v>
      </c>
      <c r="J275" s="12">
        <v>7783149.6186114242</v>
      </c>
    </row>
    <row r="276" spans="1:10" x14ac:dyDescent="0.25">
      <c r="A276" s="5">
        <v>2039</v>
      </c>
      <c r="B276" s="5" t="s">
        <v>28</v>
      </c>
      <c r="C276" s="5" t="s">
        <v>17</v>
      </c>
      <c r="D276" s="5" t="s">
        <v>10</v>
      </c>
      <c r="E276" s="5" t="s">
        <v>33</v>
      </c>
      <c r="F276" s="6">
        <f t="shared" si="7"/>
        <v>0.45348281983617966</v>
      </c>
      <c r="G276" s="11">
        <v>8.1502713113735109E-2</v>
      </c>
      <c r="H276" s="6">
        <f t="shared" si="8"/>
        <v>0.5349855329499148</v>
      </c>
      <c r="I276" s="7">
        <v>1215.7580600000001</v>
      </c>
      <c r="J276" s="12">
        <v>7857249.134374707</v>
      </c>
    </row>
    <row r="277" spans="1:10" x14ac:dyDescent="0.25">
      <c r="A277" s="5">
        <v>2040</v>
      </c>
      <c r="B277" s="5" t="s">
        <v>28</v>
      </c>
      <c r="C277" s="5" t="s">
        <v>17</v>
      </c>
      <c r="D277" s="5" t="s">
        <v>10</v>
      </c>
      <c r="E277" s="5" t="s">
        <v>33</v>
      </c>
      <c r="F277" s="6">
        <f t="shared" si="7"/>
        <v>0.46820443741504958</v>
      </c>
      <c r="G277" s="11">
        <v>8.2278660110909632E-2</v>
      </c>
      <c r="H277" s="6">
        <f t="shared" si="8"/>
        <v>0.55048309752595925</v>
      </c>
      <c r="I277" s="7">
        <v>1222.57115</v>
      </c>
      <c r="J277" s="12">
        <v>7932054.1149569135</v>
      </c>
    </row>
    <row r="278" spans="1:10" x14ac:dyDescent="0.25">
      <c r="A278" s="5">
        <v>2041</v>
      </c>
      <c r="B278" s="5" t="s">
        <v>28</v>
      </c>
      <c r="C278" s="5" t="s">
        <v>17</v>
      </c>
      <c r="D278" s="5" t="s">
        <v>10</v>
      </c>
      <c r="E278" s="5" t="s">
        <v>33</v>
      </c>
      <c r="F278" s="6">
        <f t="shared" si="7"/>
        <v>0.47495294185069048</v>
      </c>
      <c r="G278" s="11">
        <v>8.3061994515440565E-2</v>
      </c>
      <c r="H278" s="6">
        <f t="shared" si="8"/>
        <v>0.55801493636613109</v>
      </c>
      <c r="I278" s="7">
        <v>1222.57115</v>
      </c>
      <c r="J278" s="12">
        <v>8007571.2767394623</v>
      </c>
    </row>
    <row r="279" spans="1:10" x14ac:dyDescent="0.25">
      <c r="A279" s="5">
        <v>2042</v>
      </c>
      <c r="B279" s="5" t="s">
        <v>28</v>
      </c>
      <c r="C279" s="5" t="s">
        <v>17</v>
      </c>
      <c r="D279" s="5" t="s">
        <v>10</v>
      </c>
      <c r="E279" s="5" t="s">
        <v>33</v>
      </c>
      <c r="F279" s="6">
        <f t="shared" si="7"/>
        <v>0.51637407407114533</v>
      </c>
      <c r="G279" s="11">
        <v>8.3852786659177433E-2</v>
      </c>
      <c r="H279" s="6">
        <f t="shared" si="8"/>
        <v>0.60022686073032272</v>
      </c>
      <c r="I279" s="7">
        <v>1222.57115</v>
      </c>
      <c r="J279" s="12">
        <v>8083807.4000471141</v>
      </c>
    </row>
    <row r="280" spans="1:10" x14ac:dyDescent="0.25">
      <c r="A280" s="5">
        <v>2043</v>
      </c>
      <c r="B280" s="5" t="s">
        <v>28</v>
      </c>
      <c r="C280" s="5" t="s">
        <v>17</v>
      </c>
      <c r="D280" s="5" t="s">
        <v>10</v>
      </c>
      <c r="E280" s="5" t="s">
        <v>33</v>
      </c>
      <c r="F280" s="6">
        <f t="shared" si="7"/>
        <v>0.45061179332571727</v>
      </c>
      <c r="G280" s="11">
        <v>8.4651107543564516E-2</v>
      </c>
      <c r="H280" s="6">
        <f t="shared" si="8"/>
        <v>0.53526290086928174</v>
      </c>
      <c r="I280" s="7">
        <v>1222.57115</v>
      </c>
      <c r="J280" s="12">
        <v>8160769.329756747</v>
      </c>
    </row>
    <row r="281" spans="1:10" x14ac:dyDescent="0.25">
      <c r="A281" s="5">
        <v>2044</v>
      </c>
      <c r="B281" s="5" t="s">
        <v>28</v>
      </c>
      <c r="C281" s="5" t="s">
        <v>17</v>
      </c>
      <c r="D281" s="5" t="s">
        <v>10</v>
      </c>
      <c r="E281" s="5" t="s">
        <v>33</v>
      </c>
      <c r="F281" s="6">
        <f t="shared" si="7"/>
        <v>0.46432488859086113</v>
      </c>
      <c r="G281" s="11">
        <v>8.5457028846015692E-2</v>
      </c>
      <c r="H281" s="6">
        <f t="shared" si="8"/>
        <v>0.54978191743687677</v>
      </c>
      <c r="I281" s="7">
        <v>1222.57115</v>
      </c>
      <c r="J281" s="12">
        <v>8238463.9759119246</v>
      </c>
    </row>
    <row r="282" spans="1:10" x14ac:dyDescent="0.25">
      <c r="A282" s="5">
        <v>2045</v>
      </c>
      <c r="B282" s="5" t="s">
        <v>28</v>
      </c>
      <c r="C282" s="5" t="s">
        <v>17</v>
      </c>
      <c r="D282" s="5" t="s">
        <v>10</v>
      </c>
      <c r="E282" s="5" t="s">
        <v>33</v>
      </c>
      <c r="F282" s="6">
        <f t="shared" si="7"/>
        <v>0.49308588431374639</v>
      </c>
      <c r="G282" s="11">
        <v>8.6270622926350016E-2</v>
      </c>
      <c r="H282" s="6">
        <f t="shared" si="8"/>
        <v>0.57935650724009635</v>
      </c>
      <c r="I282" s="7">
        <v>1222.57115</v>
      </c>
      <c r="J282" s="12">
        <v>8316898.3143433155</v>
      </c>
    </row>
    <row r="283" spans="1:10" x14ac:dyDescent="0.25">
      <c r="A283" s="5">
        <v>2046</v>
      </c>
      <c r="B283" s="5" t="s">
        <v>28</v>
      </c>
      <c r="C283" s="5" t="s">
        <v>17</v>
      </c>
      <c r="D283" s="5" t="s">
        <v>10</v>
      </c>
      <c r="E283" s="5" t="s">
        <v>33</v>
      </c>
      <c r="F283" s="6">
        <f t="shared" si="7"/>
        <v>0.49390307754194734</v>
      </c>
      <c r="G283" s="11">
        <v>8.7091962833288586E-2</v>
      </c>
      <c r="H283" s="6">
        <f t="shared" si="8"/>
        <v>0.58099504037523597</v>
      </c>
      <c r="I283" s="7">
        <v>1222.57115</v>
      </c>
      <c r="J283" s="12">
        <v>8396079.3872950207</v>
      </c>
    </row>
    <row r="284" spans="1:10" x14ac:dyDescent="0.25">
      <c r="A284" s="5">
        <v>2047</v>
      </c>
      <c r="B284" s="5" t="s">
        <v>28</v>
      </c>
      <c r="C284" s="5" t="s">
        <v>17</v>
      </c>
      <c r="D284" s="5" t="s">
        <v>10</v>
      </c>
      <c r="E284" s="5" t="s">
        <v>33</v>
      </c>
      <c r="F284" s="6">
        <f t="shared" ref="F284:F347" si="9">F258</f>
        <v>0.45043048646855255</v>
      </c>
      <c r="G284" s="11">
        <v>8.792112231101322E-2</v>
      </c>
      <c r="H284" s="6">
        <f t="shared" si="8"/>
        <v>0.53835160877956578</v>
      </c>
      <c r="I284" s="7">
        <v>1222.57115</v>
      </c>
      <c r="J284" s="12">
        <v>8476014.3040568586</v>
      </c>
    </row>
    <row r="285" spans="1:10" x14ac:dyDescent="0.25">
      <c r="A285" s="5">
        <v>2048</v>
      </c>
      <c r="B285" s="5" t="s">
        <v>28</v>
      </c>
      <c r="C285" s="5" t="s">
        <v>17</v>
      </c>
      <c r="D285" s="5" t="s">
        <v>10</v>
      </c>
      <c r="E285" s="5" t="s">
        <v>33</v>
      </c>
      <c r="F285" s="6">
        <f t="shared" si="9"/>
        <v>0.46818453309586233</v>
      </c>
      <c r="G285" s="11">
        <v>8.8758175805787556E-2</v>
      </c>
      <c r="H285" s="6">
        <f t="shared" si="8"/>
        <v>0.55694270890164987</v>
      </c>
      <c r="I285" s="7">
        <v>1222.57115</v>
      </c>
      <c r="J285" s="12">
        <v>8556710.2416026816</v>
      </c>
    </row>
    <row r="286" spans="1:10" x14ac:dyDescent="0.25">
      <c r="A286" s="5">
        <v>2049</v>
      </c>
      <c r="B286" s="5" t="s">
        <v>28</v>
      </c>
      <c r="C286" s="5" t="s">
        <v>17</v>
      </c>
      <c r="D286" s="5" t="s">
        <v>10</v>
      </c>
      <c r="E286" s="5" t="s">
        <v>33</v>
      </c>
      <c r="F286" s="6">
        <f t="shared" si="9"/>
        <v>0.46550725195995413</v>
      </c>
      <c r="G286" s="11">
        <v>8.9603198472641379E-2</v>
      </c>
      <c r="H286" s="6">
        <f t="shared" si="8"/>
        <v>0.55511045043259555</v>
      </c>
      <c r="I286" s="7">
        <v>1222.57115</v>
      </c>
      <c r="J286" s="12">
        <v>8638174.4452347588</v>
      </c>
    </row>
    <row r="287" spans="1:10" x14ac:dyDescent="0.25">
      <c r="A287" s="5">
        <v>2050</v>
      </c>
      <c r="B287" s="5" t="s">
        <v>28</v>
      </c>
      <c r="C287" s="5" t="s">
        <v>17</v>
      </c>
      <c r="D287" s="5" t="s">
        <v>10</v>
      </c>
      <c r="E287" s="5" t="s">
        <v>33</v>
      </c>
      <c r="F287" s="6">
        <f t="shared" si="9"/>
        <v>0.44366242421892194</v>
      </c>
      <c r="G287" s="11">
        <v>9.0456266182118175E-2</v>
      </c>
      <c r="H287" s="6">
        <f t="shared" si="8"/>
        <v>0.5341186904010401</v>
      </c>
      <c r="I287" s="7">
        <v>1222.57115</v>
      </c>
      <c r="J287" s="12">
        <v>8720414.2292342931</v>
      </c>
    </row>
    <row r="288" spans="1:10" x14ac:dyDescent="0.25">
      <c r="A288" s="5">
        <v>2025</v>
      </c>
      <c r="B288" s="5" t="s">
        <v>29</v>
      </c>
      <c r="C288" s="5" t="s">
        <v>17</v>
      </c>
      <c r="D288" s="5" t="s">
        <v>10</v>
      </c>
      <c r="E288" s="5" t="s">
        <v>33</v>
      </c>
      <c r="F288" s="6">
        <f t="shared" si="9"/>
        <v>0.42032268491719482</v>
      </c>
      <c r="G288" s="11">
        <v>5.0440426639413213E-2</v>
      </c>
      <c r="H288" s="6">
        <f t="shared" si="8"/>
        <v>0.47076311155660805</v>
      </c>
      <c r="I288" s="7">
        <v>1290.7020500000001</v>
      </c>
      <c r="J288" s="12">
        <v>4862697</v>
      </c>
    </row>
    <row r="289" spans="1:10" x14ac:dyDescent="0.25">
      <c r="A289" s="5">
        <v>2026</v>
      </c>
      <c r="B289" s="5" t="s">
        <v>29</v>
      </c>
      <c r="C289" s="5" t="s">
        <v>17</v>
      </c>
      <c r="D289" s="5" t="s">
        <v>10</v>
      </c>
      <c r="E289" s="5" t="s">
        <v>33</v>
      </c>
      <c r="F289" s="6">
        <f t="shared" si="9"/>
        <v>0.39891887694622175</v>
      </c>
      <c r="G289" s="11">
        <v>5.4173018210729798E-2</v>
      </c>
      <c r="H289" s="6">
        <f t="shared" si="8"/>
        <v>0.45309189515695153</v>
      </c>
      <c r="I289" s="7">
        <v>1279.3469</v>
      </c>
      <c r="J289" s="12">
        <v>5222536.5780000007</v>
      </c>
    </row>
    <row r="290" spans="1:10" x14ac:dyDescent="0.25">
      <c r="A290" s="5">
        <v>2027</v>
      </c>
      <c r="B290" s="5" t="s">
        <v>29</v>
      </c>
      <c r="C290" s="5" t="s">
        <v>17</v>
      </c>
      <c r="D290" s="5" t="s">
        <v>10</v>
      </c>
      <c r="E290" s="5" t="s">
        <v>33</v>
      </c>
      <c r="F290" s="6">
        <f t="shared" si="9"/>
        <v>0.36160487260877</v>
      </c>
      <c r="G290" s="11">
        <v>5.8181821558323812E-2</v>
      </c>
      <c r="H290" s="6">
        <f t="shared" si="8"/>
        <v>0.4197866941670938</v>
      </c>
      <c r="I290" s="7">
        <v>1249.0664999999999</v>
      </c>
      <c r="J290" s="12">
        <v>5609004.2847720012</v>
      </c>
    </row>
    <row r="291" spans="1:10" x14ac:dyDescent="0.25">
      <c r="A291" s="5">
        <v>2028</v>
      </c>
      <c r="B291" s="5" t="s">
        <v>29</v>
      </c>
      <c r="C291" s="5" t="s">
        <v>17</v>
      </c>
      <c r="D291" s="5" t="s">
        <v>10</v>
      </c>
      <c r="E291" s="5" t="s">
        <v>33</v>
      </c>
      <c r="F291" s="6">
        <f t="shared" si="9"/>
        <v>0.4089028028437513</v>
      </c>
      <c r="G291" s="11">
        <v>6.2487276353639772E-2</v>
      </c>
      <c r="H291" s="6">
        <f t="shared" si="8"/>
        <v>0.47139007919739107</v>
      </c>
      <c r="I291" s="7">
        <v>1230.1412499999999</v>
      </c>
      <c r="J291" s="12">
        <v>6024070.6018451294</v>
      </c>
    </row>
    <row r="292" spans="1:10" x14ac:dyDescent="0.25">
      <c r="A292" s="5">
        <v>2029</v>
      </c>
      <c r="B292" s="5" t="s">
        <v>29</v>
      </c>
      <c r="C292" s="5" t="s">
        <v>17</v>
      </c>
      <c r="D292" s="5" t="s">
        <v>10</v>
      </c>
      <c r="E292" s="5" t="s">
        <v>33</v>
      </c>
      <c r="F292" s="6">
        <f t="shared" si="9"/>
        <v>0.38117010929765083</v>
      </c>
      <c r="G292" s="11">
        <v>6.8807314730566685E-2</v>
      </c>
      <c r="H292" s="6">
        <f t="shared" si="8"/>
        <v>0.4499774240282175</v>
      </c>
      <c r="I292" s="7">
        <v>1222.57115</v>
      </c>
      <c r="J292" s="12">
        <v>6633352.3566380916</v>
      </c>
    </row>
    <row r="293" spans="1:10" x14ac:dyDescent="0.25">
      <c r="A293" s="5">
        <v>2030</v>
      </c>
      <c r="B293" s="5" t="s">
        <v>29</v>
      </c>
      <c r="C293" s="5" t="s">
        <v>17</v>
      </c>
      <c r="D293" s="5" t="s">
        <v>10</v>
      </c>
      <c r="E293" s="5" t="s">
        <v>33</v>
      </c>
      <c r="F293" s="6">
        <f t="shared" si="9"/>
        <v>0.37757636290725344</v>
      </c>
      <c r="G293" s="11">
        <v>7.3191567000862642E-2</v>
      </c>
      <c r="H293" s="6">
        <f t="shared" si="8"/>
        <v>0.45076792990811609</v>
      </c>
      <c r="I293" s="7">
        <v>1211.2159999999999</v>
      </c>
      <c r="J293" s="12">
        <v>7056015.1250246083</v>
      </c>
    </row>
    <row r="294" spans="1:10" x14ac:dyDescent="0.25">
      <c r="A294" s="5">
        <v>2031</v>
      </c>
      <c r="B294" s="5" t="s">
        <v>29</v>
      </c>
      <c r="C294" s="5" t="s">
        <v>17</v>
      </c>
      <c r="D294" s="5" t="s">
        <v>10</v>
      </c>
      <c r="E294" s="5" t="s">
        <v>33</v>
      </c>
      <c r="F294" s="6">
        <f t="shared" si="9"/>
        <v>0.39518145775694219</v>
      </c>
      <c r="G294" s="11">
        <v>7.5726215222105639E-2</v>
      </c>
      <c r="H294" s="6">
        <f t="shared" si="8"/>
        <v>0.47090767297904784</v>
      </c>
      <c r="I294" s="7">
        <v>1184.72065</v>
      </c>
      <c r="J294" s="12">
        <v>7300367.2671982609</v>
      </c>
    </row>
    <row r="295" spans="1:10" x14ac:dyDescent="0.25">
      <c r="A295" s="5">
        <v>2032</v>
      </c>
      <c r="B295" s="5" t="s">
        <v>29</v>
      </c>
      <c r="C295" s="5" t="s">
        <v>17</v>
      </c>
      <c r="D295" s="5" t="s">
        <v>10</v>
      </c>
      <c r="E295" s="5" t="s">
        <v>33</v>
      </c>
      <c r="F295" s="6">
        <f t="shared" si="9"/>
        <v>0.43546275981049942</v>
      </c>
      <c r="G295" s="11">
        <v>7.6579370205867942E-2</v>
      </c>
      <c r="H295" s="6">
        <f t="shared" si="8"/>
        <v>0.51204213001636734</v>
      </c>
      <c r="I295" s="7">
        <v>1185.6669125000001</v>
      </c>
      <c r="J295" s="12">
        <v>7382615.4648539554</v>
      </c>
    </row>
    <row r="296" spans="1:10" x14ac:dyDescent="0.25">
      <c r="A296" s="5">
        <v>2033</v>
      </c>
      <c r="B296" s="5" t="s">
        <v>29</v>
      </c>
      <c r="C296" s="5" t="s">
        <v>17</v>
      </c>
      <c r="D296" s="5" t="s">
        <v>10</v>
      </c>
      <c r="E296" s="5" t="s">
        <v>33</v>
      </c>
      <c r="F296" s="6">
        <f t="shared" si="9"/>
        <v>0.46555619326316988</v>
      </c>
      <c r="G296" s="11">
        <v>7.7173650629365431E-2</v>
      </c>
      <c r="H296" s="6">
        <f t="shared" si="8"/>
        <v>0.54272984389253531</v>
      </c>
      <c r="I296" s="7">
        <v>1186.613175</v>
      </c>
      <c r="J296" s="12">
        <v>7439906.9238092592</v>
      </c>
    </row>
    <row r="297" spans="1:10" x14ac:dyDescent="0.25">
      <c r="A297" s="5">
        <v>2034</v>
      </c>
      <c r="B297" s="5" t="s">
        <v>29</v>
      </c>
      <c r="C297" s="5" t="s">
        <v>17</v>
      </c>
      <c r="D297" s="5" t="s">
        <v>10</v>
      </c>
      <c r="E297" s="5" t="s">
        <v>33</v>
      </c>
      <c r="F297" s="6">
        <f t="shared" si="9"/>
        <v>0.44770776723274097</v>
      </c>
      <c r="G297" s="11">
        <v>7.7821548159402773E-2</v>
      </c>
      <c r="H297" s="6">
        <f t="shared" si="8"/>
        <v>0.52552931539214376</v>
      </c>
      <c r="I297" s="7">
        <v>1187.5594375000001</v>
      </c>
      <c r="J297" s="12">
        <v>7502367.3268138245</v>
      </c>
    </row>
    <row r="298" spans="1:10" x14ac:dyDescent="0.25">
      <c r="A298" s="5">
        <v>2035</v>
      </c>
      <c r="B298" s="5" t="s">
        <v>29</v>
      </c>
      <c r="C298" s="5" t="s">
        <v>17</v>
      </c>
      <c r="D298" s="5" t="s">
        <v>10</v>
      </c>
      <c r="E298" s="5" t="s">
        <v>33</v>
      </c>
      <c r="F298" s="6">
        <f t="shared" si="9"/>
        <v>0.42377580121550951</v>
      </c>
      <c r="G298" s="11">
        <v>7.8502044519497299E-2</v>
      </c>
      <c r="H298" s="6">
        <f t="shared" si="8"/>
        <v>0.50227784573500678</v>
      </c>
      <c r="I298" s="7">
        <v>1188.5056999999999</v>
      </c>
      <c r="J298" s="12">
        <v>7567970.4120612647</v>
      </c>
    </row>
    <row r="299" spans="1:10" x14ac:dyDescent="0.25">
      <c r="A299" s="5">
        <v>2036</v>
      </c>
      <c r="B299" s="5" t="s">
        <v>29</v>
      </c>
      <c r="C299" s="5" t="s">
        <v>17</v>
      </c>
      <c r="D299" s="5" t="s">
        <v>10</v>
      </c>
      <c r="E299" s="5" t="s">
        <v>33</v>
      </c>
      <c r="F299" s="6">
        <f t="shared" si="9"/>
        <v>0.42282063014120519</v>
      </c>
      <c r="G299" s="11">
        <v>7.8363198228626113E-2</v>
      </c>
      <c r="H299" s="6">
        <f t="shared" si="8"/>
        <v>0.50118382836983133</v>
      </c>
      <c r="I299" s="7">
        <v>1195.31879</v>
      </c>
      <c r="J299" s="12">
        <v>7554584.9693308324</v>
      </c>
    </row>
    <row r="300" spans="1:10" x14ac:dyDescent="0.25">
      <c r="A300" s="5">
        <v>2037</v>
      </c>
      <c r="B300" s="5" t="s">
        <v>29</v>
      </c>
      <c r="C300" s="5" t="s">
        <v>17</v>
      </c>
      <c r="D300" s="5" t="s">
        <v>10</v>
      </c>
      <c r="E300" s="5" t="s">
        <v>33</v>
      </c>
      <c r="F300" s="6">
        <f t="shared" si="9"/>
        <v>0.46000795551513057</v>
      </c>
      <c r="G300" s="11">
        <v>7.7924694924784543E-2</v>
      </c>
      <c r="H300" s="6">
        <f t="shared" si="8"/>
        <v>0.53793265043991512</v>
      </c>
      <c r="I300" s="7">
        <v>1202.1318800000001</v>
      </c>
      <c r="J300" s="12">
        <v>7512311.1655162079</v>
      </c>
    </row>
    <row r="301" spans="1:10" x14ac:dyDescent="0.25">
      <c r="A301" s="5">
        <v>2038</v>
      </c>
      <c r="B301" s="5" t="s">
        <v>29</v>
      </c>
      <c r="C301" s="5" t="s">
        <v>17</v>
      </c>
      <c r="D301" s="5" t="s">
        <v>10</v>
      </c>
      <c r="E301" s="5" t="s">
        <v>33</v>
      </c>
      <c r="F301" s="6">
        <f t="shared" si="9"/>
        <v>0.51456587682669719</v>
      </c>
      <c r="G301" s="11">
        <v>7.745610371518527E-2</v>
      </c>
      <c r="H301" s="6">
        <f t="shared" si="8"/>
        <v>0.59202198054188249</v>
      </c>
      <c r="I301" s="7">
        <v>1208.9449700000002</v>
      </c>
      <c r="J301" s="12">
        <v>7467136.7445020061</v>
      </c>
    </row>
    <row r="302" spans="1:10" x14ac:dyDescent="0.25">
      <c r="A302" s="5">
        <v>2039</v>
      </c>
      <c r="B302" s="5" t="s">
        <v>29</v>
      </c>
      <c r="C302" s="5" t="s">
        <v>17</v>
      </c>
      <c r="D302" s="5" t="s">
        <v>10</v>
      </c>
      <c r="E302" s="5" t="s">
        <v>33</v>
      </c>
      <c r="F302" s="6">
        <f t="shared" si="9"/>
        <v>0.45348281983617966</v>
      </c>
      <c r="G302" s="11">
        <v>7.7080694682875039E-2</v>
      </c>
      <c r="H302" s="6">
        <f t="shared" si="8"/>
        <v>0.5305635145190547</v>
      </c>
      <c r="I302" s="7">
        <v>1215.7580600000001</v>
      </c>
      <c r="J302" s="12">
        <v>7430945.5285109533</v>
      </c>
    </row>
    <row r="303" spans="1:10" x14ac:dyDescent="0.25">
      <c r="A303" s="5">
        <v>2040</v>
      </c>
      <c r="B303" s="5" t="s">
        <v>29</v>
      </c>
      <c r="C303" s="5" t="s">
        <v>17</v>
      </c>
      <c r="D303" s="5" t="s">
        <v>10</v>
      </c>
      <c r="E303" s="5" t="s">
        <v>33</v>
      </c>
      <c r="F303" s="6">
        <f t="shared" si="9"/>
        <v>0.46820443741504958</v>
      </c>
      <c r="G303" s="11">
        <v>7.665957952125739E-2</v>
      </c>
      <c r="H303" s="6">
        <f t="shared" si="8"/>
        <v>0.54486401693630693</v>
      </c>
      <c r="I303" s="7">
        <v>1222.57115</v>
      </c>
      <c r="J303" s="12">
        <v>7390348.0242968909</v>
      </c>
    </row>
    <row r="304" spans="1:10" x14ac:dyDescent="0.25">
      <c r="A304" s="5">
        <v>2041</v>
      </c>
      <c r="B304" s="5" t="s">
        <v>29</v>
      </c>
      <c r="C304" s="5" t="s">
        <v>17</v>
      </c>
      <c r="D304" s="5" t="s">
        <v>10</v>
      </c>
      <c r="E304" s="5" t="s">
        <v>33</v>
      </c>
      <c r="F304" s="6">
        <f t="shared" si="9"/>
        <v>0.47495294185069048</v>
      </c>
      <c r="G304" s="11">
        <v>7.395951211547476E-2</v>
      </c>
      <c r="H304" s="6">
        <f t="shared" si="8"/>
        <v>0.54891245396616528</v>
      </c>
      <c r="I304" s="7">
        <v>1222.57115</v>
      </c>
      <c r="J304" s="12">
        <v>7130048.6860744487</v>
      </c>
    </row>
    <row r="305" spans="1:10" x14ac:dyDescent="0.25">
      <c r="A305" s="5">
        <v>2042</v>
      </c>
      <c r="B305" s="5" t="s">
        <v>29</v>
      </c>
      <c r="C305" s="5" t="s">
        <v>17</v>
      </c>
      <c r="D305" s="5" t="s">
        <v>10</v>
      </c>
      <c r="E305" s="5" t="s">
        <v>33</v>
      </c>
      <c r="F305" s="6">
        <f t="shared" si="9"/>
        <v>0.51637407407114533</v>
      </c>
      <c r="G305" s="11">
        <v>7.1354545205172273E-2</v>
      </c>
      <c r="H305" s="6">
        <f t="shared" si="8"/>
        <v>0.58772861927631759</v>
      </c>
      <c r="I305" s="7">
        <v>1222.57115</v>
      </c>
      <c r="J305" s="12">
        <v>6878917.4878714327</v>
      </c>
    </row>
    <row r="306" spans="1:10" x14ac:dyDescent="0.25">
      <c r="A306" s="5">
        <v>2043</v>
      </c>
      <c r="B306" s="5" t="s">
        <v>29</v>
      </c>
      <c r="C306" s="5" t="s">
        <v>17</v>
      </c>
      <c r="D306" s="5" t="s">
        <v>10</v>
      </c>
      <c r="E306" s="5" t="s">
        <v>33</v>
      </c>
      <c r="F306" s="6">
        <f t="shared" si="9"/>
        <v>0.45061179332571727</v>
      </c>
      <c r="G306" s="11">
        <v>6.8841329205735408E-2</v>
      </c>
      <c r="H306" s="6">
        <f t="shared" si="8"/>
        <v>0.5194531225314527</v>
      </c>
      <c r="I306" s="7">
        <v>1222.57115</v>
      </c>
      <c r="J306" s="12">
        <v>6636631.5138018867</v>
      </c>
    </row>
    <row r="307" spans="1:10" x14ac:dyDescent="0.25">
      <c r="A307" s="5">
        <v>2044</v>
      </c>
      <c r="B307" s="5" t="s">
        <v>29</v>
      </c>
      <c r="C307" s="5" t="s">
        <v>17</v>
      </c>
      <c r="D307" s="5" t="s">
        <v>10</v>
      </c>
      <c r="E307" s="5" t="s">
        <v>33</v>
      </c>
      <c r="F307" s="6">
        <f t="shared" si="9"/>
        <v>0.46432488859086113</v>
      </c>
      <c r="G307" s="11">
        <v>6.641663251003263E-2</v>
      </c>
      <c r="H307" s="6">
        <f t="shared" si="8"/>
        <v>0.53074152110089379</v>
      </c>
      <c r="I307" s="7">
        <v>1222.57115</v>
      </c>
      <c r="J307" s="12">
        <v>6402879.2215702655</v>
      </c>
    </row>
    <row r="308" spans="1:10" x14ac:dyDescent="0.25">
      <c r="A308" s="5">
        <v>2045</v>
      </c>
      <c r="B308" s="5" t="s">
        <v>29</v>
      </c>
      <c r="C308" s="5" t="s">
        <v>17</v>
      </c>
      <c r="D308" s="5" t="s">
        <v>10</v>
      </c>
      <c r="E308" s="5" t="s">
        <v>33</v>
      </c>
      <c r="F308" s="6">
        <f t="shared" si="9"/>
        <v>0.49308588431374639</v>
      </c>
      <c r="G308" s="11">
        <v>6.4077337333068446E-2</v>
      </c>
      <c r="H308" s="6">
        <f t="shared" si="8"/>
        <v>0.55716322164681487</v>
      </c>
      <c r="I308" s="7">
        <v>1222.57115</v>
      </c>
      <c r="J308" s="12">
        <v>6177360.0418762174</v>
      </c>
    </row>
    <row r="309" spans="1:10" x14ac:dyDescent="0.25">
      <c r="A309" s="5">
        <v>2046</v>
      </c>
      <c r="B309" s="5" t="s">
        <v>29</v>
      </c>
      <c r="C309" s="5" t="s">
        <v>17</v>
      </c>
      <c r="D309" s="5" t="s">
        <v>10</v>
      </c>
      <c r="E309" s="5" t="s">
        <v>33</v>
      </c>
      <c r="F309" s="6">
        <f t="shared" si="9"/>
        <v>0.49390307754194734</v>
      </c>
      <c r="G309" s="11">
        <v>6.1820435702993892E-2</v>
      </c>
      <c r="H309" s="6">
        <f t="shared" si="8"/>
        <v>0.55572351324494118</v>
      </c>
      <c r="I309" s="7">
        <v>1222.57115</v>
      </c>
      <c r="J309" s="12">
        <v>5959783.9919289462</v>
      </c>
    </row>
    <row r="310" spans="1:10" x14ac:dyDescent="0.25">
      <c r="A310" s="5">
        <v>2047</v>
      </c>
      <c r="B310" s="5" t="s">
        <v>29</v>
      </c>
      <c r="C310" s="5" t="s">
        <v>17</v>
      </c>
      <c r="D310" s="5" t="s">
        <v>10</v>
      </c>
      <c r="E310" s="5" t="s">
        <v>33</v>
      </c>
      <c r="F310" s="6">
        <f t="shared" si="9"/>
        <v>0.45043048646855255</v>
      </c>
      <c r="G310" s="11">
        <v>5.964302559332002E-2</v>
      </c>
      <c r="H310" s="6">
        <f t="shared" si="8"/>
        <v>0.51007351206187257</v>
      </c>
      <c r="I310" s="7">
        <v>1222.57115</v>
      </c>
      <c r="J310" s="12">
        <v>5749871.3025741847</v>
      </c>
    </row>
    <row r="311" spans="1:10" x14ac:dyDescent="0.25">
      <c r="A311" s="5">
        <v>2048</v>
      </c>
      <c r="B311" s="5" t="s">
        <v>29</v>
      </c>
      <c r="C311" s="5" t="s">
        <v>17</v>
      </c>
      <c r="D311" s="5" t="s">
        <v>10</v>
      </c>
      <c r="E311" s="5" t="s">
        <v>33</v>
      </c>
      <c r="F311" s="6">
        <f t="shared" si="9"/>
        <v>0.46818453309586233</v>
      </c>
      <c r="G311" s="11">
        <v>5.7542307191360539E-2</v>
      </c>
      <c r="H311" s="6">
        <f t="shared" ref="H311:H371" si="10">F311+G311</f>
        <v>0.52572684028722283</v>
      </c>
      <c r="I311" s="7">
        <v>1222.57115</v>
      </c>
      <c r="J311" s="12">
        <v>5547352.0585543253</v>
      </c>
    </row>
    <row r="312" spans="1:10" x14ac:dyDescent="0.25">
      <c r="A312" s="5">
        <v>2049</v>
      </c>
      <c r="B312" s="5" t="s">
        <v>29</v>
      </c>
      <c r="C312" s="5" t="s">
        <v>17</v>
      </c>
      <c r="D312" s="5" t="s">
        <v>10</v>
      </c>
      <c r="E312" s="5" t="s">
        <v>33</v>
      </c>
      <c r="F312" s="6">
        <f t="shared" si="9"/>
        <v>0.46550725195995413</v>
      </c>
      <c r="G312" s="11">
        <v>5.5515579298105654E-2</v>
      </c>
      <c r="H312" s="6">
        <f t="shared" si="10"/>
        <v>0.52102283125805982</v>
      </c>
      <c r="I312" s="7">
        <v>1222.57115</v>
      </c>
      <c r="J312" s="12">
        <v>5351965.851439137</v>
      </c>
    </row>
    <row r="313" spans="1:10" x14ac:dyDescent="0.25">
      <c r="A313" s="5">
        <v>2050</v>
      </c>
      <c r="B313" s="5" t="s">
        <v>29</v>
      </c>
      <c r="C313" s="5" t="s">
        <v>17</v>
      </c>
      <c r="D313" s="5" t="s">
        <v>10</v>
      </c>
      <c r="E313" s="5" t="s">
        <v>33</v>
      </c>
      <c r="F313" s="6">
        <f t="shared" si="9"/>
        <v>0.44366242421892194</v>
      </c>
      <c r="G313" s="11">
        <v>5.3560235854897893E-2</v>
      </c>
      <c r="H313" s="6">
        <f t="shared" si="10"/>
        <v>0.49722266007381982</v>
      </c>
      <c r="I313" s="7">
        <v>1222.57115</v>
      </c>
      <c r="J313" s="12">
        <v>5163461.4447807977</v>
      </c>
    </row>
    <row r="314" spans="1:10" x14ac:dyDescent="0.25">
      <c r="A314" s="5">
        <v>2025</v>
      </c>
      <c r="B314" s="5" t="s">
        <v>51</v>
      </c>
      <c r="C314" s="5" t="s">
        <v>17</v>
      </c>
      <c r="D314" s="5" t="s">
        <v>10</v>
      </c>
      <c r="E314" s="5" t="s">
        <v>33</v>
      </c>
      <c r="F314" s="6">
        <f t="shared" si="9"/>
        <v>0.42032268491719482</v>
      </c>
      <c r="G314" s="9">
        <v>5.0440426639413213E-2</v>
      </c>
      <c r="H314" s="6">
        <f t="shared" si="10"/>
        <v>0.47076311155660805</v>
      </c>
      <c r="I314" s="7">
        <v>1290.7020500000001</v>
      </c>
      <c r="J314" s="20">
        <v>4862697</v>
      </c>
    </row>
    <row r="315" spans="1:10" x14ac:dyDescent="0.25">
      <c r="A315" s="5">
        <v>2026</v>
      </c>
      <c r="B315" s="5" t="s">
        <v>51</v>
      </c>
      <c r="C315" s="5" t="s">
        <v>17</v>
      </c>
      <c r="D315" s="5" t="s">
        <v>10</v>
      </c>
      <c r="E315" s="5" t="s">
        <v>33</v>
      </c>
      <c r="F315" s="6">
        <f t="shared" si="9"/>
        <v>0.39891887694622175</v>
      </c>
      <c r="G315" s="9">
        <v>5.4072137357450971E-2</v>
      </c>
      <c r="H315" s="6">
        <f t="shared" si="10"/>
        <v>0.45299101430367272</v>
      </c>
      <c r="I315" s="7">
        <v>1279.3469</v>
      </c>
      <c r="J315" s="21">
        <v>5212811.1840000004</v>
      </c>
    </row>
    <row r="316" spans="1:10" x14ac:dyDescent="0.25">
      <c r="A316" s="5">
        <v>2027</v>
      </c>
      <c r="B316" s="5" t="s">
        <v>51</v>
      </c>
      <c r="C316" s="5" t="s">
        <v>17</v>
      </c>
      <c r="D316" s="5" t="s">
        <v>10</v>
      </c>
      <c r="E316" s="5" t="s">
        <v>33</v>
      </c>
      <c r="F316" s="6">
        <f t="shared" si="9"/>
        <v>0.36160487260877</v>
      </c>
      <c r="G316" s="9">
        <v>5.7965331247187439E-2</v>
      </c>
      <c r="H316" s="6">
        <f t="shared" si="10"/>
        <v>0.41957020385595745</v>
      </c>
      <c r="I316" s="7">
        <v>1249.0664999999999</v>
      </c>
      <c r="J316" s="21">
        <v>5588133.5892480006</v>
      </c>
    </row>
    <row r="317" spans="1:10" x14ac:dyDescent="0.25">
      <c r="A317" s="5">
        <v>2028</v>
      </c>
      <c r="B317" s="5" t="s">
        <v>51</v>
      </c>
      <c r="C317" s="5" t="s">
        <v>17</v>
      </c>
      <c r="D317" s="5" t="s">
        <v>10</v>
      </c>
      <c r="E317" s="5" t="s">
        <v>33</v>
      </c>
      <c r="F317" s="6">
        <f t="shared" si="9"/>
        <v>0.4089028028437513</v>
      </c>
      <c r="G317" s="9">
        <v>6.2138835096984944E-2</v>
      </c>
      <c r="H317" s="6">
        <f t="shared" si="10"/>
        <v>0.47104163794073622</v>
      </c>
      <c r="I317" s="7">
        <v>1230.1412499999999</v>
      </c>
      <c r="J317" s="21">
        <v>5990479.207673857</v>
      </c>
    </row>
    <row r="318" spans="1:10" x14ac:dyDescent="0.25">
      <c r="A318" s="5">
        <v>2029</v>
      </c>
      <c r="B318" s="5" t="s">
        <v>51</v>
      </c>
      <c r="C318" s="5" t="s">
        <v>17</v>
      </c>
      <c r="D318" s="5" t="s">
        <v>10</v>
      </c>
      <c r="E318" s="5" t="s">
        <v>33</v>
      </c>
      <c r="F318" s="6">
        <f t="shared" si="9"/>
        <v>0.38117010929765083</v>
      </c>
      <c r="G318" s="9">
        <v>6.6612831223967855E-2</v>
      </c>
      <c r="H318" s="6">
        <f t="shared" si="10"/>
        <v>0.44778294052161871</v>
      </c>
      <c r="I318" s="7">
        <v>1222.57115</v>
      </c>
      <c r="J318" s="21">
        <v>6421793.7106263749</v>
      </c>
    </row>
    <row r="319" spans="1:10" x14ac:dyDescent="0.25">
      <c r="A319" s="5">
        <v>2030</v>
      </c>
      <c r="B319" s="5" t="s">
        <v>51</v>
      </c>
      <c r="C319" s="5" t="s">
        <v>17</v>
      </c>
      <c r="D319" s="5" t="s">
        <v>10</v>
      </c>
      <c r="E319" s="5" t="s">
        <v>33</v>
      </c>
      <c r="F319" s="6">
        <f t="shared" si="9"/>
        <v>0.37757636290725344</v>
      </c>
      <c r="G319" s="9">
        <v>7.140895507209355E-2</v>
      </c>
      <c r="H319" s="6">
        <f t="shared" si="10"/>
        <v>0.44898531797934699</v>
      </c>
      <c r="I319" s="7">
        <v>1211.2159999999999</v>
      </c>
      <c r="J319" s="21">
        <v>6884162.8577914741</v>
      </c>
    </row>
    <row r="320" spans="1:10" x14ac:dyDescent="0.25">
      <c r="A320" s="5">
        <v>2031</v>
      </c>
      <c r="B320" s="5" t="s">
        <v>51</v>
      </c>
      <c r="C320" s="5" t="s">
        <v>17</v>
      </c>
      <c r="D320" s="5" t="s">
        <v>10</v>
      </c>
      <c r="E320" s="5" t="s">
        <v>33</v>
      </c>
      <c r="F320" s="6">
        <f t="shared" si="9"/>
        <v>0.39518145775694219</v>
      </c>
      <c r="G320" s="9">
        <v>7.6550399837284289E-2</v>
      </c>
      <c r="H320" s="6">
        <f t="shared" si="10"/>
        <v>0.47173185759422648</v>
      </c>
      <c r="I320" s="7">
        <v>1184.72065</v>
      </c>
      <c r="J320" s="21">
        <v>7379822.5835524611</v>
      </c>
    </row>
    <row r="321" spans="1:10" x14ac:dyDescent="0.25">
      <c r="A321" s="5">
        <v>2032</v>
      </c>
      <c r="B321" s="5" t="s">
        <v>51</v>
      </c>
      <c r="C321" s="5" t="s">
        <v>17</v>
      </c>
      <c r="D321" s="5" t="s">
        <v>10</v>
      </c>
      <c r="E321" s="5" t="s">
        <v>33</v>
      </c>
      <c r="F321" s="6">
        <f t="shared" si="9"/>
        <v>0.43546275981049942</v>
      </c>
      <c r="G321" s="9">
        <v>8.2062028625568759E-2</v>
      </c>
      <c r="H321" s="6">
        <f t="shared" si="10"/>
        <v>0.51752478843606819</v>
      </c>
      <c r="I321" s="7">
        <v>1185.6669125000001</v>
      </c>
      <c r="J321" s="21">
        <v>7911169.8095682384</v>
      </c>
    </row>
    <row r="322" spans="1:10" x14ac:dyDescent="0.25">
      <c r="A322" s="5">
        <v>2033</v>
      </c>
      <c r="B322" s="5" t="s">
        <v>51</v>
      </c>
      <c r="C322" s="5" t="s">
        <v>17</v>
      </c>
      <c r="D322" s="5" t="s">
        <v>10</v>
      </c>
      <c r="E322" s="5" t="s">
        <v>33</v>
      </c>
      <c r="F322" s="6">
        <f t="shared" si="9"/>
        <v>0.46555619326316988</v>
      </c>
      <c r="G322" s="9">
        <v>8.797049468660971E-2</v>
      </c>
      <c r="H322" s="6">
        <f t="shared" si="10"/>
        <v>0.55352668794977955</v>
      </c>
      <c r="I322" s="7">
        <v>1186.613175</v>
      </c>
      <c r="J322" s="21">
        <v>8480774.0358571522</v>
      </c>
    </row>
    <row r="323" spans="1:10" x14ac:dyDescent="0.25">
      <c r="A323" s="5">
        <v>2034</v>
      </c>
      <c r="B323" s="5" t="s">
        <v>51</v>
      </c>
      <c r="C323" s="5" t="s">
        <v>17</v>
      </c>
      <c r="D323" s="5" t="s">
        <v>10</v>
      </c>
      <c r="E323" s="5" t="s">
        <v>33</v>
      </c>
      <c r="F323" s="6">
        <f t="shared" si="9"/>
        <v>0.44770776723274097</v>
      </c>
      <c r="G323" s="9">
        <v>9.4304370304045634E-2</v>
      </c>
      <c r="H323" s="6">
        <f t="shared" si="10"/>
        <v>0.54201213753678656</v>
      </c>
      <c r="I323" s="7">
        <v>1187.5594375000001</v>
      </c>
      <c r="J323" s="21">
        <v>9091389.7664388679</v>
      </c>
    </row>
    <row r="324" spans="1:10" x14ac:dyDescent="0.25">
      <c r="A324" s="5">
        <v>2035</v>
      </c>
      <c r="B324" s="5" t="s">
        <v>51</v>
      </c>
      <c r="C324" s="5" t="s">
        <v>17</v>
      </c>
      <c r="D324" s="5" t="s">
        <v>10</v>
      </c>
      <c r="E324" s="5" t="s">
        <v>33</v>
      </c>
      <c r="F324" s="6">
        <f t="shared" si="9"/>
        <v>0.42377580121550951</v>
      </c>
      <c r="G324" s="9">
        <v>0.10109428496593692</v>
      </c>
      <c r="H324" s="6">
        <f t="shared" si="10"/>
        <v>0.52487008618144637</v>
      </c>
      <c r="I324" s="7">
        <v>1188.5056999999999</v>
      </c>
      <c r="J324" s="21">
        <v>9745969.8296224661</v>
      </c>
    </row>
    <row r="325" spans="1:10" x14ac:dyDescent="0.25">
      <c r="A325" s="5">
        <v>2036</v>
      </c>
      <c r="B325" s="5" t="s">
        <v>51</v>
      </c>
      <c r="C325" s="5" t="s">
        <v>17</v>
      </c>
      <c r="D325" s="5" t="s">
        <v>10</v>
      </c>
      <c r="E325" s="5" t="s">
        <v>33</v>
      </c>
      <c r="F325" s="6">
        <f t="shared" si="9"/>
        <v>0.42282063014120519</v>
      </c>
      <c r="G325" s="9">
        <v>0.10837307348348438</v>
      </c>
      <c r="H325" s="6">
        <f t="shared" si="10"/>
        <v>0.53119370362468954</v>
      </c>
      <c r="I325" s="7">
        <v>1195.31879</v>
      </c>
      <c r="J325" s="21">
        <v>10447679.657355284</v>
      </c>
    </row>
    <row r="326" spans="1:10" x14ac:dyDescent="0.25">
      <c r="A326" s="5">
        <v>2037</v>
      </c>
      <c r="B326" s="5" t="s">
        <v>51</v>
      </c>
      <c r="C326" s="5" t="s">
        <v>17</v>
      </c>
      <c r="D326" s="5" t="s">
        <v>10</v>
      </c>
      <c r="E326" s="5" t="s">
        <v>33</v>
      </c>
      <c r="F326" s="6">
        <f t="shared" si="9"/>
        <v>0.46000795551513057</v>
      </c>
      <c r="G326" s="9">
        <v>0.11617593477429525</v>
      </c>
      <c r="H326" s="6">
        <f t="shared" si="10"/>
        <v>0.57618389028942585</v>
      </c>
      <c r="I326" s="7">
        <v>1202.1318800000001</v>
      </c>
      <c r="J326" s="21">
        <v>11199912.592684865</v>
      </c>
    </row>
    <row r="327" spans="1:10" x14ac:dyDescent="0.25">
      <c r="A327" s="5">
        <v>2038</v>
      </c>
      <c r="B327" s="5" t="s">
        <v>51</v>
      </c>
      <c r="C327" s="5" t="s">
        <v>17</v>
      </c>
      <c r="D327" s="5" t="s">
        <v>10</v>
      </c>
      <c r="E327" s="5" t="s">
        <v>33</v>
      </c>
      <c r="F327" s="6">
        <f t="shared" si="9"/>
        <v>0.51456587682669719</v>
      </c>
      <c r="G327" s="9">
        <v>0.12454060207804453</v>
      </c>
      <c r="H327" s="6">
        <f t="shared" si="10"/>
        <v>0.6391064789047417</v>
      </c>
      <c r="I327" s="7">
        <v>1208.9449700000002</v>
      </c>
      <c r="J327" s="21">
        <v>12006306.299358176</v>
      </c>
    </row>
    <row r="328" spans="1:10" x14ac:dyDescent="0.25">
      <c r="A328" s="5">
        <v>2039</v>
      </c>
      <c r="B328" s="5" t="s">
        <v>51</v>
      </c>
      <c r="C328" s="5" t="s">
        <v>17</v>
      </c>
      <c r="D328" s="5" t="s">
        <v>10</v>
      </c>
      <c r="E328" s="5" t="s">
        <v>33</v>
      </c>
      <c r="F328" s="6">
        <f t="shared" si="9"/>
        <v>0.45348281983617966</v>
      </c>
      <c r="G328" s="9">
        <v>0.13350752542766373</v>
      </c>
      <c r="H328" s="6">
        <f t="shared" si="10"/>
        <v>0.58699034526384342</v>
      </c>
      <c r="I328" s="7">
        <v>1215.7580600000001</v>
      </c>
      <c r="J328" s="21">
        <v>12870760.352911966</v>
      </c>
    </row>
    <row r="329" spans="1:10" x14ac:dyDescent="0.25">
      <c r="A329" s="5">
        <v>2040</v>
      </c>
      <c r="B329" s="5" t="s">
        <v>51</v>
      </c>
      <c r="C329" s="5" t="s">
        <v>17</v>
      </c>
      <c r="D329" s="5" t="s">
        <v>10</v>
      </c>
      <c r="E329" s="5" t="s">
        <v>33</v>
      </c>
      <c r="F329" s="6">
        <f t="shared" si="9"/>
        <v>0.46820443741504958</v>
      </c>
      <c r="G329" s="9">
        <v>0.14312006725845552</v>
      </c>
      <c r="H329" s="6">
        <f t="shared" si="10"/>
        <v>0.61132450467350508</v>
      </c>
      <c r="I329" s="7">
        <v>1222.57115</v>
      </c>
      <c r="J329" s="21">
        <v>13797455.098321628</v>
      </c>
    </row>
    <row r="330" spans="1:10" x14ac:dyDescent="0.25">
      <c r="A330" s="5">
        <v>2041</v>
      </c>
      <c r="B330" s="5" t="s">
        <v>51</v>
      </c>
      <c r="C330" s="5" t="s">
        <v>17</v>
      </c>
      <c r="D330" s="5" t="s">
        <v>10</v>
      </c>
      <c r="E330" s="5" t="s">
        <v>33</v>
      </c>
      <c r="F330" s="6">
        <f t="shared" si="9"/>
        <v>0.47495294185069048</v>
      </c>
      <c r="G330" s="9">
        <v>0.15342471210106434</v>
      </c>
      <c r="H330" s="6">
        <f t="shared" si="10"/>
        <v>0.62837765395175482</v>
      </c>
      <c r="I330" s="7">
        <v>1222.57115</v>
      </c>
      <c r="J330" s="21">
        <v>14790871.865400786</v>
      </c>
    </row>
    <row r="331" spans="1:10" x14ac:dyDescent="0.25">
      <c r="A331" s="5">
        <v>2042</v>
      </c>
      <c r="B331" s="5" t="s">
        <v>51</v>
      </c>
      <c r="C331" s="5" t="s">
        <v>17</v>
      </c>
      <c r="D331" s="5" t="s">
        <v>10</v>
      </c>
      <c r="E331" s="5" t="s">
        <v>33</v>
      </c>
      <c r="F331" s="6">
        <f t="shared" si="9"/>
        <v>0.51637407407114533</v>
      </c>
      <c r="G331" s="9">
        <v>0.16447129137234098</v>
      </c>
      <c r="H331" s="6">
        <f t="shared" si="10"/>
        <v>0.68084536544348628</v>
      </c>
      <c r="I331" s="7">
        <v>1222.57115</v>
      </c>
      <c r="J331" s="21">
        <v>15855814.639709644</v>
      </c>
    </row>
    <row r="332" spans="1:10" x14ac:dyDescent="0.25">
      <c r="A332" s="5">
        <v>2043</v>
      </c>
      <c r="B332" s="5" t="s">
        <v>51</v>
      </c>
      <c r="C332" s="5" t="s">
        <v>17</v>
      </c>
      <c r="D332" s="5" t="s">
        <v>10</v>
      </c>
      <c r="E332" s="5" t="s">
        <v>33</v>
      </c>
      <c r="F332" s="6">
        <f t="shared" si="9"/>
        <v>0.45061179332571727</v>
      </c>
      <c r="G332" s="9">
        <v>0.17631322435114954</v>
      </c>
      <c r="H332" s="6">
        <f t="shared" si="10"/>
        <v>0.62692501767686681</v>
      </c>
      <c r="I332" s="7">
        <v>1222.57115</v>
      </c>
      <c r="J332" s="21">
        <v>16997433.293768741</v>
      </c>
    </row>
    <row r="333" spans="1:10" x14ac:dyDescent="0.25">
      <c r="A333" s="5">
        <v>2044</v>
      </c>
      <c r="B333" s="5" t="s">
        <v>51</v>
      </c>
      <c r="C333" s="5" t="s">
        <v>17</v>
      </c>
      <c r="D333" s="5" t="s">
        <v>10</v>
      </c>
      <c r="E333" s="5" t="s">
        <v>33</v>
      </c>
      <c r="F333" s="6">
        <f t="shared" si="9"/>
        <v>0.46432488859086113</v>
      </c>
      <c r="G333" s="9">
        <v>0.18900777650443235</v>
      </c>
      <c r="H333" s="6">
        <f t="shared" si="10"/>
        <v>0.65333266509529353</v>
      </c>
      <c r="I333" s="7">
        <v>1222.57115</v>
      </c>
      <c r="J333" s="21">
        <v>18221248.490920093</v>
      </c>
    </row>
    <row r="334" spans="1:10" x14ac:dyDescent="0.25">
      <c r="A334" s="5">
        <v>2045</v>
      </c>
      <c r="B334" s="5" t="s">
        <v>51</v>
      </c>
      <c r="C334" s="5" t="s">
        <v>17</v>
      </c>
      <c r="D334" s="5" t="s">
        <v>10</v>
      </c>
      <c r="E334" s="5" t="s">
        <v>33</v>
      </c>
      <c r="F334" s="6">
        <f t="shared" si="9"/>
        <v>0.49308588431374639</v>
      </c>
      <c r="G334" s="9">
        <v>0.20261633641275145</v>
      </c>
      <c r="H334" s="6">
        <f t="shared" si="10"/>
        <v>0.69570222072649779</v>
      </c>
      <c r="I334" s="7">
        <v>1222.57115</v>
      </c>
      <c r="J334" s="21">
        <v>19533178.382266339</v>
      </c>
    </row>
    <row r="335" spans="1:10" x14ac:dyDescent="0.25">
      <c r="A335" s="5">
        <v>2046</v>
      </c>
      <c r="B335" s="5" t="s">
        <v>51</v>
      </c>
      <c r="C335" s="5" t="s">
        <v>17</v>
      </c>
      <c r="D335" s="5" t="s">
        <v>10</v>
      </c>
      <c r="E335" s="5" t="s">
        <v>33</v>
      </c>
      <c r="F335" s="6">
        <f t="shared" si="9"/>
        <v>0.49390307754194734</v>
      </c>
      <c r="G335" s="9">
        <v>0.21720471263446958</v>
      </c>
      <c r="H335" s="6">
        <f t="shared" si="10"/>
        <v>0.7111077901764169</v>
      </c>
      <c r="I335" s="7">
        <v>1222.57115</v>
      </c>
      <c r="J335" s="21">
        <v>20939567.225789517</v>
      </c>
    </row>
    <row r="336" spans="1:10" x14ac:dyDescent="0.25">
      <c r="A336" s="5">
        <v>2047</v>
      </c>
      <c r="B336" s="5" t="s">
        <v>51</v>
      </c>
      <c r="C336" s="5" t="s">
        <v>17</v>
      </c>
      <c r="D336" s="5" t="s">
        <v>10</v>
      </c>
      <c r="E336" s="5" t="s">
        <v>33</v>
      </c>
      <c r="F336" s="6">
        <f t="shared" si="9"/>
        <v>0.45043048646855255</v>
      </c>
      <c r="G336" s="9">
        <v>0.23284345194415143</v>
      </c>
      <c r="H336" s="6">
        <f t="shared" si="10"/>
        <v>0.68327393841270401</v>
      </c>
      <c r="I336" s="7">
        <v>1222.57115</v>
      </c>
      <c r="J336" s="21">
        <v>22447216.066046365</v>
      </c>
    </row>
    <row r="337" spans="1:10" x14ac:dyDescent="0.25">
      <c r="A337" s="5">
        <v>2048</v>
      </c>
      <c r="B337" s="5" t="s">
        <v>51</v>
      </c>
      <c r="C337" s="5" t="s">
        <v>17</v>
      </c>
      <c r="D337" s="5" t="s">
        <v>10</v>
      </c>
      <c r="E337" s="5" t="s">
        <v>33</v>
      </c>
      <c r="F337" s="6">
        <f t="shared" si="9"/>
        <v>0.46818453309586233</v>
      </c>
      <c r="G337" s="9">
        <v>0.2496081804841303</v>
      </c>
      <c r="H337" s="6">
        <f t="shared" si="10"/>
        <v>0.71779271357999264</v>
      </c>
      <c r="I337" s="7">
        <v>1222.57115</v>
      </c>
      <c r="J337" s="21">
        <v>24063415.622801702</v>
      </c>
    </row>
    <row r="338" spans="1:10" x14ac:dyDescent="0.25">
      <c r="A338" s="5">
        <v>2049</v>
      </c>
      <c r="B338" s="5" t="s">
        <v>51</v>
      </c>
      <c r="C338" s="5" t="s">
        <v>17</v>
      </c>
      <c r="D338" s="5" t="s">
        <v>10</v>
      </c>
      <c r="E338" s="5" t="s">
        <v>33</v>
      </c>
      <c r="F338" s="6">
        <f t="shared" si="9"/>
        <v>0.46550725195995413</v>
      </c>
      <c r="G338" s="9">
        <v>0.26757996947898771</v>
      </c>
      <c r="H338" s="6">
        <f t="shared" si="10"/>
        <v>0.73308722143894189</v>
      </c>
      <c r="I338" s="7">
        <v>1222.57115</v>
      </c>
      <c r="J338" s="21">
        <v>25795981.547643427</v>
      </c>
    </row>
    <row r="339" spans="1:10" x14ac:dyDescent="0.25">
      <c r="A339" s="5">
        <v>2050</v>
      </c>
      <c r="B339" s="5" t="s">
        <v>51</v>
      </c>
      <c r="C339" s="5" t="s">
        <v>17</v>
      </c>
      <c r="D339" s="5" t="s">
        <v>10</v>
      </c>
      <c r="E339" s="5" t="s">
        <v>33</v>
      </c>
      <c r="F339" s="6">
        <f t="shared" si="9"/>
        <v>0.44366242421892194</v>
      </c>
      <c r="G339" s="9">
        <v>0.28684572728147484</v>
      </c>
      <c r="H339" s="6">
        <f t="shared" si="10"/>
        <v>0.73050815150039683</v>
      </c>
      <c r="I339" s="7">
        <v>1222.57115</v>
      </c>
      <c r="J339" s="21">
        <v>27653292.219073754</v>
      </c>
    </row>
    <row r="340" spans="1:10" x14ac:dyDescent="0.25">
      <c r="A340" s="5">
        <v>2025</v>
      </c>
      <c r="B340" s="5" t="s">
        <v>52</v>
      </c>
      <c r="C340" s="5" t="s">
        <v>17</v>
      </c>
      <c r="D340" s="5" t="s">
        <v>10</v>
      </c>
      <c r="E340" s="5" t="s">
        <v>33</v>
      </c>
      <c r="F340" s="6">
        <f t="shared" si="9"/>
        <v>0.42032268491719482</v>
      </c>
      <c r="G340" s="9">
        <v>5.0440426639413213E-2</v>
      </c>
      <c r="H340" s="6">
        <f t="shared" si="10"/>
        <v>0.47076311155660805</v>
      </c>
      <c r="I340" s="7">
        <v>1290.7020500000001</v>
      </c>
      <c r="J340" s="12">
        <v>4862697</v>
      </c>
    </row>
    <row r="341" spans="1:10" x14ac:dyDescent="0.25">
      <c r="A341" s="5">
        <v>2026</v>
      </c>
      <c r="B341" s="5" t="s">
        <v>52</v>
      </c>
      <c r="C341" s="5" t="s">
        <v>17</v>
      </c>
      <c r="D341" s="5" t="s">
        <v>10</v>
      </c>
      <c r="E341" s="5" t="s">
        <v>33</v>
      </c>
      <c r="F341" s="6">
        <f t="shared" si="9"/>
        <v>0.39891887694622175</v>
      </c>
      <c r="G341" s="9">
        <v>5.4173018210729798E-2</v>
      </c>
      <c r="H341" s="6">
        <f t="shared" si="10"/>
        <v>0.45309189515695153</v>
      </c>
      <c r="I341" s="7">
        <v>1279.3469</v>
      </c>
      <c r="J341" s="12">
        <v>5222536.5780000007</v>
      </c>
    </row>
    <row r="342" spans="1:10" x14ac:dyDescent="0.25">
      <c r="A342" s="5">
        <v>2027</v>
      </c>
      <c r="B342" s="5" t="s">
        <v>52</v>
      </c>
      <c r="C342" s="5" t="s">
        <v>17</v>
      </c>
      <c r="D342" s="5" t="s">
        <v>10</v>
      </c>
      <c r="E342" s="5" t="s">
        <v>33</v>
      </c>
      <c r="F342" s="6">
        <f t="shared" si="9"/>
        <v>0.36160487260877</v>
      </c>
      <c r="G342" s="9">
        <v>5.8181821558323812E-2</v>
      </c>
      <c r="H342" s="6">
        <f t="shared" si="10"/>
        <v>0.4197866941670938</v>
      </c>
      <c r="I342" s="7">
        <v>1249.0664999999999</v>
      </c>
      <c r="J342" s="12">
        <v>5609004.2847720012</v>
      </c>
    </row>
    <row r="343" spans="1:10" x14ac:dyDescent="0.25">
      <c r="A343" s="5">
        <v>2028</v>
      </c>
      <c r="B343" s="5" t="s">
        <v>52</v>
      </c>
      <c r="C343" s="5" t="s">
        <v>17</v>
      </c>
      <c r="D343" s="5" t="s">
        <v>10</v>
      </c>
      <c r="E343" s="5" t="s">
        <v>33</v>
      </c>
      <c r="F343" s="6">
        <f t="shared" si="9"/>
        <v>0.4089028028437513</v>
      </c>
      <c r="G343" s="9">
        <v>6.2487276353639772E-2</v>
      </c>
      <c r="H343" s="6">
        <f t="shared" si="10"/>
        <v>0.47139007919739107</v>
      </c>
      <c r="I343" s="7">
        <v>1230.1412499999999</v>
      </c>
      <c r="J343" s="12">
        <v>6024070.6018451294</v>
      </c>
    </row>
    <row r="344" spans="1:10" x14ac:dyDescent="0.25">
      <c r="A344" s="5">
        <v>2029</v>
      </c>
      <c r="B344" s="5" t="s">
        <v>52</v>
      </c>
      <c r="C344" s="5" t="s">
        <v>17</v>
      </c>
      <c r="D344" s="5" t="s">
        <v>10</v>
      </c>
      <c r="E344" s="5" t="s">
        <v>33</v>
      </c>
      <c r="F344" s="6">
        <f t="shared" si="9"/>
        <v>0.38117010929765083</v>
      </c>
      <c r="G344" s="9">
        <v>6.8807314730566685E-2</v>
      </c>
      <c r="H344" s="6">
        <f t="shared" si="10"/>
        <v>0.4499774240282175</v>
      </c>
      <c r="I344" s="7">
        <v>1222.57115</v>
      </c>
      <c r="J344" s="12">
        <v>6633352.3566380916</v>
      </c>
    </row>
    <row r="345" spans="1:10" x14ac:dyDescent="0.25">
      <c r="A345" s="5">
        <v>2030</v>
      </c>
      <c r="B345" s="5" t="s">
        <v>52</v>
      </c>
      <c r="C345" s="5" t="s">
        <v>17</v>
      </c>
      <c r="D345" s="5" t="s">
        <v>10</v>
      </c>
      <c r="E345" s="5" t="s">
        <v>33</v>
      </c>
      <c r="F345" s="6">
        <f t="shared" si="9"/>
        <v>0.37757636290725344</v>
      </c>
      <c r="G345" s="9">
        <v>7.3191567000862642E-2</v>
      </c>
      <c r="H345" s="6">
        <f t="shared" si="10"/>
        <v>0.45076792990811609</v>
      </c>
      <c r="I345" s="7">
        <v>1211.2159999999999</v>
      </c>
      <c r="J345" s="12">
        <v>7056015.1250246083</v>
      </c>
    </row>
    <row r="346" spans="1:10" x14ac:dyDescent="0.25">
      <c r="A346" s="5">
        <v>2031</v>
      </c>
      <c r="B346" s="5" t="s">
        <v>52</v>
      </c>
      <c r="C346" s="5" t="s">
        <v>17</v>
      </c>
      <c r="D346" s="5" t="s">
        <v>10</v>
      </c>
      <c r="E346" s="5" t="s">
        <v>33</v>
      </c>
      <c r="F346" s="6">
        <f t="shared" si="9"/>
        <v>0.39518145775694219</v>
      </c>
      <c r="G346" s="9">
        <v>7.5726215222105639E-2</v>
      </c>
      <c r="H346" s="6">
        <f t="shared" si="10"/>
        <v>0.47090767297904784</v>
      </c>
      <c r="I346" s="7">
        <v>1184.72065</v>
      </c>
      <c r="J346" s="12">
        <v>7300367.2671982609</v>
      </c>
    </row>
    <row r="347" spans="1:10" x14ac:dyDescent="0.25">
      <c r="A347" s="5">
        <v>2032</v>
      </c>
      <c r="B347" s="5" t="s">
        <v>52</v>
      </c>
      <c r="C347" s="5" t="s">
        <v>17</v>
      </c>
      <c r="D347" s="5" t="s">
        <v>10</v>
      </c>
      <c r="E347" s="5" t="s">
        <v>33</v>
      </c>
      <c r="F347" s="6">
        <f t="shared" si="9"/>
        <v>0.43546275981049942</v>
      </c>
      <c r="G347" s="9">
        <v>7.6579370205867942E-2</v>
      </c>
      <c r="H347" s="6">
        <f t="shared" si="10"/>
        <v>0.51204213001636734</v>
      </c>
      <c r="I347" s="7">
        <v>1185.6669125000001</v>
      </c>
      <c r="J347" s="12">
        <v>7382615.4648539554</v>
      </c>
    </row>
    <row r="348" spans="1:10" x14ac:dyDescent="0.25">
      <c r="A348" s="5">
        <v>2033</v>
      </c>
      <c r="B348" s="5" t="s">
        <v>52</v>
      </c>
      <c r="C348" s="5" t="s">
        <v>17</v>
      </c>
      <c r="D348" s="5" t="s">
        <v>10</v>
      </c>
      <c r="E348" s="5" t="s">
        <v>33</v>
      </c>
      <c r="F348" s="6">
        <f t="shared" ref="F348:F411" si="11">F322</f>
        <v>0.46555619326316988</v>
      </c>
      <c r="G348" s="9">
        <v>7.7173650629365431E-2</v>
      </c>
      <c r="H348" s="6">
        <f t="shared" si="10"/>
        <v>0.54272984389253531</v>
      </c>
      <c r="I348" s="7">
        <v>1186.613175</v>
      </c>
      <c r="J348" s="12">
        <v>7439906.9238092592</v>
      </c>
    </row>
    <row r="349" spans="1:10" x14ac:dyDescent="0.25">
      <c r="A349" s="5">
        <v>2034</v>
      </c>
      <c r="B349" s="5" t="s">
        <v>52</v>
      </c>
      <c r="C349" s="5" t="s">
        <v>17</v>
      </c>
      <c r="D349" s="5" t="s">
        <v>10</v>
      </c>
      <c r="E349" s="5" t="s">
        <v>33</v>
      </c>
      <c r="F349" s="6">
        <f t="shared" si="11"/>
        <v>0.44770776723274097</v>
      </c>
      <c r="G349" s="9">
        <v>7.7821548159402773E-2</v>
      </c>
      <c r="H349" s="6">
        <f t="shared" si="10"/>
        <v>0.52552931539214376</v>
      </c>
      <c r="I349" s="7">
        <v>1187.5594375000001</v>
      </c>
      <c r="J349" s="12">
        <v>7502367.3268138245</v>
      </c>
    </row>
    <row r="350" spans="1:10" x14ac:dyDescent="0.25">
      <c r="A350" s="5">
        <v>2035</v>
      </c>
      <c r="B350" s="5" t="s">
        <v>52</v>
      </c>
      <c r="C350" s="5" t="s">
        <v>17</v>
      </c>
      <c r="D350" s="5" t="s">
        <v>10</v>
      </c>
      <c r="E350" s="5" t="s">
        <v>33</v>
      </c>
      <c r="F350" s="6">
        <f t="shared" si="11"/>
        <v>0.42377580121550951</v>
      </c>
      <c r="G350" s="9">
        <v>7.8502044519497299E-2</v>
      </c>
      <c r="H350" s="6">
        <f t="shared" si="10"/>
        <v>0.50227784573500678</v>
      </c>
      <c r="I350" s="7">
        <v>1188.5056999999999</v>
      </c>
      <c r="J350" s="12">
        <v>7567970.4120612647</v>
      </c>
    </row>
    <row r="351" spans="1:10" x14ac:dyDescent="0.25">
      <c r="A351" s="5">
        <v>2036</v>
      </c>
      <c r="B351" s="5" t="s">
        <v>52</v>
      </c>
      <c r="C351" s="5" t="s">
        <v>17</v>
      </c>
      <c r="D351" s="5" t="s">
        <v>10</v>
      </c>
      <c r="E351" s="5" t="s">
        <v>33</v>
      </c>
      <c r="F351" s="6">
        <f t="shared" si="11"/>
        <v>0.42282063014120519</v>
      </c>
      <c r="G351" s="9">
        <v>7.9218503159582065E-2</v>
      </c>
      <c r="H351" s="6">
        <f t="shared" si="10"/>
        <v>0.5020391333007872</v>
      </c>
      <c r="I351" s="7">
        <v>1195.31879</v>
      </c>
      <c r="J351" s="12">
        <v>7637040.4321201742</v>
      </c>
    </row>
    <row r="352" spans="1:10" x14ac:dyDescent="0.25">
      <c r="A352" s="5">
        <v>2037</v>
      </c>
      <c r="B352" s="5" t="s">
        <v>52</v>
      </c>
      <c r="C352" s="5" t="s">
        <v>17</v>
      </c>
      <c r="D352" s="5" t="s">
        <v>10</v>
      </c>
      <c r="E352" s="5" t="s">
        <v>33</v>
      </c>
      <c r="F352" s="6">
        <f t="shared" si="11"/>
        <v>0.46000795551513057</v>
      </c>
      <c r="G352" s="9">
        <v>7.9972703324201838E-2</v>
      </c>
      <c r="H352" s="6">
        <f t="shared" si="10"/>
        <v>0.53998065883933244</v>
      </c>
      <c r="I352" s="7">
        <v>1202.1318800000001</v>
      </c>
      <c r="J352" s="12">
        <v>7709748.9146259595</v>
      </c>
    </row>
    <row r="353" spans="1:10" x14ac:dyDescent="0.25">
      <c r="A353" s="5">
        <v>2038</v>
      </c>
      <c r="B353" s="5" t="s">
        <v>52</v>
      </c>
      <c r="C353" s="5" t="s">
        <v>17</v>
      </c>
      <c r="D353" s="5" t="s">
        <v>10</v>
      </c>
      <c r="E353" s="5" t="s">
        <v>33</v>
      </c>
      <c r="F353" s="6">
        <f t="shared" si="11"/>
        <v>0.51456587682669719</v>
      </c>
      <c r="G353" s="9">
        <v>8.0734083855347444E-2</v>
      </c>
      <c r="H353" s="6">
        <f t="shared" si="10"/>
        <v>0.5952999606820446</v>
      </c>
      <c r="I353" s="7">
        <v>1208.9449700000002</v>
      </c>
      <c r="J353" s="12">
        <v>7783149.6186114242</v>
      </c>
    </row>
    <row r="354" spans="1:10" x14ac:dyDescent="0.25">
      <c r="A354" s="5">
        <v>2039</v>
      </c>
      <c r="B354" s="5" t="s">
        <v>52</v>
      </c>
      <c r="C354" s="5" t="s">
        <v>17</v>
      </c>
      <c r="D354" s="5" t="s">
        <v>10</v>
      </c>
      <c r="E354" s="5" t="s">
        <v>33</v>
      </c>
      <c r="F354" s="6">
        <f t="shared" si="11"/>
        <v>0.45348281983617966</v>
      </c>
      <c r="G354" s="9">
        <v>8.1502713113735109E-2</v>
      </c>
      <c r="H354" s="6">
        <f t="shared" si="10"/>
        <v>0.5349855329499148</v>
      </c>
      <c r="I354" s="7">
        <v>1215.7580600000001</v>
      </c>
      <c r="J354" s="12">
        <v>7857249.134374707</v>
      </c>
    </row>
    <row r="355" spans="1:10" x14ac:dyDescent="0.25">
      <c r="A355" s="5">
        <v>2040</v>
      </c>
      <c r="B355" s="5" t="s">
        <v>52</v>
      </c>
      <c r="C355" s="5" t="s">
        <v>17</v>
      </c>
      <c r="D355" s="5" t="s">
        <v>10</v>
      </c>
      <c r="E355" s="5" t="s">
        <v>33</v>
      </c>
      <c r="F355" s="6">
        <f t="shared" si="11"/>
        <v>0.46820443741504958</v>
      </c>
      <c r="G355" s="9">
        <v>8.2278660110909632E-2</v>
      </c>
      <c r="H355" s="6">
        <f t="shared" si="10"/>
        <v>0.55048309752595925</v>
      </c>
      <c r="I355" s="7">
        <v>1222.57115</v>
      </c>
      <c r="J355" s="12">
        <v>7932054.1149569135</v>
      </c>
    </row>
    <row r="356" spans="1:10" x14ac:dyDescent="0.25">
      <c r="A356" s="5">
        <v>2041</v>
      </c>
      <c r="B356" s="5" t="s">
        <v>52</v>
      </c>
      <c r="C356" s="5" t="s">
        <v>17</v>
      </c>
      <c r="D356" s="5" t="s">
        <v>10</v>
      </c>
      <c r="E356" s="5" t="s">
        <v>33</v>
      </c>
      <c r="F356" s="6">
        <f t="shared" si="11"/>
        <v>0.47495294185069048</v>
      </c>
      <c r="G356" s="9">
        <v>8.3061994515440565E-2</v>
      </c>
      <c r="H356" s="6">
        <f t="shared" si="10"/>
        <v>0.55801493636613109</v>
      </c>
      <c r="I356" s="7">
        <v>1222.57115</v>
      </c>
      <c r="J356" s="12">
        <v>8007571.2767394623</v>
      </c>
    </row>
    <row r="357" spans="1:10" x14ac:dyDescent="0.25">
      <c r="A357" s="5">
        <v>2042</v>
      </c>
      <c r="B357" s="5" t="s">
        <v>52</v>
      </c>
      <c r="C357" s="5" t="s">
        <v>17</v>
      </c>
      <c r="D357" s="5" t="s">
        <v>10</v>
      </c>
      <c r="E357" s="5" t="s">
        <v>33</v>
      </c>
      <c r="F357" s="6">
        <f t="shared" si="11"/>
        <v>0.51637407407114533</v>
      </c>
      <c r="G357" s="9">
        <v>8.3852786659177433E-2</v>
      </c>
      <c r="H357" s="6">
        <f t="shared" si="10"/>
        <v>0.60022686073032272</v>
      </c>
      <c r="I357" s="7">
        <v>1222.57115</v>
      </c>
      <c r="J357" s="12">
        <v>8083807.4000471141</v>
      </c>
    </row>
    <row r="358" spans="1:10" x14ac:dyDescent="0.25">
      <c r="A358" s="5">
        <v>2043</v>
      </c>
      <c r="B358" s="5" t="s">
        <v>52</v>
      </c>
      <c r="C358" s="5" t="s">
        <v>17</v>
      </c>
      <c r="D358" s="5" t="s">
        <v>10</v>
      </c>
      <c r="E358" s="5" t="s">
        <v>33</v>
      </c>
      <c r="F358" s="6">
        <f t="shared" si="11"/>
        <v>0.45061179332571727</v>
      </c>
      <c r="G358" s="9">
        <v>8.4651107543564516E-2</v>
      </c>
      <c r="H358" s="6">
        <f t="shared" si="10"/>
        <v>0.53526290086928174</v>
      </c>
      <c r="I358" s="7">
        <v>1222.57115</v>
      </c>
      <c r="J358" s="12">
        <v>8160769.329756747</v>
      </c>
    </row>
    <row r="359" spans="1:10" x14ac:dyDescent="0.25">
      <c r="A359" s="5">
        <v>2044</v>
      </c>
      <c r="B359" s="5" t="s">
        <v>52</v>
      </c>
      <c r="C359" s="5" t="s">
        <v>17</v>
      </c>
      <c r="D359" s="5" t="s">
        <v>10</v>
      </c>
      <c r="E359" s="5" t="s">
        <v>33</v>
      </c>
      <c r="F359" s="6">
        <f t="shared" si="11"/>
        <v>0.46432488859086113</v>
      </c>
      <c r="G359" s="9">
        <v>8.5457028846015692E-2</v>
      </c>
      <c r="H359" s="6">
        <f t="shared" si="10"/>
        <v>0.54978191743687677</v>
      </c>
      <c r="I359" s="7">
        <v>1222.57115</v>
      </c>
      <c r="J359" s="12">
        <v>8238463.9759119246</v>
      </c>
    </row>
    <row r="360" spans="1:10" x14ac:dyDescent="0.25">
      <c r="A360" s="5">
        <v>2045</v>
      </c>
      <c r="B360" s="5" t="s">
        <v>52</v>
      </c>
      <c r="C360" s="5" t="s">
        <v>17</v>
      </c>
      <c r="D360" s="5" t="s">
        <v>10</v>
      </c>
      <c r="E360" s="5" t="s">
        <v>33</v>
      </c>
      <c r="F360" s="6">
        <f t="shared" si="11"/>
        <v>0.49308588431374639</v>
      </c>
      <c r="G360" s="9">
        <v>8.6270622926350016E-2</v>
      </c>
      <c r="H360" s="6">
        <f t="shared" si="10"/>
        <v>0.57935650724009635</v>
      </c>
      <c r="I360" s="7">
        <v>1222.57115</v>
      </c>
      <c r="J360" s="12">
        <v>8316898.3143433155</v>
      </c>
    </row>
    <row r="361" spans="1:10" x14ac:dyDescent="0.25">
      <c r="A361" s="5">
        <v>2046</v>
      </c>
      <c r="B361" s="5" t="s">
        <v>52</v>
      </c>
      <c r="C361" s="5" t="s">
        <v>17</v>
      </c>
      <c r="D361" s="5" t="s">
        <v>10</v>
      </c>
      <c r="E361" s="5" t="s">
        <v>33</v>
      </c>
      <c r="F361" s="6">
        <f t="shared" si="11"/>
        <v>0.49390307754194734</v>
      </c>
      <c r="G361" s="9">
        <v>8.7091962833288586E-2</v>
      </c>
      <c r="H361" s="6">
        <f t="shared" si="10"/>
        <v>0.58099504037523597</v>
      </c>
      <c r="I361" s="7">
        <v>1222.57115</v>
      </c>
      <c r="J361" s="12">
        <v>8396079.3872950207</v>
      </c>
    </row>
    <row r="362" spans="1:10" x14ac:dyDescent="0.25">
      <c r="A362" s="5">
        <v>2047</v>
      </c>
      <c r="B362" s="5" t="s">
        <v>52</v>
      </c>
      <c r="C362" s="5" t="s">
        <v>17</v>
      </c>
      <c r="D362" s="5" t="s">
        <v>10</v>
      </c>
      <c r="E362" s="5" t="s">
        <v>33</v>
      </c>
      <c r="F362" s="6">
        <f t="shared" si="11"/>
        <v>0.45043048646855255</v>
      </c>
      <c r="G362" s="9">
        <v>8.792112231101322E-2</v>
      </c>
      <c r="H362" s="6">
        <f t="shared" si="10"/>
        <v>0.53835160877956578</v>
      </c>
      <c r="I362" s="7">
        <v>1222.57115</v>
      </c>
      <c r="J362" s="12">
        <v>8476014.3040568586</v>
      </c>
    </row>
    <row r="363" spans="1:10" x14ac:dyDescent="0.25">
      <c r="A363" s="5">
        <v>2048</v>
      </c>
      <c r="B363" s="5" t="s">
        <v>52</v>
      </c>
      <c r="C363" s="5" t="s">
        <v>17</v>
      </c>
      <c r="D363" s="5" t="s">
        <v>10</v>
      </c>
      <c r="E363" s="5" t="s">
        <v>33</v>
      </c>
      <c r="F363" s="6">
        <f t="shared" si="11"/>
        <v>0.46818453309586233</v>
      </c>
      <c r="G363" s="9">
        <v>8.8758175805787556E-2</v>
      </c>
      <c r="H363" s="6">
        <f t="shared" si="10"/>
        <v>0.55694270890164987</v>
      </c>
      <c r="I363" s="7">
        <v>1222.57115</v>
      </c>
      <c r="J363" s="12">
        <v>8556710.2416026816</v>
      </c>
    </row>
    <row r="364" spans="1:10" x14ac:dyDescent="0.25">
      <c r="A364" s="5">
        <v>2049</v>
      </c>
      <c r="B364" s="5" t="s">
        <v>52</v>
      </c>
      <c r="C364" s="5" t="s">
        <v>17</v>
      </c>
      <c r="D364" s="5" t="s">
        <v>10</v>
      </c>
      <c r="E364" s="5" t="s">
        <v>33</v>
      </c>
      <c r="F364" s="6">
        <f t="shared" si="11"/>
        <v>0.46550725195995413</v>
      </c>
      <c r="G364" s="9">
        <v>8.9603198472641379E-2</v>
      </c>
      <c r="H364" s="6">
        <f t="shared" si="10"/>
        <v>0.55511045043259555</v>
      </c>
      <c r="I364" s="7">
        <v>1222.57115</v>
      </c>
      <c r="J364" s="12">
        <v>8638174.4452347588</v>
      </c>
    </row>
    <row r="365" spans="1:10" x14ac:dyDescent="0.25">
      <c r="A365" s="5">
        <v>2050</v>
      </c>
      <c r="B365" s="5" t="s">
        <v>52</v>
      </c>
      <c r="C365" s="5" t="s">
        <v>17</v>
      </c>
      <c r="D365" s="5" t="s">
        <v>10</v>
      </c>
      <c r="E365" s="5" t="s">
        <v>33</v>
      </c>
      <c r="F365" s="6">
        <f t="shared" si="11"/>
        <v>0.44366242421892194</v>
      </c>
      <c r="G365" s="9">
        <v>9.0456266182118175E-2</v>
      </c>
      <c r="H365" s="6">
        <f t="shared" si="10"/>
        <v>0.5341186904010401</v>
      </c>
      <c r="I365" s="7">
        <v>1222.57115</v>
      </c>
      <c r="J365" s="12">
        <v>8720414.2292342931</v>
      </c>
    </row>
    <row r="366" spans="1:10" x14ac:dyDescent="0.25">
      <c r="A366" s="5">
        <v>2025</v>
      </c>
      <c r="B366" s="5" t="s">
        <v>53</v>
      </c>
      <c r="C366" s="5" t="s">
        <v>17</v>
      </c>
      <c r="D366" s="5" t="s">
        <v>10</v>
      </c>
      <c r="E366" s="5" t="s">
        <v>33</v>
      </c>
      <c r="F366" s="6">
        <f t="shared" si="11"/>
        <v>0.42032268491719482</v>
      </c>
      <c r="G366" s="9">
        <v>5.0440426639413213E-2</v>
      </c>
      <c r="H366" s="6">
        <f t="shared" si="10"/>
        <v>0.47076311155660805</v>
      </c>
      <c r="I366" s="7">
        <v>1290.7020500000001</v>
      </c>
      <c r="J366" s="12">
        <v>4862697</v>
      </c>
    </row>
    <row r="367" spans="1:10" x14ac:dyDescent="0.25">
      <c r="A367" s="5">
        <v>2026</v>
      </c>
      <c r="B367" s="5" t="s">
        <v>53</v>
      </c>
      <c r="C367" s="5" t="s">
        <v>17</v>
      </c>
      <c r="D367" s="5" t="s">
        <v>10</v>
      </c>
      <c r="E367" s="5" t="s">
        <v>33</v>
      </c>
      <c r="F367" s="6">
        <f t="shared" si="11"/>
        <v>0.39891887694622175</v>
      </c>
      <c r="G367" s="9">
        <v>5.4173018210729798E-2</v>
      </c>
      <c r="H367" s="6">
        <f t="shared" si="10"/>
        <v>0.45309189515695153</v>
      </c>
      <c r="I367" s="7">
        <v>1279.3469</v>
      </c>
      <c r="J367" s="12">
        <v>5222536.5780000007</v>
      </c>
    </row>
    <row r="368" spans="1:10" x14ac:dyDescent="0.25">
      <c r="A368" s="5">
        <v>2027</v>
      </c>
      <c r="B368" s="5" t="s">
        <v>53</v>
      </c>
      <c r="C368" s="5" t="s">
        <v>17</v>
      </c>
      <c r="D368" s="5" t="s">
        <v>10</v>
      </c>
      <c r="E368" s="5" t="s">
        <v>33</v>
      </c>
      <c r="F368" s="6">
        <f t="shared" si="11"/>
        <v>0.36160487260877</v>
      </c>
      <c r="G368" s="9">
        <v>5.8181821558323812E-2</v>
      </c>
      <c r="H368" s="6">
        <f t="shared" si="10"/>
        <v>0.4197866941670938</v>
      </c>
      <c r="I368" s="7">
        <v>1249.0664999999999</v>
      </c>
      <c r="J368" s="12">
        <v>5609004.2847720012</v>
      </c>
    </row>
    <row r="369" spans="1:10" x14ac:dyDescent="0.25">
      <c r="A369" s="5">
        <v>2028</v>
      </c>
      <c r="B369" s="5" t="s">
        <v>53</v>
      </c>
      <c r="C369" s="5" t="s">
        <v>17</v>
      </c>
      <c r="D369" s="5" t="s">
        <v>10</v>
      </c>
      <c r="E369" s="5" t="s">
        <v>33</v>
      </c>
      <c r="F369" s="6">
        <f t="shared" si="11"/>
        <v>0.4089028028437513</v>
      </c>
      <c r="G369" s="9">
        <v>6.2487276353639772E-2</v>
      </c>
      <c r="H369" s="6">
        <f t="shared" si="10"/>
        <v>0.47139007919739107</v>
      </c>
      <c r="I369" s="7">
        <v>1230.1412499999999</v>
      </c>
      <c r="J369" s="12">
        <v>6024070.6018451294</v>
      </c>
    </row>
    <row r="370" spans="1:10" x14ac:dyDescent="0.25">
      <c r="A370" s="5">
        <v>2029</v>
      </c>
      <c r="B370" s="5" t="s">
        <v>53</v>
      </c>
      <c r="C370" s="5" t="s">
        <v>17</v>
      </c>
      <c r="D370" s="5" t="s">
        <v>10</v>
      </c>
      <c r="E370" s="5" t="s">
        <v>33</v>
      </c>
      <c r="F370" s="6">
        <f t="shared" si="11"/>
        <v>0.38117010929765083</v>
      </c>
      <c r="G370" s="9">
        <v>6.8807314730566685E-2</v>
      </c>
      <c r="H370" s="6">
        <f t="shared" si="10"/>
        <v>0.4499774240282175</v>
      </c>
      <c r="I370" s="7">
        <v>1222.57115</v>
      </c>
      <c r="J370" s="12">
        <v>6633352.3566380916</v>
      </c>
    </row>
    <row r="371" spans="1:10" x14ac:dyDescent="0.25">
      <c r="A371" s="5">
        <v>2030</v>
      </c>
      <c r="B371" s="5" t="s">
        <v>53</v>
      </c>
      <c r="C371" s="5" t="s">
        <v>17</v>
      </c>
      <c r="D371" s="5" t="s">
        <v>10</v>
      </c>
      <c r="E371" s="5" t="s">
        <v>33</v>
      </c>
      <c r="F371" s="6">
        <f t="shared" si="11"/>
        <v>0.37757636290725344</v>
      </c>
      <c r="G371" s="9">
        <v>7.3191567000862642E-2</v>
      </c>
      <c r="H371" s="6">
        <f t="shared" si="10"/>
        <v>0.45076792990811609</v>
      </c>
      <c r="I371" s="7">
        <v>1211.2159999999999</v>
      </c>
      <c r="J371" s="12">
        <v>7056015.1250246083</v>
      </c>
    </row>
    <row r="372" spans="1:10" x14ac:dyDescent="0.25">
      <c r="A372" s="5">
        <v>2031</v>
      </c>
      <c r="B372" s="5" t="s">
        <v>53</v>
      </c>
      <c r="C372" s="5" t="s">
        <v>17</v>
      </c>
      <c r="D372" s="5" t="s">
        <v>10</v>
      </c>
      <c r="E372" s="5" t="s">
        <v>33</v>
      </c>
      <c r="F372" s="6">
        <f t="shared" si="11"/>
        <v>0.39518145775694219</v>
      </c>
      <c r="G372" s="9">
        <v>7.5726215222105639E-2</v>
      </c>
      <c r="H372" s="6">
        <f t="shared" ref="H372:H433" si="12">F372+G372</f>
        <v>0.47090767297904784</v>
      </c>
      <c r="I372" s="7">
        <v>1184.72065</v>
      </c>
      <c r="J372" s="12">
        <v>7300367.2671982609</v>
      </c>
    </row>
    <row r="373" spans="1:10" x14ac:dyDescent="0.25">
      <c r="A373" s="5">
        <v>2032</v>
      </c>
      <c r="B373" s="5" t="s">
        <v>53</v>
      </c>
      <c r="C373" s="5" t="s">
        <v>17</v>
      </c>
      <c r="D373" s="5" t="s">
        <v>10</v>
      </c>
      <c r="E373" s="5" t="s">
        <v>33</v>
      </c>
      <c r="F373" s="6">
        <f t="shared" si="11"/>
        <v>0.43546275981049942</v>
      </c>
      <c r="G373" s="9">
        <v>7.6579370205867942E-2</v>
      </c>
      <c r="H373" s="6">
        <f t="shared" si="12"/>
        <v>0.51204213001636734</v>
      </c>
      <c r="I373" s="7">
        <v>1185.6669125000001</v>
      </c>
      <c r="J373" s="12">
        <v>7382615.4648539554</v>
      </c>
    </row>
    <row r="374" spans="1:10" x14ac:dyDescent="0.25">
      <c r="A374" s="5">
        <v>2033</v>
      </c>
      <c r="B374" s="5" t="s">
        <v>53</v>
      </c>
      <c r="C374" s="5" t="s">
        <v>17</v>
      </c>
      <c r="D374" s="5" t="s">
        <v>10</v>
      </c>
      <c r="E374" s="5" t="s">
        <v>33</v>
      </c>
      <c r="F374" s="6">
        <f t="shared" si="11"/>
        <v>0.46555619326316988</v>
      </c>
      <c r="G374" s="9">
        <v>7.7173650629365431E-2</v>
      </c>
      <c r="H374" s="6">
        <f t="shared" si="12"/>
        <v>0.54272984389253531</v>
      </c>
      <c r="I374" s="7">
        <v>1186.613175</v>
      </c>
      <c r="J374" s="12">
        <v>7439906.9238092592</v>
      </c>
    </row>
    <row r="375" spans="1:10" x14ac:dyDescent="0.25">
      <c r="A375" s="5">
        <v>2034</v>
      </c>
      <c r="B375" s="5" t="s">
        <v>53</v>
      </c>
      <c r="C375" s="5" t="s">
        <v>17</v>
      </c>
      <c r="D375" s="5" t="s">
        <v>10</v>
      </c>
      <c r="E375" s="5" t="s">
        <v>33</v>
      </c>
      <c r="F375" s="6">
        <f t="shared" si="11"/>
        <v>0.44770776723274097</v>
      </c>
      <c r="G375" s="9">
        <v>7.7821548159402773E-2</v>
      </c>
      <c r="H375" s="6">
        <f t="shared" si="12"/>
        <v>0.52552931539214376</v>
      </c>
      <c r="I375" s="7">
        <v>1187.5594375000001</v>
      </c>
      <c r="J375" s="12">
        <v>7502367.3268138245</v>
      </c>
    </row>
    <row r="376" spans="1:10" x14ac:dyDescent="0.25">
      <c r="A376" s="5">
        <v>2035</v>
      </c>
      <c r="B376" s="5" t="s">
        <v>53</v>
      </c>
      <c r="C376" s="5" t="s">
        <v>17</v>
      </c>
      <c r="D376" s="5" t="s">
        <v>10</v>
      </c>
      <c r="E376" s="5" t="s">
        <v>33</v>
      </c>
      <c r="F376" s="6">
        <f t="shared" si="11"/>
        <v>0.42377580121550951</v>
      </c>
      <c r="G376" s="9">
        <v>7.8502044519497299E-2</v>
      </c>
      <c r="H376" s="6">
        <f t="shared" si="12"/>
        <v>0.50227784573500678</v>
      </c>
      <c r="I376" s="7">
        <v>1188.5056999999999</v>
      </c>
      <c r="J376" s="12">
        <v>7567970.4120612647</v>
      </c>
    </row>
    <row r="377" spans="1:10" x14ac:dyDescent="0.25">
      <c r="A377" s="5">
        <v>2036</v>
      </c>
      <c r="B377" s="5" t="s">
        <v>53</v>
      </c>
      <c r="C377" s="5" t="s">
        <v>17</v>
      </c>
      <c r="D377" s="5" t="s">
        <v>10</v>
      </c>
      <c r="E377" s="5" t="s">
        <v>33</v>
      </c>
      <c r="F377" s="6">
        <f t="shared" si="11"/>
        <v>0.42282063014120519</v>
      </c>
      <c r="G377" s="9">
        <v>7.8363198228626113E-2</v>
      </c>
      <c r="H377" s="6">
        <f t="shared" si="12"/>
        <v>0.50118382836983133</v>
      </c>
      <c r="I377" s="7">
        <v>1195.31879</v>
      </c>
      <c r="J377" s="12">
        <v>7554584.9693308324</v>
      </c>
    </row>
    <row r="378" spans="1:10" x14ac:dyDescent="0.25">
      <c r="A378" s="5">
        <v>2037</v>
      </c>
      <c r="B378" s="5" t="s">
        <v>53</v>
      </c>
      <c r="C378" s="5" t="s">
        <v>17</v>
      </c>
      <c r="D378" s="5" t="s">
        <v>10</v>
      </c>
      <c r="E378" s="5" t="s">
        <v>33</v>
      </c>
      <c r="F378" s="6">
        <f t="shared" si="11"/>
        <v>0.46000795551513057</v>
      </c>
      <c r="G378" s="9">
        <v>7.7924694924784543E-2</v>
      </c>
      <c r="H378" s="6">
        <f t="shared" si="12"/>
        <v>0.53793265043991512</v>
      </c>
      <c r="I378" s="7">
        <v>1202.1318800000001</v>
      </c>
      <c r="J378" s="12">
        <v>7512311.1655162079</v>
      </c>
    </row>
    <row r="379" spans="1:10" x14ac:dyDescent="0.25">
      <c r="A379" s="5">
        <v>2038</v>
      </c>
      <c r="B379" s="5" t="s">
        <v>53</v>
      </c>
      <c r="C379" s="5" t="s">
        <v>17</v>
      </c>
      <c r="D379" s="5" t="s">
        <v>10</v>
      </c>
      <c r="E379" s="5" t="s">
        <v>33</v>
      </c>
      <c r="F379" s="6">
        <f t="shared" si="11"/>
        <v>0.51456587682669719</v>
      </c>
      <c r="G379" s="9">
        <v>7.745610371518527E-2</v>
      </c>
      <c r="H379" s="6">
        <f t="shared" si="12"/>
        <v>0.59202198054188249</v>
      </c>
      <c r="I379" s="7">
        <v>1208.9449700000002</v>
      </c>
      <c r="J379" s="12">
        <v>7467136.7445020061</v>
      </c>
    </row>
    <row r="380" spans="1:10" x14ac:dyDescent="0.25">
      <c r="A380" s="5">
        <v>2039</v>
      </c>
      <c r="B380" s="5" t="s">
        <v>53</v>
      </c>
      <c r="C380" s="5" t="s">
        <v>17</v>
      </c>
      <c r="D380" s="5" t="s">
        <v>10</v>
      </c>
      <c r="E380" s="5" t="s">
        <v>33</v>
      </c>
      <c r="F380" s="6">
        <f t="shared" si="11"/>
        <v>0.45348281983617966</v>
      </c>
      <c r="G380" s="9">
        <v>7.7080694682875039E-2</v>
      </c>
      <c r="H380" s="6">
        <f t="shared" si="12"/>
        <v>0.5305635145190547</v>
      </c>
      <c r="I380" s="7">
        <v>1215.7580600000001</v>
      </c>
      <c r="J380" s="12">
        <v>7430945.5285109533</v>
      </c>
    </row>
    <row r="381" spans="1:10" x14ac:dyDescent="0.25">
      <c r="A381" s="5">
        <v>2040</v>
      </c>
      <c r="B381" s="5" t="s">
        <v>53</v>
      </c>
      <c r="C381" s="5" t="s">
        <v>17</v>
      </c>
      <c r="D381" s="5" t="s">
        <v>10</v>
      </c>
      <c r="E381" s="5" t="s">
        <v>33</v>
      </c>
      <c r="F381" s="6">
        <f t="shared" si="11"/>
        <v>0.46820443741504958</v>
      </c>
      <c r="G381" s="9">
        <v>7.665957952125739E-2</v>
      </c>
      <c r="H381" s="6">
        <f t="shared" si="12"/>
        <v>0.54486401693630693</v>
      </c>
      <c r="I381" s="7">
        <v>1222.57115</v>
      </c>
      <c r="J381" s="12">
        <v>7390348.0242968909</v>
      </c>
    </row>
    <row r="382" spans="1:10" x14ac:dyDescent="0.25">
      <c r="A382" s="5">
        <v>2041</v>
      </c>
      <c r="B382" s="5" t="s">
        <v>53</v>
      </c>
      <c r="C382" s="5" t="s">
        <v>17</v>
      </c>
      <c r="D382" s="5" t="s">
        <v>10</v>
      </c>
      <c r="E382" s="5" t="s">
        <v>33</v>
      </c>
      <c r="F382" s="6">
        <f t="shared" si="11"/>
        <v>0.47495294185069048</v>
      </c>
      <c r="G382" s="9">
        <v>7.395951211547476E-2</v>
      </c>
      <c r="H382" s="6">
        <f t="shared" si="12"/>
        <v>0.54891245396616528</v>
      </c>
      <c r="I382" s="7">
        <v>1222.57115</v>
      </c>
      <c r="J382" s="12">
        <v>7130048.6860744487</v>
      </c>
    </row>
    <row r="383" spans="1:10" x14ac:dyDescent="0.25">
      <c r="A383" s="5">
        <v>2042</v>
      </c>
      <c r="B383" s="5" t="s">
        <v>53</v>
      </c>
      <c r="C383" s="5" t="s">
        <v>17</v>
      </c>
      <c r="D383" s="5" t="s">
        <v>10</v>
      </c>
      <c r="E383" s="5" t="s">
        <v>33</v>
      </c>
      <c r="F383" s="6">
        <f t="shared" si="11"/>
        <v>0.51637407407114533</v>
      </c>
      <c r="G383" s="9">
        <v>7.1354545205172273E-2</v>
      </c>
      <c r="H383" s="6">
        <f t="shared" si="12"/>
        <v>0.58772861927631759</v>
      </c>
      <c r="I383" s="7">
        <v>1222.57115</v>
      </c>
      <c r="J383" s="12">
        <v>6878917.4878714327</v>
      </c>
    </row>
    <row r="384" spans="1:10" x14ac:dyDescent="0.25">
      <c r="A384" s="5">
        <v>2043</v>
      </c>
      <c r="B384" s="5" t="s">
        <v>53</v>
      </c>
      <c r="C384" s="5" t="s">
        <v>17</v>
      </c>
      <c r="D384" s="5" t="s">
        <v>10</v>
      </c>
      <c r="E384" s="5" t="s">
        <v>33</v>
      </c>
      <c r="F384" s="6">
        <f t="shared" si="11"/>
        <v>0.45061179332571727</v>
      </c>
      <c r="G384" s="9">
        <v>6.8841329205735408E-2</v>
      </c>
      <c r="H384" s="6">
        <f t="shared" si="12"/>
        <v>0.5194531225314527</v>
      </c>
      <c r="I384" s="7">
        <v>1222.57115</v>
      </c>
      <c r="J384" s="12">
        <v>6636631.5138018867</v>
      </c>
    </row>
    <row r="385" spans="1:10" x14ac:dyDescent="0.25">
      <c r="A385" s="5">
        <v>2044</v>
      </c>
      <c r="B385" s="5" t="s">
        <v>53</v>
      </c>
      <c r="C385" s="5" t="s">
        <v>17</v>
      </c>
      <c r="D385" s="5" t="s">
        <v>10</v>
      </c>
      <c r="E385" s="5" t="s">
        <v>33</v>
      </c>
      <c r="F385" s="6">
        <f t="shared" si="11"/>
        <v>0.46432488859086113</v>
      </c>
      <c r="G385" s="9">
        <v>6.641663251003263E-2</v>
      </c>
      <c r="H385" s="6">
        <f t="shared" si="12"/>
        <v>0.53074152110089379</v>
      </c>
      <c r="I385" s="7">
        <v>1222.57115</v>
      </c>
      <c r="J385" s="12">
        <v>6402879.2215702655</v>
      </c>
    </row>
    <row r="386" spans="1:10" x14ac:dyDescent="0.25">
      <c r="A386" s="5">
        <v>2045</v>
      </c>
      <c r="B386" s="5" t="s">
        <v>53</v>
      </c>
      <c r="C386" s="5" t="s">
        <v>17</v>
      </c>
      <c r="D386" s="5" t="s">
        <v>10</v>
      </c>
      <c r="E386" s="5" t="s">
        <v>33</v>
      </c>
      <c r="F386" s="6">
        <f t="shared" si="11"/>
        <v>0.49308588431374639</v>
      </c>
      <c r="G386" s="9">
        <v>6.4077337333068446E-2</v>
      </c>
      <c r="H386" s="6">
        <f t="shared" si="12"/>
        <v>0.55716322164681487</v>
      </c>
      <c r="I386" s="7">
        <v>1222.57115</v>
      </c>
      <c r="J386" s="12">
        <v>6177360.0418762174</v>
      </c>
    </row>
    <row r="387" spans="1:10" x14ac:dyDescent="0.25">
      <c r="A387" s="5">
        <v>2046</v>
      </c>
      <c r="B387" s="5" t="s">
        <v>53</v>
      </c>
      <c r="C387" s="5" t="s">
        <v>17</v>
      </c>
      <c r="D387" s="5" t="s">
        <v>10</v>
      </c>
      <c r="E387" s="5" t="s">
        <v>33</v>
      </c>
      <c r="F387" s="6">
        <f t="shared" si="11"/>
        <v>0.49390307754194734</v>
      </c>
      <c r="G387" s="9">
        <v>6.1820435702993892E-2</v>
      </c>
      <c r="H387" s="6">
        <f t="shared" si="12"/>
        <v>0.55572351324494118</v>
      </c>
      <c r="I387" s="7">
        <v>1222.57115</v>
      </c>
      <c r="J387" s="12">
        <v>5959783.9919289462</v>
      </c>
    </row>
    <row r="388" spans="1:10" x14ac:dyDescent="0.25">
      <c r="A388" s="5">
        <v>2047</v>
      </c>
      <c r="B388" s="5" t="s">
        <v>53</v>
      </c>
      <c r="C388" s="5" t="s">
        <v>17</v>
      </c>
      <c r="D388" s="5" t="s">
        <v>10</v>
      </c>
      <c r="E388" s="5" t="s">
        <v>33</v>
      </c>
      <c r="F388" s="6">
        <f t="shared" si="11"/>
        <v>0.45043048646855255</v>
      </c>
      <c r="G388" s="9">
        <v>5.964302559332002E-2</v>
      </c>
      <c r="H388" s="6">
        <f t="shared" si="12"/>
        <v>0.51007351206187257</v>
      </c>
      <c r="I388" s="7">
        <v>1222.57115</v>
      </c>
      <c r="J388" s="12">
        <v>5749871.3025741847</v>
      </c>
    </row>
    <row r="389" spans="1:10" x14ac:dyDescent="0.25">
      <c r="A389" s="5">
        <v>2048</v>
      </c>
      <c r="B389" s="5" t="s">
        <v>53</v>
      </c>
      <c r="C389" s="5" t="s">
        <v>17</v>
      </c>
      <c r="D389" s="5" t="s">
        <v>10</v>
      </c>
      <c r="E389" s="5" t="s">
        <v>33</v>
      </c>
      <c r="F389" s="6">
        <f t="shared" si="11"/>
        <v>0.46818453309586233</v>
      </c>
      <c r="G389" s="9">
        <v>5.7542307191360539E-2</v>
      </c>
      <c r="H389" s="6">
        <f t="shared" si="12"/>
        <v>0.52572684028722283</v>
      </c>
      <c r="I389" s="7">
        <v>1222.57115</v>
      </c>
      <c r="J389" s="12">
        <v>5547352.0585543253</v>
      </c>
    </row>
    <row r="390" spans="1:10" x14ac:dyDescent="0.25">
      <c r="A390" s="5">
        <v>2049</v>
      </c>
      <c r="B390" s="5" t="s">
        <v>53</v>
      </c>
      <c r="C390" s="5" t="s">
        <v>17</v>
      </c>
      <c r="D390" s="5" t="s">
        <v>10</v>
      </c>
      <c r="E390" s="5" t="s">
        <v>33</v>
      </c>
      <c r="F390" s="6">
        <f t="shared" si="11"/>
        <v>0.46550725195995413</v>
      </c>
      <c r="G390" s="9">
        <v>5.5515579298105654E-2</v>
      </c>
      <c r="H390" s="6">
        <f t="shared" si="12"/>
        <v>0.52102283125805982</v>
      </c>
      <c r="I390" s="7">
        <v>1222.57115</v>
      </c>
      <c r="J390" s="12">
        <v>5351965.851439137</v>
      </c>
    </row>
    <row r="391" spans="1:10" x14ac:dyDescent="0.25">
      <c r="A391" s="5">
        <v>2050</v>
      </c>
      <c r="B391" s="5" t="s">
        <v>53</v>
      </c>
      <c r="C391" s="5" t="s">
        <v>17</v>
      </c>
      <c r="D391" s="5" t="s">
        <v>10</v>
      </c>
      <c r="E391" s="5" t="s">
        <v>33</v>
      </c>
      <c r="F391" s="6">
        <f t="shared" si="11"/>
        <v>0.44366242421892194</v>
      </c>
      <c r="G391" s="9">
        <v>5.3560235854897893E-2</v>
      </c>
      <c r="H391" s="6">
        <f t="shared" si="12"/>
        <v>0.49722266007381982</v>
      </c>
      <c r="I391" s="7">
        <v>1222.57115</v>
      </c>
      <c r="J391" s="12">
        <v>5163461.4447807977</v>
      </c>
    </row>
    <row r="392" spans="1:10" x14ac:dyDescent="0.25">
      <c r="A392" s="5">
        <v>2025</v>
      </c>
      <c r="B392" s="5" t="s">
        <v>54</v>
      </c>
      <c r="C392" s="5" t="s">
        <v>17</v>
      </c>
      <c r="D392" s="5" t="s">
        <v>10</v>
      </c>
      <c r="E392" s="5" t="s">
        <v>33</v>
      </c>
      <c r="F392" s="6">
        <f t="shared" si="11"/>
        <v>0.42032268491719482</v>
      </c>
      <c r="G392" s="9">
        <v>5.0440426639413213E-2</v>
      </c>
      <c r="H392" s="6">
        <f t="shared" si="12"/>
        <v>0.47076311155660805</v>
      </c>
      <c r="I392" s="7">
        <v>1290.7020500000001</v>
      </c>
      <c r="J392" s="20">
        <v>4862697</v>
      </c>
    </row>
    <row r="393" spans="1:10" x14ac:dyDescent="0.25">
      <c r="A393" s="5">
        <v>2026</v>
      </c>
      <c r="B393" s="5" t="s">
        <v>54</v>
      </c>
      <c r="C393" s="5" t="s">
        <v>17</v>
      </c>
      <c r="D393" s="5" t="s">
        <v>10</v>
      </c>
      <c r="E393" s="5" t="s">
        <v>33</v>
      </c>
      <c r="F393" s="6">
        <f t="shared" si="11"/>
        <v>0.39891887694622175</v>
      </c>
      <c r="G393" s="9">
        <v>5.4072137357450971E-2</v>
      </c>
      <c r="H393" s="6">
        <f t="shared" si="12"/>
        <v>0.45299101430367272</v>
      </c>
      <c r="I393" s="7">
        <v>1279.3469</v>
      </c>
      <c r="J393" s="21">
        <v>5212811.1840000004</v>
      </c>
    </row>
    <row r="394" spans="1:10" x14ac:dyDescent="0.25">
      <c r="A394" s="5">
        <v>2027</v>
      </c>
      <c r="B394" s="5" t="s">
        <v>54</v>
      </c>
      <c r="C394" s="5" t="s">
        <v>17</v>
      </c>
      <c r="D394" s="5" t="s">
        <v>10</v>
      </c>
      <c r="E394" s="5" t="s">
        <v>33</v>
      </c>
      <c r="F394" s="6">
        <f t="shared" si="11"/>
        <v>0.36160487260877</v>
      </c>
      <c r="G394" s="9">
        <v>5.7965331247187439E-2</v>
      </c>
      <c r="H394" s="6">
        <f t="shared" si="12"/>
        <v>0.41957020385595745</v>
      </c>
      <c r="I394" s="7">
        <v>1249.0664999999999</v>
      </c>
      <c r="J394" s="21">
        <v>5588133.5892480006</v>
      </c>
    </row>
    <row r="395" spans="1:10" x14ac:dyDescent="0.25">
      <c r="A395" s="5">
        <v>2028</v>
      </c>
      <c r="B395" s="5" t="s">
        <v>54</v>
      </c>
      <c r="C395" s="5" t="s">
        <v>17</v>
      </c>
      <c r="D395" s="5" t="s">
        <v>10</v>
      </c>
      <c r="E395" s="5" t="s">
        <v>33</v>
      </c>
      <c r="F395" s="6">
        <f t="shared" si="11"/>
        <v>0.4089028028437513</v>
      </c>
      <c r="G395" s="9">
        <v>6.2138835096984944E-2</v>
      </c>
      <c r="H395" s="6">
        <f t="shared" si="12"/>
        <v>0.47104163794073622</v>
      </c>
      <c r="I395" s="7">
        <v>1230.1412499999999</v>
      </c>
      <c r="J395" s="21">
        <v>5990479.207673857</v>
      </c>
    </row>
    <row r="396" spans="1:10" x14ac:dyDescent="0.25">
      <c r="A396" s="5">
        <v>2029</v>
      </c>
      <c r="B396" s="5" t="s">
        <v>54</v>
      </c>
      <c r="C396" s="5" t="s">
        <v>17</v>
      </c>
      <c r="D396" s="5" t="s">
        <v>10</v>
      </c>
      <c r="E396" s="5" t="s">
        <v>33</v>
      </c>
      <c r="F396" s="6">
        <f t="shared" si="11"/>
        <v>0.38117010929765083</v>
      </c>
      <c r="G396" s="9">
        <v>6.6612831223967855E-2</v>
      </c>
      <c r="H396" s="6">
        <f t="shared" si="12"/>
        <v>0.44778294052161871</v>
      </c>
      <c r="I396" s="7">
        <v>1222.57115</v>
      </c>
      <c r="J396" s="21">
        <v>6421793.7106263749</v>
      </c>
    </row>
    <row r="397" spans="1:10" x14ac:dyDescent="0.25">
      <c r="A397" s="5">
        <v>2030</v>
      </c>
      <c r="B397" s="5" t="s">
        <v>54</v>
      </c>
      <c r="C397" s="5" t="s">
        <v>17</v>
      </c>
      <c r="D397" s="5" t="s">
        <v>10</v>
      </c>
      <c r="E397" s="5" t="s">
        <v>33</v>
      </c>
      <c r="F397" s="6">
        <f t="shared" si="11"/>
        <v>0.37757636290725344</v>
      </c>
      <c r="G397" s="9">
        <v>7.140895507209355E-2</v>
      </c>
      <c r="H397" s="6">
        <f t="shared" si="12"/>
        <v>0.44898531797934699</v>
      </c>
      <c r="I397" s="7">
        <v>1211.2159999999999</v>
      </c>
      <c r="J397" s="21">
        <v>6884162.8577914741</v>
      </c>
    </row>
    <row r="398" spans="1:10" x14ac:dyDescent="0.25">
      <c r="A398" s="5">
        <v>2031</v>
      </c>
      <c r="B398" s="5" t="s">
        <v>54</v>
      </c>
      <c r="C398" s="5" t="s">
        <v>17</v>
      </c>
      <c r="D398" s="5" t="s">
        <v>10</v>
      </c>
      <c r="E398" s="5" t="s">
        <v>33</v>
      </c>
      <c r="F398" s="6">
        <f t="shared" si="11"/>
        <v>0.39518145775694219</v>
      </c>
      <c r="G398" s="9">
        <v>7.6550399837284289E-2</v>
      </c>
      <c r="H398" s="6">
        <f t="shared" si="12"/>
        <v>0.47173185759422648</v>
      </c>
      <c r="I398" s="7">
        <v>1184.72065</v>
      </c>
      <c r="J398" s="21">
        <v>7379822.5835524611</v>
      </c>
    </row>
    <row r="399" spans="1:10" x14ac:dyDescent="0.25">
      <c r="A399" s="5">
        <v>2032</v>
      </c>
      <c r="B399" s="5" t="s">
        <v>54</v>
      </c>
      <c r="C399" s="5" t="s">
        <v>17</v>
      </c>
      <c r="D399" s="5" t="s">
        <v>10</v>
      </c>
      <c r="E399" s="5" t="s">
        <v>33</v>
      </c>
      <c r="F399" s="6">
        <f t="shared" si="11"/>
        <v>0.43546275981049942</v>
      </c>
      <c r="G399" s="9">
        <v>8.2062028625568759E-2</v>
      </c>
      <c r="H399" s="6">
        <f t="shared" si="12"/>
        <v>0.51752478843606819</v>
      </c>
      <c r="I399" s="7">
        <v>1185.6669125000001</v>
      </c>
      <c r="J399" s="21">
        <v>7911169.8095682384</v>
      </c>
    </row>
    <row r="400" spans="1:10" x14ac:dyDescent="0.25">
      <c r="A400" s="5">
        <v>2033</v>
      </c>
      <c r="B400" s="5" t="s">
        <v>54</v>
      </c>
      <c r="C400" s="5" t="s">
        <v>17</v>
      </c>
      <c r="D400" s="5" t="s">
        <v>10</v>
      </c>
      <c r="E400" s="5" t="s">
        <v>33</v>
      </c>
      <c r="F400" s="6">
        <f t="shared" si="11"/>
        <v>0.46555619326316988</v>
      </c>
      <c r="G400" s="9">
        <v>8.797049468660971E-2</v>
      </c>
      <c r="H400" s="6">
        <f t="shared" si="12"/>
        <v>0.55352668794977955</v>
      </c>
      <c r="I400" s="7">
        <v>1186.613175</v>
      </c>
      <c r="J400" s="21">
        <v>8480774.0358571522</v>
      </c>
    </row>
    <row r="401" spans="1:10" x14ac:dyDescent="0.25">
      <c r="A401" s="5">
        <v>2034</v>
      </c>
      <c r="B401" s="5" t="s">
        <v>54</v>
      </c>
      <c r="C401" s="5" t="s">
        <v>17</v>
      </c>
      <c r="D401" s="5" t="s">
        <v>10</v>
      </c>
      <c r="E401" s="5" t="s">
        <v>33</v>
      </c>
      <c r="F401" s="6">
        <f t="shared" si="11"/>
        <v>0.44770776723274097</v>
      </c>
      <c r="G401" s="9">
        <v>9.4304370304045634E-2</v>
      </c>
      <c r="H401" s="6">
        <f t="shared" si="12"/>
        <v>0.54201213753678656</v>
      </c>
      <c r="I401" s="7">
        <v>1187.5594375000001</v>
      </c>
      <c r="J401" s="21">
        <v>9091389.7664388679</v>
      </c>
    </row>
    <row r="402" spans="1:10" x14ac:dyDescent="0.25">
      <c r="A402" s="5">
        <v>2035</v>
      </c>
      <c r="B402" s="5" t="s">
        <v>54</v>
      </c>
      <c r="C402" s="5" t="s">
        <v>17</v>
      </c>
      <c r="D402" s="5" t="s">
        <v>10</v>
      </c>
      <c r="E402" s="5" t="s">
        <v>33</v>
      </c>
      <c r="F402" s="6">
        <f t="shared" si="11"/>
        <v>0.42377580121550951</v>
      </c>
      <c r="G402" s="9">
        <v>0.10109428496593692</v>
      </c>
      <c r="H402" s="6">
        <f t="shared" si="12"/>
        <v>0.52487008618144637</v>
      </c>
      <c r="I402" s="7">
        <v>1188.5056999999999</v>
      </c>
      <c r="J402" s="21">
        <v>9745969.8296224661</v>
      </c>
    </row>
    <row r="403" spans="1:10" x14ac:dyDescent="0.25">
      <c r="A403" s="5">
        <v>2036</v>
      </c>
      <c r="B403" s="5" t="s">
        <v>54</v>
      </c>
      <c r="C403" s="5" t="s">
        <v>17</v>
      </c>
      <c r="D403" s="5" t="s">
        <v>10</v>
      </c>
      <c r="E403" s="5" t="s">
        <v>33</v>
      </c>
      <c r="F403" s="6">
        <f t="shared" si="11"/>
        <v>0.42282063014120519</v>
      </c>
      <c r="G403" s="9">
        <v>0.10837307348348438</v>
      </c>
      <c r="H403" s="6">
        <f t="shared" si="12"/>
        <v>0.53119370362468954</v>
      </c>
      <c r="I403" s="7">
        <v>1195.31879</v>
      </c>
      <c r="J403" s="21">
        <v>10447679.657355284</v>
      </c>
    </row>
    <row r="404" spans="1:10" x14ac:dyDescent="0.25">
      <c r="A404" s="5">
        <v>2037</v>
      </c>
      <c r="B404" s="5" t="s">
        <v>54</v>
      </c>
      <c r="C404" s="5" t="s">
        <v>17</v>
      </c>
      <c r="D404" s="5" t="s">
        <v>10</v>
      </c>
      <c r="E404" s="5" t="s">
        <v>33</v>
      </c>
      <c r="F404" s="6">
        <f t="shared" si="11"/>
        <v>0.46000795551513057</v>
      </c>
      <c r="G404" s="9">
        <v>0.11617593477429525</v>
      </c>
      <c r="H404" s="6">
        <f t="shared" si="12"/>
        <v>0.57618389028942585</v>
      </c>
      <c r="I404" s="7">
        <v>1202.1318800000001</v>
      </c>
      <c r="J404" s="21">
        <v>11199912.592684865</v>
      </c>
    </row>
    <row r="405" spans="1:10" x14ac:dyDescent="0.25">
      <c r="A405" s="5">
        <v>2038</v>
      </c>
      <c r="B405" s="5" t="s">
        <v>54</v>
      </c>
      <c r="C405" s="5" t="s">
        <v>17</v>
      </c>
      <c r="D405" s="5" t="s">
        <v>10</v>
      </c>
      <c r="E405" s="5" t="s">
        <v>33</v>
      </c>
      <c r="F405" s="6">
        <f t="shared" si="11"/>
        <v>0.51456587682669719</v>
      </c>
      <c r="G405" s="9">
        <v>0.12454060207804453</v>
      </c>
      <c r="H405" s="6">
        <f t="shared" si="12"/>
        <v>0.6391064789047417</v>
      </c>
      <c r="I405" s="7">
        <v>1208.9449700000002</v>
      </c>
      <c r="J405" s="21">
        <v>12006306.299358176</v>
      </c>
    </row>
    <row r="406" spans="1:10" x14ac:dyDescent="0.25">
      <c r="A406" s="5">
        <v>2039</v>
      </c>
      <c r="B406" s="5" t="s">
        <v>54</v>
      </c>
      <c r="C406" s="5" t="s">
        <v>17</v>
      </c>
      <c r="D406" s="5" t="s">
        <v>10</v>
      </c>
      <c r="E406" s="5" t="s">
        <v>33</v>
      </c>
      <c r="F406" s="6">
        <f t="shared" si="11"/>
        <v>0.45348281983617966</v>
      </c>
      <c r="G406" s="9">
        <v>0.13350752542766373</v>
      </c>
      <c r="H406" s="6">
        <f t="shared" si="12"/>
        <v>0.58699034526384342</v>
      </c>
      <c r="I406" s="7">
        <v>1215.7580600000001</v>
      </c>
      <c r="J406" s="21">
        <v>12870760.352911966</v>
      </c>
    </row>
    <row r="407" spans="1:10" x14ac:dyDescent="0.25">
      <c r="A407" s="5">
        <v>2040</v>
      </c>
      <c r="B407" s="5" t="s">
        <v>54</v>
      </c>
      <c r="C407" s="5" t="s">
        <v>17</v>
      </c>
      <c r="D407" s="5" t="s">
        <v>10</v>
      </c>
      <c r="E407" s="5" t="s">
        <v>33</v>
      </c>
      <c r="F407" s="6">
        <f t="shared" si="11"/>
        <v>0.46820443741504958</v>
      </c>
      <c r="G407" s="9">
        <v>0.14312006725845552</v>
      </c>
      <c r="H407" s="6">
        <f t="shared" si="12"/>
        <v>0.61132450467350508</v>
      </c>
      <c r="I407" s="7">
        <v>1222.57115</v>
      </c>
      <c r="J407" s="21">
        <v>13797455.098321628</v>
      </c>
    </row>
    <row r="408" spans="1:10" x14ac:dyDescent="0.25">
      <c r="A408" s="5">
        <v>2041</v>
      </c>
      <c r="B408" s="5" t="s">
        <v>54</v>
      </c>
      <c r="C408" s="5" t="s">
        <v>17</v>
      </c>
      <c r="D408" s="5" t="s">
        <v>10</v>
      </c>
      <c r="E408" s="5" t="s">
        <v>33</v>
      </c>
      <c r="F408" s="6">
        <f t="shared" si="11"/>
        <v>0.47495294185069048</v>
      </c>
      <c r="G408" s="9">
        <v>0.15342471210106434</v>
      </c>
      <c r="H408" s="6">
        <f t="shared" si="12"/>
        <v>0.62837765395175482</v>
      </c>
      <c r="I408" s="7">
        <v>1222.57115</v>
      </c>
      <c r="J408" s="21">
        <v>14790871.865400786</v>
      </c>
    </row>
    <row r="409" spans="1:10" x14ac:dyDescent="0.25">
      <c r="A409" s="5">
        <v>2042</v>
      </c>
      <c r="B409" s="5" t="s">
        <v>54</v>
      </c>
      <c r="C409" s="5" t="s">
        <v>17</v>
      </c>
      <c r="D409" s="5" t="s">
        <v>10</v>
      </c>
      <c r="E409" s="5" t="s">
        <v>33</v>
      </c>
      <c r="F409" s="6">
        <f t="shared" si="11"/>
        <v>0.51637407407114533</v>
      </c>
      <c r="G409" s="9">
        <v>0.16447129137234098</v>
      </c>
      <c r="H409" s="6">
        <f t="shared" si="12"/>
        <v>0.68084536544348628</v>
      </c>
      <c r="I409" s="7">
        <v>1222.57115</v>
      </c>
      <c r="J409" s="21">
        <v>15855814.639709644</v>
      </c>
    </row>
    <row r="410" spans="1:10" x14ac:dyDescent="0.25">
      <c r="A410" s="5">
        <v>2043</v>
      </c>
      <c r="B410" s="5" t="s">
        <v>54</v>
      </c>
      <c r="C410" s="5" t="s">
        <v>17</v>
      </c>
      <c r="D410" s="5" t="s">
        <v>10</v>
      </c>
      <c r="E410" s="5" t="s">
        <v>33</v>
      </c>
      <c r="F410" s="6">
        <f t="shared" si="11"/>
        <v>0.45061179332571727</v>
      </c>
      <c r="G410" s="9">
        <v>0.17631322435114954</v>
      </c>
      <c r="H410" s="6">
        <f t="shared" si="12"/>
        <v>0.62692501767686681</v>
      </c>
      <c r="I410" s="7">
        <v>1222.57115</v>
      </c>
      <c r="J410" s="21">
        <v>16997433.293768741</v>
      </c>
    </row>
    <row r="411" spans="1:10" x14ac:dyDescent="0.25">
      <c r="A411" s="5">
        <v>2044</v>
      </c>
      <c r="B411" s="5" t="s">
        <v>54</v>
      </c>
      <c r="C411" s="5" t="s">
        <v>17</v>
      </c>
      <c r="D411" s="5" t="s">
        <v>10</v>
      </c>
      <c r="E411" s="5" t="s">
        <v>33</v>
      </c>
      <c r="F411" s="6">
        <f t="shared" si="11"/>
        <v>0.46432488859086113</v>
      </c>
      <c r="G411" s="9">
        <v>0.18900777650443235</v>
      </c>
      <c r="H411" s="6">
        <f t="shared" si="12"/>
        <v>0.65333266509529353</v>
      </c>
      <c r="I411" s="7">
        <v>1222.57115</v>
      </c>
      <c r="J411" s="21">
        <v>18221248.490920093</v>
      </c>
    </row>
    <row r="412" spans="1:10" x14ac:dyDescent="0.25">
      <c r="A412" s="5">
        <v>2045</v>
      </c>
      <c r="B412" s="5" t="s">
        <v>54</v>
      </c>
      <c r="C412" s="5" t="s">
        <v>17</v>
      </c>
      <c r="D412" s="5" t="s">
        <v>10</v>
      </c>
      <c r="E412" s="5" t="s">
        <v>33</v>
      </c>
      <c r="F412" s="6">
        <f t="shared" ref="F412:F443" si="13">F386</f>
        <v>0.49308588431374639</v>
      </c>
      <c r="G412" s="9">
        <v>0.20261633641275145</v>
      </c>
      <c r="H412" s="6">
        <f t="shared" si="12"/>
        <v>0.69570222072649779</v>
      </c>
      <c r="I412" s="7">
        <v>1222.57115</v>
      </c>
      <c r="J412" s="21">
        <v>19533178.382266339</v>
      </c>
    </row>
    <row r="413" spans="1:10" x14ac:dyDescent="0.25">
      <c r="A413" s="5">
        <v>2046</v>
      </c>
      <c r="B413" s="5" t="s">
        <v>54</v>
      </c>
      <c r="C413" s="5" t="s">
        <v>17</v>
      </c>
      <c r="D413" s="5" t="s">
        <v>10</v>
      </c>
      <c r="E413" s="5" t="s">
        <v>33</v>
      </c>
      <c r="F413" s="6">
        <f t="shared" si="13"/>
        <v>0.49390307754194734</v>
      </c>
      <c r="G413" s="9">
        <v>0.21720471263446958</v>
      </c>
      <c r="H413" s="6">
        <f t="shared" si="12"/>
        <v>0.7111077901764169</v>
      </c>
      <c r="I413" s="7">
        <v>1222.57115</v>
      </c>
      <c r="J413" s="21">
        <v>20939567.225789517</v>
      </c>
    </row>
    <row r="414" spans="1:10" x14ac:dyDescent="0.25">
      <c r="A414" s="5">
        <v>2047</v>
      </c>
      <c r="B414" s="5" t="s">
        <v>54</v>
      </c>
      <c r="C414" s="5" t="s">
        <v>17</v>
      </c>
      <c r="D414" s="5" t="s">
        <v>10</v>
      </c>
      <c r="E414" s="5" t="s">
        <v>33</v>
      </c>
      <c r="F414" s="6">
        <f t="shared" si="13"/>
        <v>0.45043048646855255</v>
      </c>
      <c r="G414" s="9">
        <v>0.23284345194415143</v>
      </c>
      <c r="H414" s="6">
        <f t="shared" si="12"/>
        <v>0.68327393841270401</v>
      </c>
      <c r="I414" s="7">
        <v>1222.57115</v>
      </c>
      <c r="J414" s="21">
        <v>22447216.066046365</v>
      </c>
    </row>
    <row r="415" spans="1:10" x14ac:dyDescent="0.25">
      <c r="A415" s="5">
        <v>2048</v>
      </c>
      <c r="B415" s="5" t="s">
        <v>54</v>
      </c>
      <c r="C415" s="5" t="s">
        <v>17</v>
      </c>
      <c r="D415" s="5" t="s">
        <v>10</v>
      </c>
      <c r="E415" s="5" t="s">
        <v>33</v>
      </c>
      <c r="F415" s="6">
        <f t="shared" si="13"/>
        <v>0.46818453309586233</v>
      </c>
      <c r="G415" s="9">
        <v>0.2496081804841303</v>
      </c>
      <c r="H415" s="6">
        <f t="shared" si="12"/>
        <v>0.71779271357999264</v>
      </c>
      <c r="I415" s="7">
        <v>1222.57115</v>
      </c>
      <c r="J415" s="21">
        <v>24063415.622801702</v>
      </c>
    </row>
    <row r="416" spans="1:10" x14ac:dyDescent="0.25">
      <c r="A416" s="5">
        <v>2049</v>
      </c>
      <c r="B416" s="5" t="s">
        <v>54</v>
      </c>
      <c r="C416" s="5" t="s">
        <v>17</v>
      </c>
      <c r="D416" s="5" t="s">
        <v>10</v>
      </c>
      <c r="E416" s="5" t="s">
        <v>33</v>
      </c>
      <c r="F416" s="6">
        <f t="shared" si="13"/>
        <v>0.46550725195995413</v>
      </c>
      <c r="G416" s="9">
        <v>0.26757996947898771</v>
      </c>
      <c r="H416" s="6">
        <f t="shared" si="12"/>
        <v>0.73308722143894189</v>
      </c>
      <c r="I416" s="7">
        <v>1222.57115</v>
      </c>
      <c r="J416" s="21">
        <v>25795981.547643427</v>
      </c>
    </row>
    <row r="417" spans="1:10" x14ac:dyDescent="0.25">
      <c r="A417" s="5">
        <v>2050</v>
      </c>
      <c r="B417" s="5" t="s">
        <v>54</v>
      </c>
      <c r="C417" s="5" t="s">
        <v>17</v>
      </c>
      <c r="D417" s="5" t="s">
        <v>10</v>
      </c>
      <c r="E417" s="5" t="s">
        <v>33</v>
      </c>
      <c r="F417" s="6">
        <f t="shared" si="13"/>
        <v>0.44366242421892194</v>
      </c>
      <c r="G417" s="9">
        <v>0.28684572728147484</v>
      </c>
      <c r="H417" s="6">
        <f t="shared" si="12"/>
        <v>0.73050815150039683</v>
      </c>
      <c r="I417" s="7">
        <v>1222.57115</v>
      </c>
      <c r="J417" s="21">
        <v>27653292.219073754</v>
      </c>
    </row>
    <row r="418" spans="1:10" x14ac:dyDescent="0.25">
      <c r="A418" s="5">
        <v>2025</v>
      </c>
      <c r="B418" s="5" t="s">
        <v>55</v>
      </c>
      <c r="C418" s="5" t="s">
        <v>17</v>
      </c>
      <c r="D418" s="5" t="s">
        <v>10</v>
      </c>
      <c r="E418" s="5" t="s">
        <v>33</v>
      </c>
      <c r="F418" s="6">
        <f t="shared" si="13"/>
        <v>0.42032268491719482</v>
      </c>
      <c r="G418" s="9">
        <v>5.0440426639413213E-2</v>
      </c>
      <c r="H418" s="6">
        <f t="shared" si="12"/>
        <v>0.47076311155660805</v>
      </c>
      <c r="I418" s="7">
        <v>1290.7020500000001</v>
      </c>
      <c r="J418" s="12">
        <v>4862697</v>
      </c>
    </row>
    <row r="419" spans="1:10" x14ac:dyDescent="0.25">
      <c r="A419" s="5">
        <v>2026</v>
      </c>
      <c r="B419" s="5" t="s">
        <v>55</v>
      </c>
      <c r="C419" s="5" t="s">
        <v>17</v>
      </c>
      <c r="D419" s="5" t="s">
        <v>10</v>
      </c>
      <c r="E419" s="5" t="s">
        <v>33</v>
      </c>
      <c r="F419" s="6">
        <f t="shared" si="13"/>
        <v>0.39891887694622175</v>
      </c>
      <c r="G419" s="9">
        <v>5.4173018210729798E-2</v>
      </c>
      <c r="H419" s="6">
        <f t="shared" si="12"/>
        <v>0.45309189515695153</v>
      </c>
      <c r="I419" s="7">
        <v>1279.3469</v>
      </c>
      <c r="J419" s="12">
        <v>5222536.5780000007</v>
      </c>
    </row>
    <row r="420" spans="1:10" x14ac:dyDescent="0.25">
      <c r="A420" s="5">
        <v>2027</v>
      </c>
      <c r="B420" s="5" t="s">
        <v>55</v>
      </c>
      <c r="C420" s="5" t="s">
        <v>17</v>
      </c>
      <c r="D420" s="5" t="s">
        <v>10</v>
      </c>
      <c r="E420" s="5" t="s">
        <v>33</v>
      </c>
      <c r="F420" s="6">
        <f t="shared" si="13"/>
        <v>0.36160487260877</v>
      </c>
      <c r="G420" s="9">
        <v>5.8181821558323812E-2</v>
      </c>
      <c r="H420" s="6">
        <f t="shared" si="12"/>
        <v>0.4197866941670938</v>
      </c>
      <c r="I420" s="7">
        <v>1249.0664999999999</v>
      </c>
      <c r="J420" s="12">
        <v>5609004.2847720012</v>
      </c>
    </row>
    <row r="421" spans="1:10" x14ac:dyDescent="0.25">
      <c r="A421" s="5">
        <v>2028</v>
      </c>
      <c r="B421" s="5" t="s">
        <v>55</v>
      </c>
      <c r="C421" s="5" t="s">
        <v>17</v>
      </c>
      <c r="D421" s="5" t="s">
        <v>10</v>
      </c>
      <c r="E421" s="5" t="s">
        <v>33</v>
      </c>
      <c r="F421" s="6">
        <f t="shared" si="13"/>
        <v>0.4089028028437513</v>
      </c>
      <c r="G421" s="9">
        <v>6.2487276353639772E-2</v>
      </c>
      <c r="H421" s="6">
        <f t="shared" si="12"/>
        <v>0.47139007919739107</v>
      </c>
      <c r="I421" s="7">
        <v>1230.1412499999999</v>
      </c>
      <c r="J421" s="12">
        <v>6024070.6018451294</v>
      </c>
    </row>
    <row r="422" spans="1:10" x14ac:dyDescent="0.25">
      <c r="A422" s="5">
        <v>2029</v>
      </c>
      <c r="B422" s="5" t="s">
        <v>55</v>
      </c>
      <c r="C422" s="5" t="s">
        <v>17</v>
      </c>
      <c r="D422" s="5" t="s">
        <v>10</v>
      </c>
      <c r="E422" s="5" t="s">
        <v>33</v>
      </c>
      <c r="F422" s="6">
        <f t="shared" si="13"/>
        <v>0.38117010929765083</v>
      </c>
      <c r="G422" s="9">
        <v>6.8807314730566685E-2</v>
      </c>
      <c r="H422" s="6">
        <f t="shared" si="12"/>
        <v>0.4499774240282175</v>
      </c>
      <c r="I422" s="7">
        <v>1222.57115</v>
      </c>
      <c r="J422" s="12">
        <v>6633352.3566380916</v>
      </c>
    </row>
    <row r="423" spans="1:10" x14ac:dyDescent="0.25">
      <c r="A423" s="5">
        <v>2030</v>
      </c>
      <c r="B423" s="5" t="s">
        <v>55</v>
      </c>
      <c r="C423" s="5" t="s">
        <v>17</v>
      </c>
      <c r="D423" s="5" t="s">
        <v>10</v>
      </c>
      <c r="E423" s="5" t="s">
        <v>33</v>
      </c>
      <c r="F423" s="6">
        <f t="shared" si="13"/>
        <v>0.37757636290725344</v>
      </c>
      <c r="G423" s="9">
        <v>7.3191567000862642E-2</v>
      </c>
      <c r="H423" s="6">
        <f t="shared" si="12"/>
        <v>0.45076792990811609</v>
      </c>
      <c r="I423" s="7">
        <v>1211.2159999999999</v>
      </c>
      <c r="J423" s="12">
        <v>7056015.1250246083</v>
      </c>
    </row>
    <row r="424" spans="1:10" x14ac:dyDescent="0.25">
      <c r="A424" s="5">
        <v>2031</v>
      </c>
      <c r="B424" s="5" t="s">
        <v>55</v>
      </c>
      <c r="C424" s="5" t="s">
        <v>17</v>
      </c>
      <c r="D424" s="5" t="s">
        <v>10</v>
      </c>
      <c r="E424" s="5" t="s">
        <v>33</v>
      </c>
      <c r="F424" s="6">
        <f t="shared" si="13"/>
        <v>0.39518145775694219</v>
      </c>
      <c r="G424" s="9">
        <v>7.5726215222105639E-2</v>
      </c>
      <c r="H424" s="6">
        <f t="shared" si="12"/>
        <v>0.47090767297904784</v>
      </c>
      <c r="I424" s="7">
        <v>1184.72065</v>
      </c>
      <c r="J424" s="12">
        <v>7300367.2671982609</v>
      </c>
    </row>
    <row r="425" spans="1:10" x14ac:dyDescent="0.25">
      <c r="A425" s="5">
        <v>2032</v>
      </c>
      <c r="B425" s="5" t="s">
        <v>55</v>
      </c>
      <c r="C425" s="5" t="s">
        <v>17</v>
      </c>
      <c r="D425" s="5" t="s">
        <v>10</v>
      </c>
      <c r="E425" s="5" t="s">
        <v>33</v>
      </c>
      <c r="F425" s="6">
        <f t="shared" si="13"/>
        <v>0.43546275981049942</v>
      </c>
      <c r="G425" s="9">
        <v>7.6579370205867942E-2</v>
      </c>
      <c r="H425" s="6">
        <f t="shared" si="12"/>
        <v>0.51204213001636734</v>
      </c>
      <c r="I425" s="7">
        <v>1185.6669125000001</v>
      </c>
      <c r="J425" s="12">
        <v>7382615.4648539554</v>
      </c>
    </row>
    <row r="426" spans="1:10" x14ac:dyDescent="0.25">
      <c r="A426" s="5">
        <v>2033</v>
      </c>
      <c r="B426" s="5" t="s">
        <v>55</v>
      </c>
      <c r="C426" s="5" t="s">
        <v>17</v>
      </c>
      <c r="D426" s="5" t="s">
        <v>10</v>
      </c>
      <c r="E426" s="5" t="s">
        <v>33</v>
      </c>
      <c r="F426" s="6">
        <f t="shared" si="13"/>
        <v>0.46555619326316988</v>
      </c>
      <c r="G426" s="9">
        <v>7.7173650629365431E-2</v>
      </c>
      <c r="H426" s="6">
        <f t="shared" si="12"/>
        <v>0.54272984389253531</v>
      </c>
      <c r="I426" s="7">
        <v>1186.613175</v>
      </c>
      <c r="J426" s="12">
        <v>7439906.9238092592</v>
      </c>
    </row>
    <row r="427" spans="1:10" x14ac:dyDescent="0.25">
      <c r="A427" s="5">
        <v>2034</v>
      </c>
      <c r="B427" s="5" t="s">
        <v>55</v>
      </c>
      <c r="C427" s="5" t="s">
        <v>17</v>
      </c>
      <c r="D427" s="5" t="s">
        <v>10</v>
      </c>
      <c r="E427" s="5" t="s">
        <v>33</v>
      </c>
      <c r="F427" s="6">
        <f t="shared" si="13"/>
        <v>0.44770776723274097</v>
      </c>
      <c r="G427" s="9">
        <v>7.7821548159402773E-2</v>
      </c>
      <c r="H427" s="6">
        <f t="shared" si="12"/>
        <v>0.52552931539214376</v>
      </c>
      <c r="I427" s="7">
        <v>1187.5594375000001</v>
      </c>
      <c r="J427" s="12">
        <v>7502367.3268138245</v>
      </c>
    </row>
    <row r="428" spans="1:10" x14ac:dyDescent="0.25">
      <c r="A428" s="5">
        <v>2035</v>
      </c>
      <c r="B428" s="5" t="s">
        <v>55</v>
      </c>
      <c r="C428" s="5" t="s">
        <v>17</v>
      </c>
      <c r="D428" s="5" t="s">
        <v>10</v>
      </c>
      <c r="E428" s="5" t="s">
        <v>33</v>
      </c>
      <c r="F428" s="6">
        <f t="shared" si="13"/>
        <v>0.42377580121550951</v>
      </c>
      <c r="G428" s="9">
        <v>7.8502044519497299E-2</v>
      </c>
      <c r="H428" s="6">
        <f t="shared" si="12"/>
        <v>0.50227784573500678</v>
      </c>
      <c r="I428" s="7">
        <v>1188.5056999999999</v>
      </c>
      <c r="J428" s="12">
        <v>7567970.4120612647</v>
      </c>
    </row>
    <row r="429" spans="1:10" x14ac:dyDescent="0.25">
      <c r="A429" s="5">
        <v>2036</v>
      </c>
      <c r="B429" s="5" t="s">
        <v>55</v>
      </c>
      <c r="C429" s="5" t="s">
        <v>17</v>
      </c>
      <c r="D429" s="5" t="s">
        <v>10</v>
      </c>
      <c r="E429" s="5" t="s">
        <v>33</v>
      </c>
      <c r="F429" s="6">
        <f t="shared" si="13"/>
        <v>0.42282063014120519</v>
      </c>
      <c r="G429" s="9">
        <v>7.9218503159582065E-2</v>
      </c>
      <c r="H429" s="6">
        <f t="shared" si="12"/>
        <v>0.5020391333007872</v>
      </c>
      <c r="I429" s="7">
        <v>1195.31879</v>
      </c>
      <c r="J429" s="12">
        <v>7637040.4321201742</v>
      </c>
    </row>
    <row r="430" spans="1:10" x14ac:dyDescent="0.25">
      <c r="A430" s="5">
        <v>2037</v>
      </c>
      <c r="B430" s="5" t="s">
        <v>55</v>
      </c>
      <c r="C430" s="5" t="s">
        <v>17</v>
      </c>
      <c r="D430" s="5" t="s">
        <v>10</v>
      </c>
      <c r="E430" s="5" t="s">
        <v>33</v>
      </c>
      <c r="F430" s="6">
        <f t="shared" si="13"/>
        <v>0.46000795551513057</v>
      </c>
      <c r="G430" s="9">
        <v>7.9972703324201838E-2</v>
      </c>
      <c r="H430" s="6">
        <f t="shared" si="12"/>
        <v>0.53998065883933244</v>
      </c>
      <c r="I430" s="7">
        <v>1202.1318800000001</v>
      </c>
      <c r="J430" s="12">
        <v>7709748.9146259595</v>
      </c>
    </row>
    <row r="431" spans="1:10" x14ac:dyDescent="0.25">
      <c r="A431" s="5">
        <v>2038</v>
      </c>
      <c r="B431" s="5" t="s">
        <v>55</v>
      </c>
      <c r="C431" s="5" t="s">
        <v>17</v>
      </c>
      <c r="D431" s="5" t="s">
        <v>10</v>
      </c>
      <c r="E431" s="5" t="s">
        <v>33</v>
      </c>
      <c r="F431" s="6">
        <f t="shared" si="13"/>
        <v>0.51456587682669719</v>
      </c>
      <c r="G431" s="9">
        <v>8.0734083855347444E-2</v>
      </c>
      <c r="H431" s="6">
        <f t="shared" si="12"/>
        <v>0.5952999606820446</v>
      </c>
      <c r="I431" s="7">
        <v>1208.9449700000002</v>
      </c>
      <c r="J431" s="12">
        <v>7783149.6186114242</v>
      </c>
    </row>
    <row r="432" spans="1:10" x14ac:dyDescent="0.25">
      <c r="A432" s="5">
        <v>2039</v>
      </c>
      <c r="B432" s="5" t="s">
        <v>55</v>
      </c>
      <c r="C432" s="5" t="s">
        <v>17</v>
      </c>
      <c r="D432" s="5" t="s">
        <v>10</v>
      </c>
      <c r="E432" s="5" t="s">
        <v>33</v>
      </c>
      <c r="F432" s="6">
        <f t="shared" si="13"/>
        <v>0.45348281983617966</v>
      </c>
      <c r="G432" s="9">
        <v>8.1502713113735109E-2</v>
      </c>
      <c r="H432" s="6">
        <f t="shared" si="12"/>
        <v>0.5349855329499148</v>
      </c>
      <c r="I432" s="7">
        <v>1215.7580600000001</v>
      </c>
      <c r="J432" s="12">
        <v>7857249.134374707</v>
      </c>
    </row>
    <row r="433" spans="1:10" x14ac:dyDescent="0.25">
      <c r="A433" s="5">
        <v>2040</v>
      </c>
      <c r="B433" s="5" t="s">
        <v>55</v>
      </c>
      <c r="C433" s="5" t="s">
        <v>17</v>
      </c>
      <c r="D433" s="5" t="s">
        <v>10</v>
      </c>
      <c r="E433" s="5" t="s">
        <v>33</v>
      </c>
      <c r="F433" s="6">
        <f t="shared" si="13"/>
        <v>0.46820443741504958</v>
      </c>
      <c r="G433" s="9">
        <v>8.2278660110909632E-2</v>
      </c>
      <c r="H433" s="6">
        <f t="shared" si="12"/>
        <v>0.55048309752595925</v>
      </c>
      <c r="I433" s="7">
        <v>1222.57115</v>
      </c>
      <c r="J433" s="12">
        <v>7932054.1149569135</v>
      </c>
    </row>
    <row r="434" spans="1:10" x14ac:dyDescent="0.25">
      <c r="A434" s="5">
        <v>2041</v>
      </c>
      <c r="B434" s="5" t="s">
        <v>55</v>
      </c>
      <c r="C434" s="5" t="s">
        <v>17</v>
      </c>
      <c r="D434" s="5" t="s">
        <v>10</v>
      </c>
      <c r="E434" s="5" t="s">
        <v>33</v>
      </c>
      <c r="F434" s="6">
        <f t="shared" si="13"/>
        <v>0.47495294185069048</v>
      </c>
      <c r="G434" s="9">
        <v>8.3061994515440565E-2</v>
      </c>
      <c r="H434" s="6">
        <f t="shared" ref="H434:H469" si="14">F434+G434</f>
        <v>0.55801493636613109</v>
      </c>
      <c r="I434" s="7">
        <v>1222.57115</v>
      </c>
      <c r="J434" s="12">
        <v>8007571.2767394623</v>
      </c>
    </row>
    <row r="435" spans="1:10" x14ac:dyDescent="0.25">
      <c r="A435" s="5">
        <v>2042</v>
      </c>
      <c r="B435" s="5" t="s">
        <v>55</v>
      </c>
      <c r="C435" s="5" t="s">
        <v>17</v>
      </c>
      <c r="D435" s="5" t="s">
        <v>10</v>
      </c>
      <c r="E435" s="5" t="s">
        <v>33</v>
      </c>
      <c r="F435" s="6">
        <f t="shared" si="13"/>
        <v>0.51637407407114533</v>
      </c>
      <c r="G435" s="9">
        <v>8.3852786659177433E-2</v>
      </c>
      <c r="H435" s="6">
        <f t="shared" si="14"/>
        <v>0.60022686073032272</v>
      </c>
      <c r="I435" s="7">
        <v>1222.57115</v>
      </c>
      <c r="J435" s="12">
        <v>8083807.4000471141</v>
      </c>
    </row>
    <row r="436" spans="1:10" x14ac:dyDescent="0.25">
      <c r="A436" s="5">
        <v>2043</v>
      </c>
      <c r="B436" s="5" t="s">
        <v>55</v>
      </c>
      <c r="C436" s="5" t="s">
        <v>17</v>
      </c>
      <c r="D436" s="5" t="s">
        <v>10</v>
      </c>
      <c r="E436" s="5" t="s">
        <v>33</v>
      </c>
      <c r="F436" s="6">
        <f t="shared" si="13"/>
        <v>0.45061179332571727</v>
      </c>
      <c r="G436" s="9">
        <v>8.4651107543564516E-2</v>
      </c>
      <c r="H436" s="6">
        <f t="shared" si="14"/>
        <v>0.53526290086928174</v>
      </c>
      <c r="I436" s="7">
        <v>1222.57115</v>
      </c>
      <c r="J436" s="12">
        <v>8160769.329756747</v>
      </c>
    </row>
    <row r="437" spans="1:10" x14ac:dyDescent="0.25">
      <c r="A437" s="5">
        <v>2044</v>
      </c>
      <c r="B437" s="5" t="s">
        <v>55</v>
      </c>
      <c r="C437" s="5" t="s">
        <v>17</v>
      </c>
      <c r="D437" s="5" t="s">
        <v>10</v>
      </c>
      <c r="E437" s="5" t="s">
        <v>33</v>
      </c>
      <c r="F437" s="6">
        <f t="shared" si="13"/>
        <v>0.46432488859086113</v>
      </c>
      <c r="G437" s="9">
        <v>8.5457028846015692E-2</v>
      </c>
      <c r="H437" s="6">
        <f t="shared" si="14"/>
        <v>0.54978191743687677</v>
      </c>
      <c r="I437" s="7">
        <v>1222.57115</v>
      </c>
      <c r="J437" s="12">
        <v>8238463.9759119246</v>
      </c>
    </row>
    <row r="438" spans="1:10" x14ac:dyDescent="0.25">
      <c r="A438" s="5">
        <v>2045</v>
      </c>
      <c r="B438" s="5" t="s">
        <v>55</v>
      </c>
      <c r="C438" s="5" t="s">
        <v>17</v>
      </c>
      <c r="D438" s="5" t="s">
        <v>10</v>
      </c>
      <c r="E438" s="5" t="s">
        <v>33</v>
      </c>
      <c r="F438" s="6">
        <f t="shared" si="13"/>
        <v>0.49308588431374639</v>
      </c>
      <c r="G438" s="9">
        <v>8.6270622926350016E-2</v>
      </c>
      <c r="H438" s="6">
        <f t="shared" si="14"/>
        <v>0.57935650724009635</v>
      </c>
      <c r="I438" s="7">
        <v>1222.57115</v>
      </c>
      <c r="J438" s="12">
        <v>8316898.3143433155</v>
      </c>
    </row>
    <row r="439" spans="1:10" x14ac:dyDescent="0.25">
      <c r="A439" s="5">
        <v>2046</v>
      </c>
      <c r="B439" s="5" t="s">
        <v>55</v>
      </c>
      <c r="C439" s="5" t="s">
        <v>17</v>
      </c>
      <c r="D439" s="5" t="s">
        <v>10</v>
      </c>
      <c r="E439" s="5" t="s">
        <v>33</v>
      </c>
      <c r="F439" s="6">
        <f t="shared" si="13"/>
        <v>0.49390307754194734</v>
      </c>
      <c r="G439" s="9">
        <v>8.7091962833288586E-2</v>
      </c>
      <c r="H439" s="6">
        <f t="shared" si="14"/>
        <v>0.58099504037523597</v>
      </c>
      <c r="I439" s="7">
        <v>1222.57115</v>
      </c>
      <c r="J439" s="12">
        <v>8396079.3872950207</v>
      </c>
    </row>
    <row r="440" spans="1:10" x14ac:dyDescent="0.25">
      <c r="A440" s="5">
        <v>2047</v>
      </c>
      <c r="B440" s="5" t="s">
        <v>55</v>
      </c>
      <c r="C440" s="5" t="s">
        <v>17</v>
      </c>
      <c r="D440" s="5" t="s">
        <v>10</v>
      </c>
      <c r="E440" s="5" t="s">
        <v>33</v>
      </c>
      <c r="F440" s="6">
        <f t="shared" si="13"/>
        <v>0.45043048646855255</v>
      </c>
      <c r="G440" s="9">
        <v>8.792112231101322E-2</v>
      </c>
      <c r="H440" s="6">
        <f t="shared" si="14"/>
        <v>0.53835160877956578</v>
      </c>
      <c r="I440" s="7">
        <v>1222.57115</v>
      </c>
      <c r="J440" s="12">
        <v>8476014.3040568586</v>
      </c>
    </row>
    <row r="441" spans="1:10" x14ac:dyDescent="0.25">
      <c r="A441" s="5">
        <v>2048</v>
      </c>
      <c r="B441" s="5" t="s">
        <v>55</v>
      </c>
      <c r="C441" s="5" t="s">
        <v>17</v>
      </c>
      <c r="D441" s="5" t="s">
        <v>10</v>
      </c>
      <c r="E441" s="5" t="s">
        <v>33</v>
      </c>
      <c r="F441" s="6">
        <f t="shared" si="13"/>
        <v>0.46818453309586233</v>
      </c>
      <c r="G441" s="9">
        <v>8.8758175805787556E-2</v>
      </c>
      <c r="H441" s="6">
        <f t="shared" si="14"/>
        <v>0.55694270890164987</v>
      </c>
      <c r="I441" s="7">
        <v>1222.57115</v>
      </c>
      <c r="J441" s="12">
        <v>8556710.2416026816</v>
      </c>
    </row>
    <row r="442" spans="1:10" x14ac:dyDescent="0.25">
      <c r="A442" s="5">
        <v>2049</v>
      </c>
      <c r="B442" s="5" t="s">
        <v>55</v>
      </c>
      <c r="C442" s="5" t="s">
        <v>17</v>
      </c>
      <c r="D442" s="5" t="s">
        <v>10</v>
      </c>
      <c r="E442" s="5" t="s">
        <v>33</v>
      </c>
      <c r="F442" s="6">
        <f t="shared" si="13"/>
        <v>0.46550725195995413</v>
      </c>
      <c r="G442" s="9">
        <v>8.9603198472641379E-2</v>
      </c>
      <c r="H442" s="6">
        <f t="shared" si="14"/>
        <v>0.55511045043259555</v>
      </c>
      <c r="I442" s="7">
        <v>1222.57115</v>
      </c>
      <c r="J442" s="12">
        <v>8638174.4452347588</v>
      </c>
    </row>
    <row r="443" spans="1:10" x14ac:dyDescent="0.25">
      <c r="A443" s="5">
        <v>2050</v>
      </c>
      <c r="B443" s="5" t="s">
        <v>55</v>
      </c>
      <c r="C443" s="5" t="s">
        <v>17</v>
      </c>
      <c r="D443" s="5" t="s">
        <v>10</v>
      </c>
      <c r="E443" s="5" t="s">
        <v>33</v>
      </c>
      <c r="F443" s="6">
        <f t="shared" si="13"/>
        <v>0.44366242421892194</v>
      </c>
      <c r="G443" s="9">
        <v>9.0456266182118175E-2</v>
      </c>
      <c r="H443" s="6">
        <f t="shared" si="14"/>
        <v>0.5341186904010401</v>
      </c>
      <c r="I443" s="7">
        <v>1222.57115</v>
      </c>
      <c r="J443" s="12">
        <v>8720414.2292342931</v>
      </c>
    </row>
    <row r="444" spans="1:10" x14ac:dyDescent="0.25">
      <c r="A444" s="5">
        <v>2025</v>
      </c>
      <c r="B444" s="5" t="s">
        <v>56</v>
      </c>
      <c r="C444" s="5" t="s">
        <v>17</v>
      </c>
      <c r="D444" s="5" t="s">
        <v>10</v>
      </c>
      <c r="E444" s="5" t="s">
        <v>33</v>
      </c>
      <c r="F444" s="6">
        <f t="shared" ref="F444:F469" si="15">F418</f>
        <v>0.42032268491719482</v>
      </c>
      <c r="G444" s="9">
        <v>5.0440426639413213E-2</v>
      </c>
      <c r="H444" s="6">
        <f t="shared" si="14"/>
        <v>0.47076311155660805</v>
      </c>
      <c r="I444" s="7">
        <v>1290.7020500000001</v>
      </c>
      <c r="J444" s="12">
        <v>4862697</v>
      </c>
    </row>
    <row r="445" spans="1:10" x14ac:dyDescent="0.25">
      <c r="A445" s="5">
        <v>2026</v>
      </c>
      <c r="B445" s="5" t="s">
        <v>56</v>
      </c>
      <c r="C445" s="5" t="s">
        <v>17</v>
      </c>
      <c r="D445" s="5" t="s">
        <v>10</v>
      </c>
      <c r="E445" s="5" t="s">
        <v>33</v>
      </c>
      <c r="F445" s="6">
        <f t="shared" si="15"/>
        <v>0.39891887694622175</v>
      </c>
      <c r="G445" s="9">
        <v>5.4173018210729798E-2</v>
      </c>
      <c r="H445" s="6">
        <f t="shared" si="14"/>
        <v>0.45309189515695153</v>
      </c>
      <c r="I445" s="7">
        <v>1279.3469</v>
      </c>
      <c r="J445" s="12">
        <v>5222536.5780000007</v>
      </c>
    </row>
    <row r="446" spans="1:10" x14ac:dyDescent="0.25">
      <c r="A446" s="5">
        <v>2027</v>
      </c>
      <c r="B446" s="5" t="s">
        <v>56</v>
      </c>
      <c r="C446" s="5" t="s">
        <v>17</v>
      </c>
      <c r="D446" s="5" t="s">
        <v>10</v>
      </c>
      <c r="E446" s="5" t="s">
        <v>33</v>
      </c>
      <c r="F446" s="6">
        <f t="shared" si="15"/>
        <v>0.36160487260877</v>
      </c>
      <c r="G446" s="9">
        <v>5.8181821558323812E-2</v>
      </c>
      <c r="H446" s="6">
        <f t="shared" si="14"/>
        <v>0.4197866941670938</v>
      </c>
      <c r="I446" s="7">
        <v>1249.0664999999999</v>
      </c>
      <c r="J446" s="12">
        <v>5609004.2847720012</v>
      </c>
    </row>
    <row r="447" spans="1:10" x14ac:dyDescent="0.25">
      <c r="A447" s="5">
        <v>2028</v>
      </c>
      <c r="B447" s="5" t="s">
        <v>56</v>
      </c>
      <c r="C447" s="5" t="s">
        <v>17</v>
      </c>
      <c r="D447" s="5" t="s">
        <v>10</v>
      </c>
      <c r="E447" s="5" t="s">
        <v>33</v>
      </c>
      <c r="F447" s="6">
        <f t="shared" si="15"/>
        <v>0.4089028028437513</v>
      </c>
      <c r="G447" s="9">
        <v>6.2487276353639772E-2</v>
      </c>
      <c r="H447" s="6">
        <f t="shared" si="14"/>
        <v>0.47139007919739107</v>
      </c>
      <c r="I447" s="7">
        <v>1230.1412499999999</v>
      </c>
      <c r="J447" s="12">
        <v>6024070.6018451294</v>
      </c>
    </row>
    <row r="448" spans="1:10" x14ac:dyDescent="0.25">
      <c r="A448" s="5">
        <v>2029</v>
      </c>
      <c r="B448" s="5" t="s">
        <v>56</v>
      </c>
      <c r="C448" s="5" t="s">
        <v>17</v>
      </c>
      <c r="D448" s="5" t="s">
        <v>10</v>
      </c>
      <c r="E448" s="5" t="s">
        <v>33</v>
      </c>
      <c r="F448" s="6">
        <f t="shared" si="15"/>
        <v>0.38117010929765083</v>
      </c>
      <c r="G448" s="9">
        <v>6.8807314730566685E-2</v>
      </c>
      <c r="H448" s="6">
        <f t="shared" si="14"/>
        <v>0.4499774240282175</v>
      </c>
      <c r="I448" s="7">
        <v>1222.57115</v>
      </c>
      <c r="J448" s="12">
        <v>6633352.3566380916</v>
      </c>
    </row>
    <row r="449" spans="1:10" x14ac:dyDescent="0.25">
      <c r="A449" s="5">
        <v>2030</v>
      </c>
      <c r="B449" s="5" t="s">
        <v>56</v>
      </c>
      <c r="C449" s="5" t="s">
        <v>17</v>
      </c>
      <c r="D449" s="5" t="s">
        <v>10</v>
      </c>
      <c r="E449" s="5" t="s">
        <v>33</v>
      </c>
      <c r="F449" s="6">
        <f t="shared" si="15"/>
        <v>0.37757636290725344</v>
      </c>
      <c r="G449" s="9">
        <v>7.3191567000862642E-2</v>
      </c>
      <c r="H449" s="6">
        <f t="shared" si="14"/>
        <v>0.45076792990811609</v>
      </c>
      <c r="I449" s="7">
        <v>1211.2159999999999</v>
      </c>
      <c r="J449" s="12">
        <v>7056015.1250246083</v>
      </c>
    </row>
    <row r="450" spans="1:10" x14ac:dyDescent="0.25">
      <c r="A450" s="5">
        <v>2031</v>
      </c>
      <c r="B450" s="5" t="s">
        <v>56</v>
      </c>
      <c r="C450" s="5" t="s">
        <v>17</v>
      </c>
      <c r="D450" s="5" t="s">
        <v>10</v>
      </c>
      <c r="E450" s="5" t="s">
        <v>33</v>
      </c>
      <c r="F450" s="6">
        <f t="shared" si="15"/>
        <v>0.39518145775694219</v>
      </c>
      <c r="G450" s="9">
        <v>7.5726215222105639E-2</v>
      </c>
      <c r="H450" s="6">
        <f t="shared" si="14"/>
        <v>0.47090767297904784</v>
      </c>
      <c r="I450" s="7">
        <v>1184.72065</v>
      </c>
      <c r="J450" s="12">
        <v>7300367.2671982609</v>
      </c>
    </row>
    <row r="451" spans="1:10" x14ac:dyDescent="0.25">
      <c r="A451" s="5">
        <v>2032</v>
      </c>
      <c r="B451" s="5" t="s">
        <v>56</v>
      </c>
      <c r="C451" s="5" t="s">
        <v>17</v>
      </c>
      <c r="D451" s="5" t="s">
        <v>10</v>
      </c>
      <c r="E451" s="5" t="s">
        <v>33</v>
      </c>
      <c r="F451" s="6">
        <f t="shared" si="15"/>
        <v>0.43546275981049942</v>
      </c>
      <c r="G451" s="9">
        <v>7.6579370205867942E-2</v>
      </c>
      <c r="H451" s="6">
        <f t="shared" si="14"/>
        <v>0.51204213001636734</v>
      </c>
      <c r="I451" s="7">
        <v>1185.6669125000001</v>
      </c>
      <c r="J451" s="12">
        <v>7382615.4648539554</v>
      </c>
    </row>
    <row r="452" spans="1:10" x14ac:dyDescent="0.25">
      <c r="A452" s="5">
        <v>2033</v>
      </c>
      <c r="B452" s="5" t="s">
        <v>56</v>
      </c>
      <c r="C452" s="5" t="s">
        <v>17</v>
      </c>
      <c r="D452" s="5" t="s">
        <v>10</v>
      </c>
      <c r="E452" s="5" t="s">
        <v>33</v>
      </c>
      <c r="F452" s="6">
        <f t="shared" si="15"/>
        <v>0.46555619326316988</v>
      </c>
      <c r="G452" s="9">
        <v>7.7173650629365431E-2</v>
      </c>
      <c r="H452" s="6">
        <f t="shared" si="14"/>
        <v>0.54272984389253531</v>
      </c>
      <c r="I452" s="7">
        <v>1186.613175</v>
      </c>
      <c r="J452" s="12">
        <v>7439906.9238092592</v>
      </c>
    </row>
    <row r="453" spans="1:10" x14ac:dyDescent="0.25">
      <c r="A453" s="5">
        <v>2034</v>
      </c>
      <c r="B453" s="5" t="s">
        <v>56</v>
      </c>
      <c r="C453" s="5" t="s">
        <v>17</v>
      </c>
      <c r="D453" s="5" t="s">
        <v>10</v>
      </c>
      <c r="E453" s="5" t="s">
        <v>33</v>
      </c>
      <c r="F453" s="6">
        <f t="shared" si="15"/>
        <v>0.44770776723274097</v>
      </c>
      <c r="G453" s="9">
        <v>7.7821548159402773E-2</v>
      </c>
      <c r="H453" s="6">
        <f t="shared" si="14"/>
        <v>0.52552931539214376</v>
      </c>
      <c r="I453" s="7">
        <v>1187.5594375000001</v>
      </c>
      <c r="J453" s="12">
        <v>7502367.3268138245</v>
      </c>
    </row>
    <row r="454" spans="1:10" x14ac:dyDescent="0.25">
      <c r="A454" s="5">
        <v>2035</v>
      </c>
      <c r="B454" s="5" t="s">
        <v>56</v>
      </c>
      <c r="C454" s="5" t="s">
        <v>17</v>
      </c>
      <c r="D454" s="5" t="s">
        <v>10</v>
      </c>
      <c r="E454" s="5" t="s">
        <v>33</v>
      </c>
      <c r="F454" s="6">
        <f t="shared" si="15"/>
        <v>0.42377580121550951</v>
      </c>
      <c r="G454" s="9">
        <v>7.8502044519497299E-2</v>
      </c>
      <c r="H454" s="6">
        <f t="shared" si="14"/>
        <v>0.50227784573500678</v>
      </c>
      <c r="I454" s="7">
        <v>1188.5056999999999</v>
      </c>
      <c r="J454" s="12">
        <v>7567970.4120612647</v>
      </c>
    </row>
    <row r="455" spans="1:10" x14ac:dyDescent="0.25">
      <c r="A455" s="5">
        <v>2036</v>
      </c>
      <c r="B455" s="5" t="s">
        <v>56</v>
      </c>
      <c r="C455" s="5" t="s">
        <v>17</v>
      </c>
      <c r="D455" s="5" t="s">
        <v>10</v>
      </c>
      <c r="E455" s="5" t="s">
        <v>33</v>
      </c>
      <c r="F455" s="6">
        <f t="shared" si="15"/>
        <v>0.42282063014120519</v>
      </c>
      <c r="G455" s="9">
        <v>7.8363198228626113E-2</v>
      </c>
      <c r="H455" s="6">
        <f t="shared" si="14"/>
        <v>0.50118382836983133</v>
      </c>
      <c r="I455" s="7">
        <v>1195.31879</v>
      </c>
      <c r="J455" s="12">
        <v>7554584.9693308324</v>
      </c>
    </row>
    <row r="456" spans="1:10" x14ac:dyDescent="0.25">
      <c r="A456" s="5">
        <v>2037</v>
      </c>
      <c r="B456" s="5" t="s">
        <v>56</v>
      </c>
      <c r="C456" s="5" t="s">
        <v>17</v>
      </c>
      <c r="D456" s="5" t="s">
        <v>10</v>
      </c>
      <c r="E456" s="5" t="s">
        <v>33</v>
      </c>
      <c r="F456" s="6">
        <f t="shared" si="15"/>
        <v>0.46000795551513057</v>
      </c>
      <c r="G456" s="9">
        <v>7.7924694924784543E-2</v>
      </c>
      <c r="H456" s="6">
        <f t="shared" si="14"/>
        <v>0.53793265043991512</v>
      </c>
      <c r="I456" s="7">
        <v>1202.1318800000001</v>
      </c>
      <c r="J456" s="12">
        <v>7512311.1655162079</v>
      </c>
    </row>
    <row r="457" spans="1:10" x14ac:dyDescent="0.25">
      <c r="A457" s="5">
        <v>2038</v>
      </c>
      <c r="B457" s="5" t="s">
        <v>56</v>
      </c>
      <c r="C457" s="5" t="s">
        <v>17</v>
      </c>
      <c r="D457" s="5" t="s">
        <v>10</v>
      </c>
      <c r="E457" s="5" t="s">
        <v>33</v>
      </c>
      <c r="F457" s="6">
        <f t="shared" si="15"/>
        <v>0.51456587682669719</v>
      </c>
      <c r="G457" s="9">
        <v>7.745610371518527E-2</v>
      </c>
      <c r="H457" s="6">
        <f t="shared" si="14"/>
        <v>0.59202198054188249</v>
      </c>
      <c r="I457" s="7">
        <v>1208.9449700000002</v>
      </c>
      <c r="J457" s="12">
        <v>7467136.7445020061</v>
      </c>
    </row>
    <row r="458" spans="1:10" x14ac:dyDescent="0.25">
      <c r="A458" s="5">
        <v>2039</v>
      </c>
      <c r="B458" s="5" t="s">
        <v>56</v>
      </c>
      <c r="C458" s="5" t="s">
        <v>17</v>
      </c>
      <c r="D458" s="5" t="s">
        <v>10</v>
      </c>
      <c r="E458" s="5" t="s">
        <v>33</v>
      </c>
      <c r="F458" s="6">
        <f t="shared" si="15"/>
        <v>0.45348281983617966</v>
      </c>
      <c r="G458" s="9">
        <v>7.7080694682875039E-2</v>
      </c>
      <c r="H458" s="6">
        <f t="shared" si="14"/>
        <v>0.5305635145190547</v>
      </c>
      <c r="I458" s="7">
        <v>1215.7580600000001</v>
      </c>
      <c r="J458" s="12">
        <v>7430945.5285109533</v>
      </c>
    </row>
    <row r="459" spans="1:10" x14ac:dyDescent="0.25">
      <c r="A459" s="5">
        <v>2040</v>
      </c>
      <c r="B459" s="5" t="s">
        <v>56</v>
      </c>
      <c r="C459" s="5" t="s">
        <v>17</v>
      </c>
      <c r="D459" s="5" t="s">
        <v>10</v>
      </c>
      <c r="E459" s="5" t="s">
        <v>33</v>
      </c>
      <c r="F459" s="6">
        <f t="shared" si="15"/>
        <v>0.46820443741504958</v>
      </c>
      <c r="G459" s="9">
        <v>7.665957952125739E-2</v>
      </c>
      <c r="H459" s="6">
        <f t="shared" si="14"/>
        <v>0.54486401693630693</v>
      </c>
      <c r="I459" s="7">
        <v>1222.57115</v>
      </c>
      <c r="J459" s="12">
        <v>7390348.0242968909</v>
      </c>
    </row>
    <row r="460" spans="1:10" x14ac:dyDescent="0.25">
      <c r="A460" s="5">
        <v>2041</v>
      </c>
      <c r="B460" s="5" t="s">
        <v>56</v>
      </c>
      <c r="C460" s="5" t="s">
        <v>17</v>
      </c>
      <c r="D460" s="5" t="s">
        <v>10</v>
      </c>
      <c r="E460" s="5" t="s">
        <v>33</v>
      </c>
      <c r="F460" s="6">
        <f t="shared" si="15"/>
        <v>0.47495294185069048</v>
      </c>
      <c r="G460" s="9">
        <v>7.395951211547476E-2</v>
      </c>
      <c r="H460" s="6">
        <f t="shared" si="14"/>
        <v>0.54891245396616528</v>
      </c>
      <c r="I460" s="7">
        <v>1222.57115</v>
      </c>
      <c r="J460" s="12">
        <v>7130048.6860744487</v>
      </c>
    </row>
    <row r="461" spans="1:10" x14ac:dyDescent="0.25">
      <c r="A461" s="5">
        <v>2042</v>
      </c>
      <c r="B461" s="5" t="s">
        <v>56</v>
      </c>
      <c r="C461" s="5" t="s">
        <v>17</v>
      </c>
      <c r="D461" s="5" t="s">
        <v>10</v>
      </c>
      <c r="E461" s="5" t="s">
        <v>33</v>
      </c>
      <c r="F461" s="6">
        <f t="shared" si="15"/>
        <v>0.51637407407114533</v>
      </c>
      <c r="G461" s="9">
        <v>7.1354545205172273E-2</v>
      </c>
      <c r="H461" s="6">
        <f t="shared" si="14"/>
        <v>0.58772861927631759</v>
      </c>
      <c r="I461" s="7">
        <v>1222.57115</v>
      </c>
      <c r="J461" s="12">
        <v>6878917.4878714327</v>
      </c>
    </row>
    <row r="462" spans="1:10" x14ac:dyDescent="0.25">
      <c r="A462" s="5">
        <v>2043</v>
      </c>
      <c r="B462" s="5" t="s">
        <v>56</v>
      </c>
      <c r="C462" s="5" t="s">
        <v>17</v>
      </c>
      <c r="D462" s="5" t="s">
        <v>10</v>
      </c>
      <c r="E462" s="5" t="s">
        <v>33</v>
      </c>
      <c r="F462" s="6">
        <f t="shared" si="15"/>
        <v>0.45061179332571727</v>
      </c>
      <c r="G462" s="9">
        <v>6.8841329205735408E-2</v>
      </c>
      <c r="H462" s="6">
        <f t="shared" si="14"/>
        <v>0.5194531225314527</v>
      </c>
      <c r="I462" s="7">
        <v>1222.57115</v>
      </c>
      <c r="J462" s="12">
        <v>6636631.5138018867</v>
      </c>
    </row>
    <row r="463" spans="1:10" x14ac:dyDescent="0.25">
      <c r="A463" s="5">
        <v>2044</v>
      </c>
      <c r="B463" s="5" t="s">
        <v>56</v>
      </c>
      <c r="C463" s="5" t="s">
        <v>17</v>
      </c>
      <c r="D463" s="5" t="s">
        <v>10</v>
      </c>
      <c r="E463" s="5" t="s">
        <v>33</v>
      </c>
      <c r="F463" s="6">
        <f t="shared" si="15"/>
        <v>0.46432488859086113</v>
      </c>
      <c r="G463" s="9">
        <v>6.641663251003263E-2</v>
      </c>
      <c r="H463" s="6">
        <f t="shared" si="14"/>
        <v>0.53074152110089379</v>
      </c>
      <c r="I463" s="7">
        <v>1222.57115</v>
      </c>
      <c r="J463" s="12">
        <v>6402879.2215702655</v>
      </c>
    </row>
    <row r="464" spans="1:10" x14ac:dyDescent="0.25">
      <c r="A464" s="5">
        <v>2045</v>
      </c>
      <c r="B464" s="5" t="s">
        <v>56</v>
      </c>
      <c r="C464" s="5" t="s">
        <v>17</v>
      </c>
      <c r="D464" s="5" t="s">
        <v>10</v>
      </c>
      <c r="E464" s="5" t="s">
        <v>33</v>
      </c>
      <c r="F464" s="6">
        <f t="shared" si="15"/>
        <v>0.49308588431374639</v>
      </c>
      <c r="G464" s="9">
        <v>6.4077337333068446E-2</v>
      </c>
      <c r="H464" s="6">
        <f t="shared" si="14"/>
        <v>0.55716322164681487</v>
      </c>
      <c r="I464" s="7">
        <v>1222.57115</v>
      </c>
      <c r="J464" s="12">
        <v>6177360.0418762174</v>
      </c>
    </row>
    <row r="465" spans="1:10" x14ac:dyDescent="0.25">
      <c r="A465" s="5">
        <v>2046</v>
      </c>
      <c r="B465" s="5" t="s">
        <v>56</v>
      </c>
      <c r="C465" s="5" t="s">
        <v>17</v>
      </c>
      <c r="D465" s="5" t="s">
        <v>10</v>
      </c>
      <c r="E465" s="5" t="s">
        <v>33</v>
      </c>
      <c r="F465" s="6">
        <f t="shared" si="15"/>
        <v>0.49390307754194734</v>
      </c>
      <c r="G465" s="9">
        <v>6.1820435702993892E-2</v>
      </c>
      <c r="H465" s="6">
        <f t="shared" si="14"/>
        <v>0.55572351324494118</v>
      </c>
      <c r="I465" s="7">
        <v>1222.57115</v>
      </c>
      <c r="J465" s="12">
        <v>5959783.9919289462</v>
      </c>
    </row>
    <row r="466" spans="1:10" x14ac:dyDescent="0.25">
      <c r="A466" s="5">
        <v>2047</v>
      </c>
      <c r="B466" s="5" t="s">
        <v>56</v>
      </c>
      <c r="C466" s="5" t="s">
        <v>17</v>
      </c>
      <c r="D466" s="5" t="s">
        <v>10</v>
      </c>
      <c r="E466" s="5" t="s">
        <v>33</v>
      </c>
      <c r="F466" s="6">
        <f t="shared" si="15"/>
        <v>0.45043048646855255</v>
      </c>
      <c r="G466" s="9">
        <v>5.964302559332002E-2</v>
      </c>
      <c r="H466" s="6">
        <f t="shared" si="14"/>
        <v>0.51007351206187257</v>
      </c>
      <c r="I466" s="7">
        <v>1222.57115</v>
      </c>
      <c r="J466" s="12">
        <v>5749871.3025741847</v>
      </c>
    </row>
    <row r="467" spans="1:10" x14ac:dyDescent="0.25">
      <c r="A467" s="5">
        <v>2048</v>
      </c>
      <c r="B467" s="5" t="s">
        <v>56</v>
      </c>
      <c r="C467" s="5" t="s">
        <v>17</v>
      </c>
      <c r="D467" s="5" t="s">
        <v>10</v>
      </c>
      <c r="E467" s="5" t="s">
        <v>33</v>
      </c>
      <c r="F467" s="6">
        <f t="shared" si="15"/>
        <v>0.46818453309586233</v>
      </c>
      <c r="G467" s="9">
        <v>5.7542307191360539E-2</v>
      </c>
      <c r="H467" s="6">
        <f t="shared" si="14"/>
        <v>0.52572684028722283</v>
      </c>
      <c r="I467" s="7">
        <v>1222.57115</v>
      </c>
      <c r="J467" s="12">
        <v>5547352.0585543253</v>
      </c>
    </row>
    <row r="468" spans="1:10" x14ac:dyDescent="0.25">
      <c r="A468" s="5">
        <v>2049</v>
      </c>
      <c r="B468" s="5" t="s">
        <v>56</v>
      </c>
      <c r="C468" s="5" t="s">
        <v>17</v>
      </c>
      <c r="D468" s="5" t="s">
        <v>10</v>
      </c>
      <c r="E468" s="5" t="s">
        <v>33</v>
      </c>
      <c r="F468" s="6">
        <f t="shared" si="15"/>
        <v>0.46550725195995413</v>
      </c>
      <c r="G468" s="9">
        <v>5.5515579298105654E-2</v>
      </c>
      <c r="H468" s="6">
        <f t="shared" si="14"/>
        <v>0.52102283125805982</v>
      </c>
      <c r="I468" s="7">
        <v>1222.57115</v>
      </c>
      <c r="J468" s="12">
        <v>5351965.851439137</v>
      </c>
    </row>
    <row r="469" spans="1:10" x14ac:dyDescent="0.25">
      <c r="A469" s="5">
        <v>2050</v>
      </c>
      <c r="B469" s="5" t="s">
        <v>56</v>
      </c>
      <c r="C469" s="5" t="s">
        <v>17</v>
      </c>
      <c r="D469" s="5" t="s">
        <v>10</v>
      </c>
      <c r="E469" s="5" t="s">
        <v>33</v>
      </c>
      <c r="F469" s="6">
        <f t="shared" si="15"/>
        <v>0.44366242421892194</v>
      </c>
      <c r="G469" s="9">
        <v>5.3560235854897893E-2</v>
      </c>
      <c r="H469" s="6">
        <f t="shared" si="14"/>
        <v>0.49722266007381982</v>
      </c>
      <c r="I469" s="7">
        <v>1222.57115</v>
      </c>
      <c r="J469" s="12">
        <v>5163461.4447807977</v>
      </c>
    </row>
  </sheetData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654D0-E782-4DED-8FCC-E3494A6FCED2}">
  <sheetPr>
    <tabColor rgb="FF7030A0"/>
  </sheetPr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97CEE-C27C-4238-B91D-013F370D5836}">
  <dimension ref="A1:J469"/>
  <sheetViews>
    <sheetView topLeftCell="A295" zoomScaleNormal="100" workbookViewId="0">
      <selection activeCell="B314" sqref="B314:B469"/>
    </sheetView>
  </sheetViews>
  <sheetFormatPr defaultRowHeight="15" x14ac:dyDescent="0.25"/>
  <cols>
    <col min="1" max="1" width="4.81640625" style="5" bestFit="1" customWidth="1"/>
    <col min="2" max="2" width="33.81640625" style="5" bestFit="1" customWidth="1"/>
    <col min="3" max="3" width="9.7265625" style="5" bestFit="1" customWidth="1"/>
    <col min="4" max="4" width="6.453125" style="5" bestFit="1" customWidth="1"/>
    <col min="5" max="5" width="9.08984375" style="5" bestFit="1" customWidth="1"/>
    <col min="6" max="6" width="16" style="6" bestFit="1" customWidth="1"/>
    <col min="7" max="7" width="18.6328125" style="9" bestFit="1" customWidth="1"/>
    <col min="8" max="8" width="14.54296875" style="6" bestFit="1" customWidth="1"/>
    <col min="9" max="9" width="8.7265625" style="7"/>
    <col min="10" max="10" width="20.36328125" style="12" bestFit="1" customWidth="1"/>
  </cols>
  <sheetData>
    <row r="1" spans="1:10" x14ac:dyDescent="0.25">
      <c r="A1" s="5" t="s">
        <v>0</v>
      </c>
      <c r="B1" s="5" t="s">
        <v>7</v>
      </c>
      <c r="C1" s="5" t="s">
        <v>12</v>
      </c>
      <c r="D1" s="5" t="s">
        <v>8</v>
      </c>
      <c r="E1" s="5" t="s">
        <v>31</v>
      </c>
      <c r="F1" s="6" t="s">
        <v>2</v>
      </c>
      <c r="G1" s="9" t="s">
        <v>1</v>
      </c>
      <c r="H1" s="6" t="s">
        <v>3</v>
      </c>
      <c r="I1" s="7" t="s">
        <v>38</v>
      </c>
      <c r="J1" s="12" t="s">
        <v>39</v>
      </c>
    </row>
    <row r="2" spans="1:10" x14ac:dyDescent="0.25">
      <c r="A2" s="5">
        <v>2025</v>
      </c>
      <c r="B2" s="5" t="s">
        <v>49</v>
      </c>
      <c r="C2" s="5" t="s">
        <v>13</v>
      </c>
      <c r="D2" s="5" t="s">
        <v>11</v>
      </c>
      <c r="E2" s="5" t="s">
        <v>34</v>
      </c>
      <c r="F2" s="6">
        <f>'Commodity Prices'!E2</f>
        <v>0.47274268781207007</v>
      </c>
      <c r="G2" s="10">
        <v>2.2280432666984047</v>
      </c>
      <c r="H2" s="6">
        <f t="shared" ref="H2:H63" si="0">F2+G2</f>
        <v>2.7007859545104749</v>
      </c>
      <c r="I2" s="8">
        <v>245.03885584699401</v>
      </c>
      <c r="J2" s="12">
        <v>742892</v>
      </c>
    </row>
    <row r="3" spans="1:10" x14ac:dyDescent="0.25">
      <c r="A3" s="5">
        <v>2026</v>
      </c>
      <c r="B3" s="5" t="s">
        <v>49</v>
      </c>
      <c r="C3" s="5" t="s">
        <v>13</v>
      </c>
      <c r="D3" s="5" t="s">
        <v>11</v>
      </c>
      <c r="E3" s="5" t="s">
        <v>34</v>
      </c>
      <c r="F3" s="6">
        <f>'Commodity Prices'!E3</f>
        <v>0.45422198000031516</v>
      </c>
      <c r="G3" s="10">
        <v>2.3673832632656691</v>
      </c>
      <c r="H3" s="6">
        <f t="shared" si="0"/>
        <v>2.8216052432659842</v>
      </c>
      <c r="I3" s="8">
        <v>245.37574499467399</v>
      </c>
      <c r="J3" s="12">
        <v>790437.08799999999</v>
      </c>
    </row>
    <row r="4" spans="1:10" x14ac:dyDescent="0.25">
      <c r="A4" s="5">
        <v>2027</v>
      </c>
      <c r="B4" s="5" t="s">
        <v>49</v>
      </c>
      <c r="C4" s="5" t="s">
        <v>13</v>
      </c>
      <c r="D4" s="5" t="s">
        <v>11</v>
      </c>
      <c r="E4" s="5" t="s">
        <v>34</v>
      </c>
      <c r="F4" s="6">
        <f>'Commodity Prices'!E4</f>
        <v>0.41994964633083853</v>
      </c>
      <c r="G4" s="10">
        <v>2.5111667921640075</v>
      </c>
      <c r="H4" s="6">
        <f t="shared" si="0"/>
        <v>2.931116438494846</v>
      </c>
      <c r="I4" s="8">
        <v>246.130975243368</v>
      </c>
      <c r="J4" s="12">
        <v>841025.06163200003</v>
      </c>
    </row>
    <row r="5" spans="1:10" x14ac:dyDescent="0.25">
      <c r="A5" s="5">
        <v>2028</v>
      </c>
      <c r="B5" s="5" t="s">
        <v>49</v>
      </c>
      <c r="C5" s="5" t="s">
        <v>13</v>
      </c>
      <c r="D5" s="5" t="s">
        <v>11</v>
      </c>
      <c r="E5" s="5" t="s">
        <v>34</v>
      </c>
      <c r="F5" s="6">
        <f>'Commodity Prices'!E5</f>
        <v>0.47045653912053365</v>
      </c>
      <c r="G5" s="10">
        <v>2.6604705978889491</v>
      </c>
      <c r="H5" s="6">
        <f t="shared" si="0"/>
        <v>3.1309271370094827</v>
      </c>
      <c r="I5" s="8">
        <v>247.18664122632001</v>
      </c>
      <c r="J5" s="12">
        <v>894850.66557644808</v>
      </c>
    </row>
    <row r="6" spans="1:10" x14ac:dyDescent="0.25">
      <c r="A6" s="5">
        <v>2029</v>
      </c>
      <c r="B6" s="5" t="s">
        <v>49</v>
      </c>
      <c r="C6" s="5" t="s">
        <v>13</v>
      </c>
      <c r="D6" s="5" t="s">
        <v>11</v>
      </c>
      <c r="E6" s="5" t="s">
        <v>34</v>
      </c>
      <c r="F6" s="6">
        <f>'Commodity Prices'!E6</f>
        <v>0.44610930106965618</v>
      </c>
      <c r="G6" s="10">
        <v>2.8189042926507613</v>
      </c>
      <c r="H6" s="6">
        <f t="shared" si="0"/>
        <v>3.2650135937204174</v>
      </c>
      <c r="I6" s="8">
        <v>248.224564286527</v>
      </c>
      <c r="J6" s="12">
        <v>952121.10817334079</v>
      </c>
    </row>
    <row r="7" spans="1:10" x14ac:dyDescent="0.25">
      <c r="A7" s="5">
        <v>2030</v>
      </c>
      <c r="B7" s="5" t="s">
        <v>49</v>
      </c>
      <c r="C7" s="5" t="s">
        <v>13</v>
      </c>
      <c r="D7" s="5" t="s">
        <v>11</v>
      </c>
      <c r="E7" s="5" t="s">
        <v>34</v>
      </c>
      <c r="F7" s="6">
        <f>'Commodity Prices'!E7</f>
        <v>0.44608721022671904</v>
      </c>
      <c r="G7" s="10">
        <v>2.9915592791678978</v>
      </c>
      <c r="H7" s="6">
        <f t="shared" si="0"/>
        <v>3.4376464893946168</v>
      </c>
      <c r="I7" s="8">
        <v>248.86802596253199</v>
      </c>
      <c r="J7" s="12">
        <v>1013056.8590964347</v>
      </c>
    </row>
    <row r="8" spans="1:10" x14ac:dyDescent="0.25">
      <c r="A8" s="5">
        <v>2031</v>
      </c>
      <c r="B8" s="5" t="s">
        <v>49</v>
      </c>
      <c r="C8" s="5" t="s">
        <v>13</v>
      </c>
      <c r="D8" s="5" t="s">
        <v>11</v>
      </c>
      <c r="E8" s="5" t="s">
        <v>34</v>
      </c>
      <c r="F8" s="6">
        <f>'Commodity Prices'!E8</f>
        <v>0.46746040167897845</v>
      </c>
      <c r="G8" s="10">
        <v>3.1779364498345224</v>
      </c>
      <c r="H8" s="6">
        <f t="shared" si="0"/>
        <v>3.6453968515135009</v>
      </c>
      <c r="I8" s="8">
        <v>249.26605229895901</v>
      </c>
      <c r="J8" s="12">
        <v>1077892.4980786066</v>
      </c>
    </row>
    <row r="9" spans="1:10" x14ac:dyDescent="0.25">
      <c r="A9" s="5">
        <v>2032</v>
      </c>
      <c r="B9" s="5" t="s">
        <v>49</v>
      </c>
      <c r="C9" s="5" t="s">
        <v>13</v>
      </c>
      <c r="D9" s="5" t="s">
        <v>11</v>
      </c>
      <c r="E9" s="5" t="s">
        <v>34</v>
      </c>
      <c r="F9" s="6">
        <f>'Commodity Prices'!E9</f>
        <v>0.5117170456482476</v>
      </c>
      <c r="G9" s="10">
        <v>3.3804656417627923</v>
      </c>
      <c r="H9" s="6">
        <f t="shared" si="0"/>
        <v>3.8921826874110401</v>
      </c>
      <c r="I9" s="8">
        <v>249.32937344080401</v>
      </c>
      <c r="J9" s="12">
        <v>1146877.6179556374</v>
      </c>
    </row>
    <row r="10" spans="1:10" x14ac:dyDescent="0.25">
      <c r="A10" s="5">
        <v>2033</v>
      </c>
      <c r="B10" s="5" t="s">
        <v>49</v>
      </c>
      <c r="C10" s="5" t="s">
        <v>13</v>
      </c>
      <c r="D10" s="5" t="s">
        <v>11</v>
      </c>
      <c r="E10" s="5" t="s">
        <v>34</v>
      </c>
      <c r="F10" s="6">
        <f>'Commodity Prices'!E10</f>
        <v>0.54600446482199427</v>
      </c>
      <c r="G10" s="10">
        <v>3.5979342777019654</v>
      </c>
      <c r="H10" s="6">
        <f t="shared" si="0"/>
        <v>4.14393874252396</v>
      </c>
      <c r="I10" s="8">
        <v>249.25184050810401</v>
      </c>
      <c r="J10" s="12">
        <v>1220277.7855047982</v>
      </c>
    </row>
    <row r="11" spans="1:10" x14ac:dyDescent="0.25">
      <c r="A11" s="5">
        <v>2034</v>
      </c>
      <c r="B11" s="5" t="s">
        <v>49</v>
      </c>
      <c r="C11" s="5" t="s">
        <v>13</v>
      </c>
      <c r="D11" s="5" t="s">
        <v>11</v>
      </c>
      <c r="E11" s="5" t="s">
        <v>34</v>
      </c>
      <c r="F11" s="6">
        <f>'Commodity Prices'!E11</f>
        <v>0.53258069372730077</v>
      </c>
      <c r="G11" s="10">
        <v>3.8334859913098764</v>
      </c>
      <c r="H11" s="6">
        <f t="shared" si="0"/>
        <v>4.3660666850371772</v>
      </c>
      <c r="I11" s="8">
        <v>248.908281995838</v>
      </c>
      <c r="J11" s="12">
        <v>1298375.5637771054</v>
      </c>
    </row>
    <row r="12" spans="1:10" x14ac:dyDescent="0.25">
      <c r="A12" s="5">
        <v>2035</v>
      </c>
      <c r="B12" s="5" t="s">
        <v>49</v>
      </c>
      <c r="C12" s="5" t="s">
        <v>13</v>
      </c>
      <c r="D12" s="5" t="s">
        <v>11</v>
      </c>
      <c r="E12" s="5" t="s">
        <v>34</v>
      </c>
      <c r="F12" s="6">
        <f>'Commodity Prices'!E12</f>
        <v>0.51331673866727001</v>
      </c>
      <c r="G12" s="10">
        <v>4.0837804397646016</v>
      </c>
      <c r="H12" s="6">
        <f t="shared" si="0"/>
        <v>4.5970971784318717</v>
      </c>
      <c r="I12" s="8">
        <v>248.60649525720001</v>
      </c>
      <c r="J12" s="12">
        <v>1381471.5998588402</v>
      </c>
    </row>
    <row r="13" spans="1:10" x14ac:dyDescent="0.25">
      <c r="A13" s="5">
        <v>2036</v>
      </c>
      <c r="B13" s="5" t="s">
        <v>49</v>
      </c>
      <c r="C13" s="5" t="s">
        <v>13</v>
      </c>
      <c r="D13" s="5" t="s">
        <v>11</v>
      </c>
      <c r="E13" s="5" t="s">
        <v>34</v>
      </c>
      <c r="F13" s="6">
        <f>'Commodity Prices'!E13</f>
        <v>0.51728631915281253</v>
      </c>
      <c r="G13" s="10">
        <v>4.3495745052827672</v>
      </c>
      <c r="H13" s="6">
        <f t="shared" si="0"/>
        <v>4.8668608244355802</v>
      </c>
      <c r="I13" s="8">
        <v>248.35317089975101</v>
      </c>
      <c r="J13" s="12">
        <v>1469885.782249806</v>
      </c>
    </row>
    <row r="14" spans="1:10" x14ac:dyDescent="0.25">
      <c r="A14" s="5">
        <v>2037</v>
      </c>
      <c r="B14" s="5" t="s">
        <v>49</v>
      </c>
      <c r="C14" s="5" t="s">
        <v>13</v>
      </c>
      <c r="D14" s="5" t="s">
        <v>11</v>
      </c>
      <c r="E14" s="5" t="s">
        <v>34</v>
      </c>
      <c r="F14" s="6">
        <f>'Commodity Prices'!E14</f>
        <v>0.55966925742237628</v>
      </c>
      <c r="G14" s="10">
        <v>4.6317398928356388</v>
      </c>
      <c r="H14" s="6">
        <f t="shared" si="0"/>
        <v>5.1914091502580151</v>
      </c>
      <c r="I14" s="8">
        <v>248.14981124877801</v>
      </c>
      <c r="J14" s="12">
        <v>1563958.4723137936</v>
      </c>
    </row>
    <row r="15" spans="1:10" x14ac:dyDescent="0.25">
      <c r="A15" s="5">
        <v>2038</v>
      </c>
      <c r="B15" s="5" t="s">
        <v>49</v>
      </c>
      <c r="C15" s="5" t="s">
        <v>13</v>
      </c>
      <c r="D15" s="5" t="s">
        <v>11</v>
      </c>
      <c r="E15" s="5" t="s">
        <v>34</v>
      </c>
      <c r="F15" s="6">
        <f>'Commodity Prices'!E15</f>
        <v>0.61970855033884142</v>
      </c>
      <c r="G15" s="10">
        <v>4.9333850939574413</v>
      </c>
      <c r="H15" s="6">
        <f t="shared" si="0"/>
        <v>5.5530936442962826</v>
      </c>
      <c r="I15" s="8">
        <v>247.88755412358799</v>
      </c>
      <c r="J15" s="12">
        <v>1664051.8145418765</v>
      </c>
    </row>
    <row r="16" spans="1:10" x14ac:dyDescent="0.25">
      <c r="A16" s="5">
        <v>2039</v>
      </c>
      <c r="B16" s="5" t="s">
        <v>49</v>
      </c>
      <c r="C16" s="5" t="s">
        <v>13</v>
      </c>
      <c r="D16" s="5" t="s">
        <v>11</v>
      </c>
      <c r="E16" s="5" t="s">
        <v>34</v>
      </c>
      <c r="F16" s="6">
        <f>'Commodity Prices'!E16</f>
        <v>0.56440834039149179</v>
      </c>
      <c r="G16" s="10">
        <v>5.2536600025966527</v>
      </c>
      <c r="H16" s="6">
        <f t="shared" si="0"/>
        <v>5.8180683429881448</v>
      </c>
      <c r="I16" s="8">
        <v>247.673421724126</v>
      </c>
      <c r="J16" s="12">
        <v>1770551.1306725568</v>
      </c>
    </row>
    <row r="17" spans="1:10" x14ac:dyDescent="0.25">
      <c r="A17" s="5">
        <v>2040</v>
      </c>
      <c r="B17" s="5" t="s">
        <v>49</v>
      </c>
      <c r="C17" s="5" t="s">
        <v>13</v>
      </c>
      <c r="D17" s="5" t="s">
        <v>11</v>
      </c>
      <c r="E17" s="5" t="s">
        <v>34</v>
      </c>
      <c r="F17" s="6">
        <f>'Commodity Prices'!E17</f>
        <v>0.58523086160090387</v>
      </c>
      <c r="G17" s="10">
        <v>5.5936328137400118</v>
      </c>
      <c r="H17" s="6">
        <f t="shared" si="0"/>
        <v>6.1788636753409154</v>
      </c>
      <c r="I17" s="8">
        <v>247.50788624886201</v>
      </c>
      <c r="J17" s="12">
        <v>1883866.4030356004</v>
      </c>
    </row>
    <row r="18" spans="1:10" x14ac:dyDescent="0.25">
      <c r="A18" s="5">
        <v>2041</v>
      </c>
      <c r="B18" s="5" t="s">
        <v>49</v>
      </c>
      <c r="C18" s="5" t="s">
        <v>13</v>
      </c>
      <c r="D18" s="5" t="s">
        <v>11</v>
      </c>
      <c r="E18" s="5" t="s">
        <v>34</v>
      </c>
      <c r="F18" s="6">
        <f>'Commodity Prices'!E18</f>
        <v>0.5984158193667668</v>
      </c>
      <c r="G18" s="10">
        <v>5.9544307446236653</v>
      </c>
      <c r="H18" s="6">
        <f t="shared" si="0"/>
        <v>6.5528465639904319</v>
      </c>
      <c r="I18" s="8">
        <v>247.391272876708</v>
      </c>
      <c r="J18" s="12">
        <v>2004433.8528298789</v>
      </c>
    </row>
    <row r="19" spans="1:10" x14ac:dyDescent="0.25">
      <c r="A19" s="5">
        <v>2042</v>
      </c>
      <c r="B19" s="5" t="s">
        <v>49</v>
      </c>
      <c r="C19" s="5" t="s">
        <v>13</v>
      </c>
      <c r="D19" s="5" t="s">
        <v>11</v>
      </c>
      <c r="E19" s="5" t="s">
        <v>34</v>
      </c>
      <c r="F19" s="6">
        <f>'Commodity Prices'!E19</f>
        <v>0.64662740985060585</v>
      </c>
      <c r="G19" s="10">
        <v>6.3372973130773591</v>
      </c>
      <c r="H19" s="6">
        <f t="shared" si="0"/>
        <v>6.9839247229279646</v>
      </c>
      <c r="I19" s="8">
        <v>247.321669256251</v>
      </c>
      <c r="J19" s="12">
        <v>2132717.6194109912</v>
      </c>
    </row>
    <row r="20" spans="1:10" x14ac:dyDescent="0.25">
      <c r="A20" s="5">
        <v>2043</v>
      </c>
      <c r="B20" s="5" t="s">
        <v>49</v>
      </c>
      <c r="C20" s="5" t="s">
        <v>13</v>
      </c>
      <c r="D20" s="5" t="s">
        <v>11</v>
      </c>
      <c r="E20" s="5" t="s">
        <v>34</v>
      </c>
      <c r="F20" s="6">
        <f>'Commodity Prices'!E20</f>
        <v>0.5880290625730481</v>
      </c>
      <c r="G20" s="10">
        <v>6.7436176570347834</v>
      </c>
      <c r="H20" s="6">
        <f t="shared" si="0"/>
        <v>7.3316467196078312</v>
      </c>
      <c r="I20" s="8">
        <v>247.29477495014299</v>
      </c>
      <c r="J20" s="12">
        <v>2269211.5470532947</v>
      </c>
    </row>
    <row r="21" spans="1:10" x14ac:dyDescent="0.25">
      <c r="A21" s="5">
        <v>2044</v>
      </c>
      <c r="B21" s="5" t="s">
        <v>49</v>
      </c>
      <c r="C21" s="5" t="s">
        <v>13</v>
      </c>
      <c r="D21" s="5" t="s">
        <v>11</v>
      </c>
      <c r="E21" s="5" t="s">
        <v>34</v>
      </c>
      <c r="F21" s="6">
        <f>'Commodity Prices'!E21</f>
        <v>0.6093001076467951</v>
      </c>
      <c r="G21" s="10">
        <v>7.1748299929731738</v>
      </c>
      <c r="H21" s="6">
        <f t="shared" si="0"/>
        <v>7.7841301006199686</v>
      </c>
      <c r="I21" s="8">
        <v>247.30784462881701</v>
      </c>
      <c r="J21" s="12">
        <v>2414441.0860647056</v>
      </c>
    </row>
    <row r="22" spans="1:10" x14ac:dyDescent="0.25">
      <c r="A22" s="5">
        <v>2045</v>
      </c>
      <c r="B22" s="5" t="s">
        <v>49</v>
      </c>
      <c r="C22" s="5" t="s">
        <v>13</v>
      </c>
      <c r="D22" s="5" t="s">
        <v>11</v>
      </c>
      <c r="E22" s="5" t="s">
        <v>34</v>
      </c>
      <c r="F22" s="6">
        <f>'Commodity Prices'!E22</f>
        <v>0.64603474041775677</v>
      </c>
      <c r="G22" s="10">
        <v>7.6341553753840001</v>
      </c>
      <c r="H22" s="6">
        <f t="shared" si="0"/>
        <v>8.2801901158017568</v>
      </c>
      <c r="I22" s="8">
        <v>247.30343040449401</v>
      </c>
      <c r="J22" s="12">
        <v>2568965.3155728471</v>
      </c>
    </row>
    <row r="23" spans="1:10" x14ac:dyDescent="0.25">
      <c r="A23" s="5">
        <v>2046</v>
      </c>
      <c r="B23" s="5" t="s">
        <v>49</v>
      </c>
      <c r="C23" s="5" t="s">
        <v>13</v>
      </c>
      <c r="D23" s="5" t="s">
        <v>11</v>
      </c>
      <c r="E23" s="5" t="s">
        <v>34</v>
      </c>
      <c r="F23" s="6">
        <f>'Commodity Prices'!E23</f>
        <v>0.65526412073167828</v>
      </c>
      <c r="G23" s="10">
        <v>8.1216572257528714</v>
      </c>
      <c r="H23" s="6">
        <f t="shared" si="0"/>
        <v>8.7769213464845492</v>
      </c>
      <c r="I23" s="8">
        <v>247.336440918541</v>
      </c>
      <c r="J23" s="12">
        <v>2733379.0957695097</v>
      </c>
    </row>
    <row r="24" spans="1:10" x14ac:dyDescent="0.25">
      <c r="A24" s="5">
        <v>2047</v>
      </c>
      <c r="B24" s="5" t="s">
        <v>49</v>
      </c>
      <c r="C24" s="5" t="s">
        <v>13</v>
      </c>
      <c r="D24" s="5" t="s">
        <v>11</v>
      </c>
      <c r="E24" s="5" t="s">
        <v>34</v>
      </c>
      <c r="F24" s="6">
        <f>'Commodity Prices'!E24</f>
        <v>0.62066638703371868</v>
      </c>
      <c r="G24" s="10">
        <v>8.6390506363296513</v>
      </c>
      <c r="H24" s="6">
        <f t="shared" si="0"/>
        <v>9.2597170233633701</v>
      </c>
      <c r="I24" s="8">
        <v>247.404942658274</v>
      </c>
      <c r="J24" s="12">
        <v>2908315.3578987583</v>
      </c>
    </row>
    <row r="25" spans="1:10" x14ac:dyDescent="0.25">
      <c r="A25" s="5">
        <v>2048</v>
      </c>
      <c r="B25" s="5" t="s">
        <v>49</v>
      </c>
      <c r="C25" s="5" t="s">
        <v>13</v>
      </c>
      <c r="D25" s="5" t="s">
        <v>11</v>
      </c>
      <c r="E25" s="5" t="s">
        <v>34</v>
      </c>
      <c r="F25" s="6">
        <f>'Commodity Prices'!E25</f>
        <v>0.64778340819211255</v>
      </c>
      <c r="G25" s="10">
        <v>9.1880570554659808</v>
      </c>
      <c r="H25" s="6">
        <f t="shared" si="0"/>
        <v>9.8358404636580943</v>
      </c>
      <c r="I25" s="8">
        <v>247.50976387304601</v>
      </c>
      <c r="J25" s="12">
        <v>3094447.540804279</v>
      </c>
    </row>
    <row r="26" spans="1:10" x14ac:dyDescent="0.25">
      <c r="A26" s="5">
        <v>2049</v>
      </c>
      <c r="B26" s="5" t="s">
        <v>49</v>
      </c>
      <c r="C26" s="5" t="s">
        <v>13</v>
      </c>
      <c r="D26" s="5" t="s">
        <v>11</v>
      </c>
      <c r="E26" s="5" t="s">
        <v>34</v>
      </c>
      <c r="F26" s="6">
        <f>'Commodity Prices'!E26</f>
        <v>0.6549840651864981</v>
      </c>
      <c r="G26" s="10">
        <v>9.7706347621405314</v>
      </c>
      <c r="H26" s="6">
        <f t="shared" si="0"/>
        <v>10.42561882732703</v>
      </c>
      <c r="I26" s="8">
        <v>247.64802455724899</v>
      </c>
      <c r="J26" s="12">
        <v>3292492.1834157533</v>
      </c>
    </row>
    <row r="27" spans="1:10" x14ac:dyDescent="0.25">
      <c r="A27" s="5">
        <v>2050</v>
      </c>
      <c r="B27" s="5" t="s">
        <v>49</v>
      </c>
      <c r="C27" s="5" t="s">
        <v>13</v>
      </c>
      <c r="D27" s="5" t="s">
        <v>11</v>
      </c>
      <c r="E27" s="5" t="s">
        <v>34</v>
      </c>
      <c r="F27" s="6">
        <f>'Commodity Prices'!E27</f>
        <v>0.64356046217292584</v>
      </c>
      <c r="G27" s="10">
        <v>10.388732014145694</v>
      </c>
      <c r="H27" s="6">
        <f t="shared" si="0"/>
        <v>11.03229247631862</v>
      </c>
      <c r="I27" s="8">
        <v>247.82021631223401</v>
      </c>
      <c r="J27" s="12">
        <v>3503211.6831543618</v>
      </c>
    </row>
    <row r="28" spans="1:10" x14ac:dyDescent="0.25">
      <c r="A28" s="5">
        <v>2025</v>
      </c>
      <c r="B28" s="5" t="s">
        <v>20</v>
      </c>
      <c r="C28" s="5" t="s">
        <v>13</v>
      </c>
      <c r="D28" s="5" t="s">
        <v>11</v>
      </c>
      <c r="E28" s="5" t="s">
        <v>34</v>
      </c>
      <c r="F28" s="6">
        <f t="shared" ref="F28:F91" si="1">F2</f>
        <v>0.47274268781207007</v>
      </c>
      <c r="G28" s="10">
        <v>2.2280432666984047</v>
      </c>
      <c r="H28" s="6">
        <f t="shared" si="0"/>
        <v>2.7007859545104749</v>
      </c>
      <c r="I28" s="8">
        <v>245.03885584699401</v>
      </c>
      <c r="J28" s="12">
        <v>742892</v>
      </c>
    </row>
    <row r="29" spans="1:10" x14ac:dyDescent="0.25">
      <c r="A29" s="5">
        <v>2026</v>
      </c>
      <c r="B29" s="5" t="s">
        <v>20</v>
      </c>
      <c r="C29" s="5" t="s">
        <v>13</v>
      </c>
      <c r="D29" s="5" t="s">
        <v>11</v>
      </c>
      <c r="E29" s="5" t="s">
        <v>34</v>
      </c>
      <c r="F29" s="6">
        <f t="shared" si="1"/>
        <v>0.45422198000031516</v>
      </c>
      <c r="G29" s="10">
        <v>2.3629332947256962</v>
      </c>
      <c r="H29" s="6">
        <f t="shared" si="0"/>
        <v>2.8171552747260113</v>
      </c>
      <c r="I29" s="8">
        <v>245.37574499467399</v>
      </c>
      <c r="J29" s="12">
        <v>788951.304</v>
      </c>
    </row>
    <row r="30" spans="1:10" x14ac:dyDescent="0.25">
      <c r="A30" s="5">
        <v>2027</v>
      </c>
      <c r="B30" s="5" t="s">
        <v>20</v>
      </c>
      <c r="C30" s="5" t="s">
        <v>13</v>
      </c>
      <c r="D30" s="5" t="s">
        <v>11</v>
      </c>
      <c r="E30" s="5" t="s">
        <v>34</v>
      </c>
      <c r="F30" s="6">
        <f t="shared" si="1"/>
        <v>0.41994964633083853</v>
      </c>
      <c r="G30" s="10">
        <v>2.501735188130179</v>
      </c>
      <c r="H30" s="6">
        <f t="shared" si="0"/>
        <v>2.9216848344610176</v>
      </c>
      <c r="I30" s="8">
        <v>246.130975243368</v>
      </c>
      <c r="J30" s="12">
        <v>837866.28484800004</v>
      </c>
    </row>
    <row r="31" spans="1:10" x14ac:dyDescent="0.25">
      <c r="A31" s="5">
        <v>2028</v>
      </c>
      <c r="B31" s="5" t="s">
        <v>20</v>
      </c>
      <c r="C31" s="5" t="s">
        <v>13</v>
      </c>
      <c r="D31" s="5" t="s">
        <v>11</v>
      </c>
      <c r="E31" s="5" t="s">
        <v>34</v>
      </c>
      <c r="F31" s="6">
        <f t="shared" si="1"/>
        <v>0.47045653912053365</v>
      </c>
      <c r="G31" s="10">
        <v>2.6454961269489523</v>
      </c>
      <c r="H31" s="6">
        <f t="shared" si="0"/>
        <v>3.1159526660694858</v>
      </c>
      <c r="I31" s="8">
        <v>247.18664122632001</v>
      </c>
      <c r="J31" s="12">
        <v>889813.99450857611</v>
      </c>
    </row>
    <row r="32" spans="1:10" x14ac:dyDescent="0.25">
      <c r="A32" s="5">
        <v>2029</v>
      </c>
      <c r="B32" s="5" t="s">
        <v>20</v>
      </c>
      <c r="C32" s="5" t="s">
        <v>13</v>
      </c>
      <c r="D32" s="5" t="s">
        <v>11</v>
      </c>
      <c r="E32" s="5" t="s">
        <v>34</v>
      </c>
      <c r="F32" s="6">
        <f t="shared" si="1"/>
        <v>0.44610930106965618</v>
      </c>
      <c r="G32" s="10">
        <v>2.9008841385569091</v>
      </c>
      <c r="H32" s="6">
        <f t="shared" si="0"/>
        <v>3.3469934396265653</v>
      </c>
      <c r="I32" s="8">
        <v>248.224564286527</v>
      </c>
      <c r="J32" s="12">
        <v>979810.85341781017</v>
      </c>
    </row>
    <row r="33" spans="1:10" x14ac:dyDescent="0.25">
      <c r="A33" s="5">
        <v>2030</v>
      </c>
      <c r="B33" s="5" t="s">
        <v>20</v>
      </c>
      <c r="C33" s="5" t="s">
        <v>13</v>
      </c>
      <c r="D33" s="5" t="s">
        <v>11</v>
      </c>
      <c r="E33" s="5" t="s">
        <v>34</v>
      </c>
      <c r="F33" s="6">
        <f t="shared" si="1"/>
        <v>0.44608721022671904</v>
      </c>
      <c r="G33" s="10">
        <v>3.0777438586154986</v>
      </c>
      <c r="H33" s="6">
        <f t="shared" si="0"/>
        <v>3.5238310688422176</v>
      </c>
      <c r="I33" s="8">
        <v>248.86802596253199</v>
      </c>
      <c r="J33" s="12">
        <v>1042242.2675106107</v>
      </c>
    </row>
    <row r="34" spans="1:10" x14ac:dyDescent="0.25">
      <c r="A34" s="5">
        <v>2031</v>
      </c>
      <c r="B34" s="5" t="s">
        <v>20</v>
      </c>
      <c r="C34" s="5" t="s">
        <v>13</v>
      </c>
      <c r="D34" s="5" t="s">
        <v>11</v>
      </c>
      <c r="E34" s="5" t="s">
        <v>34</v>
      </c>
      <c r="F34" s="6">
        <f t="shared" si="1"/>
        <v>0.46746040167897845</v>
      </c>
      <c r="G34" s="10">
        <v>3.1792424364910392</v>
      </c>
      <c r="H34" s="6">
        <f t="shared" si="0"/>
        <v>3.6467028381700177</v>
      </c>
      <c r="I34" s="8">
        <v>249.26605229895901</v>
      </c>
      <c r="J34" s="12">
        <v>1078335.4626381162</v>
      </c>
    </row>
    <row r="35" spans="1:10" x14ac:dyDescent="0.25">
      <c r="A35" s="5">
        <v>2032</v>
      </c>
      <c r="B35" s="5" t="s">
        <v>20</v>
      </c>
      <c r="C35" s="5" t="s">
        <v>13</v>
      </c>
      <c r="D35" s="5" t="s">
        <v>11</v>
      </c>
      <c r="E35" s="5" t="s">
        <v>34</v>
      </c>
      <c r="F35" s="6">
        <f t="shared" si="1"/>
        <v>0.5117170456482476</v>
      </c>
      <c r="G35" s="10">
        <v>3.214244250416495</v>
      </c>
      <c r="H35" s="6">
        <f t="shared" si="0"/>
        <v>3.7259612960647424</v>
      </c>
      <c r="I35" s="8">
        <v>249.32937344080401</v>
      </c>
      <c r="J35" s="12">
        <v>1090484.3237877064</v>
      </c>
    </row>
    <row r="36" spans="1:10" x14ac:dyDescent="0.25">
      <c r="A36" s="5">
        <v>2033</v>
      </c>
      <c r="B36" s="5" t="s">
        <v>20</v>
      </c>
      <c r="C36" s="5" t="s">
        <v>13</v>
      </c>
      <c r="D36" s="5" t="s">
        <v>11</v>
      </c>
      <c r="E36" s="5" t="s">
        <v>34</v>
      </c>
      <c r="F36" s="6">
        <f t="shared" si="1"/>
        <v>0.54600446482199427</v>
      </c>
      <c r="G36" s="10">
        <v>3.2401954048566437</v>
      </c>
      <c r="H36" s="6">
        <f t="shared" si="0"/>
        <v>3.7861998696786379</v>
      </c>
      <c r="I36" s="8">
        <v>249.25184050810401</v>
      </c>
      <c r="J36" s="12">
        <v>1098946.8311707755</v>
      </c>
    </row>
    <row r="37" spans="1:10" x14ac:dyDescent="0.25">
      <c r="A37" s="5">
        <v>2034</v>
      </c>
      <c r="B37" s="5" t="s">
        <v>20</v>
      </c>
      <c r="C37" s="5" t="s">
        <v>13</v>
      </c>
      <c r="D37" s="5" t="s">
        <v>11</v>
      </c>
      <c r="E37" s="5" t="s">
        <v>34</v>
      </c>
      <c r="F37" s="6">
        <f t="shared" si="1"/>
        <v>0.53258069372730077</v>
      </c>
      <c r="G37" s="10">
        <v>3.2719077471347164</v>
      </c>
      <c r="H37" s="6">
        <f t="shared" si="0"/>
        <v>3.8044884408620172</v>
      </c>
      <c r="I37" s="8">
        <v>248.908281995838</v>
      </c>
      <c r="J37" s="12">
        <v>1108172.8420145204</v>
      </c>
    </row>
    <row r="38" spans="1:10" x14ac:dyDescent="0.25">
      <c r="A38" s="5">
        <v>2035</v>
      </c>
      <c r="B38" s="5" t="s">
        <v>20</v>
      </c>
      <c r="C38" s="5" t="s">
        <v>13</v>
      </c>
      <c r="D38" s="5" t="s">
        <v>11</v>
      </c>
      <c r="E38" s="5" t="s">
        <v>34</v>
      </c>
      <c r="F38" s="6">
        <f t="shared" si="1"/>
        <v>0.51331673866727001</v>
      </c>
      <c r="G38" s="10">
        <v>3.3045248919841446</v>
      </c>
      <c r="H38" s="6">
        <f t="shared" si="0"/>
        <v>3.8178416306514147</v>
      </c>
      <c r="I38" s="8">
        <v>248.60649525720001</v>
      </c>
      <c r="J38" s="12">
        <v>1117863.0576833461</v>
      </c>
    </row>
    <row r="39" spans="1:10" x14ac:dyDescent="0.25">
      <c r="A39" s="5">
        <v>2036</v>
      </c>
      <c r="B39" s="5" t="s">
        <v>20</v>
      </c>
      <c r="C39" s="5" t="s">
        <v>13</v>
      </c>
      <c r="D39" s="5" t="s">
        <v>11</v>
      </c>
      <c r="E39" s="5" t="s">
        <v>34</v>
      </c>
      <c r="F39" s="6">
        <f t="shared" si="1"/>
        <v>0.51728631915281253</v>
      </c>
      <c r="G39" s="10">
        <v>3.3380854811166385</v>
      </c>
      <c r="H39" s="6">
        <f t="shared" si="0"/>
        <v>3.855371800269451</v>
      </c>
      <c r="I39" s="8">
        <v>248.35317089975101</v>
      </c>
      <c r="J39" s="12">
        <v>1128065.3734448149</v>
      </c>
    </row>
    <row r="40" spans="1:10" x14ac:dyDescent="0.25">
      <c r="A40" s="5">
        <v>2037</v>
      </c>
      <c r="B40" s="5" t="s">
        <v>20</v>
      </c>
      <c r="C40" s="5" t="s">
        <v>13</v>
      </c>
      <c r="D40" s="5" t="s">
        <v>11</v>
      </c>
      <c r="E40" s="5" t="s">
        <v>34</v>
      </c>
      <c r="F40" s="6">
        <f t="shared" si="1"/>
        <v>0.55966925742237628</v>
      </c>
      <c r="G40" s="10">
        <v>3.3726273579515773</v>
      </c>
      <c r="H40" s="6">
        <f t="shared" si="0"/>
        <v>3.9322966153739536</v>
      </c>
      <c r="I40" s="8">
        <v>248.14981124877801</v>
      </c>
      <c r="J40" s="12">
        <v>1138805.1256039802</v>
      </c>
    </row>
    <row r="41" spans="1:10" x14ac:dyDescent="0.25">
      <c r="A41" s="5">
        <v>2038</v>
      </c>
      <c r="B41" s="5" t="s">
        <v>20</v>
      </c>
      <c r="C41" s="5" t="s">
        <v>13</v>
      </c>
      <c r="D41" s="5" t="s">
        <v>11</v>
      </c>
      <c r="E41" s="5" t="s">
        <v>34</v>
      </c>
      <c r="F41" s="6">
        <f t="shared" si="1"/>
        <v>0.61970855033884142</v>
      </c>
      <c r="G41" s="10">
        <v>3.4083385765534042</v>
      </c>
      <c r="H41" s="6">
        <f t="shared" si="0"/>
        <v>4.028047126892246</v>
      </c>
      <c r="I41" s="8">
        <v>247.88755412358799</v>
      </c>
      <c r="J41" s="12">
        <v>1149647.1256285221</v>
      </c>
    </row>
    <row r="42" spans="1:10" x14ac:dyDescent="0.25">
      <c r="A42" s="5">
        <v>2039</v>
      </c>
      <c r="B42" s="5" t="s">
        <v>20</v>
      </c>
      <c r="C42" s="5" t="s">
        <v>13</v>
      </c>
      <c r="D42" s="5" t="s">
        <v>11</v>
      </c>
      <c r="E42" s="5" t="s">
        <v>34</v>
      </c>
      <c r="F42" s="6">
        <f t="shared" si="1"/>
        <v>0.56440834039149179</v>
      </c>
      <c r="G42" s="10">
        <v>3.4437625025145211</v>
      </c>
      <c r="H42" s="6">
        <f t="shared" si="0"/>
        <v>4.0081708429060132</v>
      </c>
      <c r="I42" s="8">
        <v>247.673421724126</v>
      </c>
      <c r="J42" s="12">
        <v>1160592.3469697665</v>
      </c>
    </row>
    <row r="43" spans="1:10" x14ac:dyDescent="0.25">
      <c r="A43" s="5">
        <v>2040</v>
      </c>
      <c r="B43" s="5" t="s">
        <v>20</v>
      </c>
      <c r="C43" s="5" t="s">
        <v>13</v>
      </c>
      <c r="D43" s="5" t="s">
        <v>11</v>
      </c>
      <c r="E43" s="5" t="s">
        <v>34</v>
      </c>
      <c r="F43" s="6">
        <f t="shared" si="1"/>
        <v>0.58523086160090387</v>
      </c>
      <c r="G43" s="10">
        <v>3.4788740078314571</v>
      </c>
      <c r="H43" s="6">
        <f t="shared" si="0"/>
        <v>4.0641048694323612</v>
      </c>
      <c r="I43" s="8">
        <v>247.50788624886201</v>
      </c>
      <c r="J43" s="12">
        <v>1171641.7723467869</v>
      </c>
    </row>
    <row r="44" spans="1:10" x14ac:dyDescent="0.25">
      <c r="A44" s="5">
        <v>2041</v>
      </c>
      <c r="B44" s="5" t="s">
        <v>20</v>
      </c>
      <c r="C44" s="5" t="s">
        <v>13</v>
      </c>
      <c r="D44" s="5" t="s">
        <v>11</v>
      </c>
      <c r="E44" s="5" t="s">
        <v>34</v>
      </c>
      <c r="F44" s="6">
        <f t="shared" si="1"/>
        <v>0.5984158193667668</v>
      </c>
      <c r="G44" s="10">
        <v>3.5136501023148115</v>
      </c>
      <c r="H44" s="6">
        <f t="shared" si="0"/>
        <v>4.1120659216815785</v>
      </c>
      <c r="I44" s="8">
        <v>247.391272876708</v>
      </c>
      <c r="J44" s="12">
        <v>1182796.3938346391</v>
      </c>
    </row>
    <row r="45" spans="1:10" x14ac:dyDescent="0.25">
      <c r="A45" s="5">
        <v>2042</v>
      </c>
      <c r="B45" s="5" t="s">
        <v>20</v>
      </c>
      <c r="C45" s="5" t="s">
        <v>13</v>
      </c>
      <c r="D45" s="5" t="s">
        <v>11</v>
      </c>
      <c r="E45" s="5" t="s">
        <v>34</v>
      </c>
      <c r="F45" s="6">
        <f t="shared" si="1"/>
        <v>0.64662740985060585</v>
      </c>
      <c r="G45" s="10">
        <v>3.5481000852800668</v>
      </c>
      <c r="H45" s="6">
        <f t="shared" si="0"/>
        <v>4.1947274951306728</v>
      </c>
      <c r="I45" s="8">
        <v>247.321669256251</v>
      </c>
      <c r="J45" s="12">
        <v>1194057.2129534343</v>
      </c>
    </row>
    <row r="46" spans="1:10" x14ac:dyDescent="0.25">
      <c r="A46" s="5">
        <v>2043</v>
      </c>
      <c r="B46" s="5" t="s">
        <v>20</v>
      </c>
      <c r="C46" s="5" t="s">
        <v>13</v>
      </c>
      <c r="D46" s="5" t="s">
        <v>11</v>
      </c>
      <c r="E46" s="5" t="s">
        <v>34</v>
      </c>
      <c r="F46" s="6">
        <f t="shared" si="1"/>
        <v>0.5880290625730481</v>
      </c>
      <c r="G46" s="10">
        <v>3.5822693341961473</v>
      </c>
      <c r="H46" s="6">
        <f t="shared" si="0"/>
        <v>4.1702983967691951</v>
      </c>
      <c r="I46" s="8">
        <v>247.29477495014299</v>
      </c>
      <c r="J46" s="12">
        <v>1205425.2407582614</v>
      </c>
    </row>
    <row r="47" spans="1:10" x14ac:dyDescent="0.25">
      <c r="A47" s="5">
        <v>2044</v>
      </c>
      <c r="B47" s="5" t="s">
        <v>20</v>
      </c>
      <c r="C47" s="5" t="s">
        <v>13</v>
      </c>
      <c r="D47" s="5" t="s">
        <v>11</v>
      </c>
      <c r="E47" s="5" t="s">
        <v>34</v>
      </c>
      <c r="F47" s="6">
        <f t="shared" si="1"/>
        <v>0.6093001076467951</v>
      </c>
      <c r="G47" s="10">
        <v>3.6161832302450732</v>
      </c>
      <c r="H47" s="6">
        <f t="shared" si="0"/>
        <v>4.2254833378918679</v>
      </c>
      <c r="I47" s="8">
        <v>247.30784462881701</v>
      </c>
      <c r="J47" s="12">
        <v>1216901.4979299642</v>
      </c>
    </row>
    <row r="48" spans="1:10" x14ac:dyDescent="0.25">
      <c r="A48" s="5">
        <v>2045</v>
      </c>
      <c r="B48" s="5" t="s">
        <v>20</v>
      </c>
      <c r="C48" s="5" t="s">
        <v>13</v>
      </c>
      <c r="D48" s="5" t="s">
        <v>11</v>
      </c>
      <c r="E48" s="5" t="s">
        <v>34</v>
      </c>
      <c r="F48" s="6">
        <f t="shared" si="1"/>
        <v>0.64603474041775677</v>
      </c>
      <c r="G48" s="10">
        <v>3.6506762825030283</v>
      </c>
      <c r="H48" s="6">
        <f t="shared" si="0"/>
        <v>4.2967110229207854</v>
      </c>
      <c r="I48" s="8">
        <v>247.30343040449401</v>
      </c>
      <c r="J48" s="12">
        <v>1228487.0148667837</v>
      </c>
    </row>
    <row r="49" spans="1:10" x14ac:dyDescent="0.25">
      <c r="A49" s="5">
        <v>2046</v>
      </c>
      <c r="B49" s="5" t="s">
        <v>20</v>
      </c>
      <c r="C49" s="5" t="s">
        <v>13</v>
      </c>
      <c r="D49" s="5" t="s">
        <v>11</v>
      </c>
      <c r="E49" s="5" t="s">
        <v>34</v>
      </c>
      <c r="F49" s="6">
        <f t="shared" si="1"/>
        <v>0.65526412073167828</v>
      </c>
      <c r="G49" s="10">
        <v>3.6849406921068519</v>
      </c>
      <c r="H49" s="6">
        <f t="shared" si="0"/>
        <v>4.3402048128385307</v>
      </c>
      <c r="I49" s="8">
        <v>247.336440918541</v>
      </c>
      <c r="J49" s="12">
        <v>1240182.831776873</v>
      </c>
    </row>
    <row r="50" spans="1:10" x14ac:dyDescent="0.25">
      <c r="A50" s="5">
        <v>2047</v>
      </c>
      <c r="B50" s="5" t="s">
        <v>20</v>
      </c>
      <c r="C50" s="5" t="s">
        <v>13</v>
      </c>
      <c r="D50" s="5" t="s">
        <v>11</v>
      </c>
      <c r="E50" s="5" t="s">
        <v>34</v>
      </c>
      <c r="F50" s="6">
        <f t="shared" si="1"/>
        <v>0.62066638703371868</v>
      </c>
      <c r="G50" s="10">
        <v>3.7189931849005</v>
      </c>
      <c r="H50" s="6">
        <f t="shared" si="0"/>
        <v>4.3396595719342184</v>
      </c>
      <c r="I50" s="8">
        <v>247.404942658274</v>
      </c>
      <c r="J50" s="12">
        <v>1251989.9987716915</v>
      </c>
    </row>
    <row r="51" spans="1:10" x14ac:dyDescent="0.25">
      <c r="A51" s="5">
        <v>2048</v>
      </c>
      <c r="B51" s="5" t="s">
        <v>20</v>
      </c>
      <c r="C51" s="5" t="s">
        <v>13</v>
      </c>
      <c r="D51" s="5" t="s">
        <v>11</v>
      </c>
      <c r="E51" s="5" t="s">
        <v>34</v>
      </c>
      <c r="F51" s="6">
        <f t="shared" si="1"/>
        <v>0.64778340819211255</v>
      </c>
      <c r="G51" s="10">
        <v>3.7528098776089309</v>
      </c>
      <c r="H51" s="6">
        <f t="shared" si="0"/>
        <v>4.4005932858010439</v>
      </c>
      <c r="I51" s="8">
        <v>247.50976387304601</v>
      </c>
      <c r="J51" s="12">
        <v>1263909.5759602906</v>
      </c>
    </row>
    <row r="52" spans="1:10" x14ac:dyDescent="0.25">
      <c r="A52" s="5">
        <v>2049</v>
      </c>
      <c r="B52" s="5" t="s">
        <v>20</v>
      </c>
      <c r="C52" s="5" t="s">
        <v>13</v>
      </c>
      <c r="D52" s="5" t="s">
        <v>11</v>
      </c>
      <c r="E52" s="5" t="s">
        <v>34</v>
      </c>
      <c r="F52" s="6">
        <f t="shared" si="1"/>
        <v>0.6549840651864981</v>
      </c>
      <c r="G52" s="10">
        <v>3.7864234006695487</v>
      </c>
      <c r="H52" s="6">
        <f t="shared" si="0"/>
        <v>4.441407465856047</v>
      </c>
      <c r="I52" s="8">
        <v>247.64802455724899</v>
      </c>
      <c r="J52" s="12">
        <v>1275942.6335444956</v>
      </c>
    </row>
    <row r="53" spans="1:10" x14ac:dyDescent="0.25">
      <c r="A53" s="5">
        <v>2050</v>
      </c>
      <c r="B53" s="5" t="s">
        <v>20</v>
      </c>
      <c r="C53" s="5" t="s">
        <v>13</v>
      </c>
      <c r="D53" s="5" t="s">
        <v>11</v>
      </c>
      <c r="E53" s="5" t="s">
        <v>34</v>
      </c>
      <c r="F53" s="6">
        <f t="shared" si="1"/>
        <v>0.64356046217292584</v>
      </c>
      <c r="G53" s="10">
        <v>3.8198161137465716</v>
      </c>
      <c r="H53" s="6">
        <f t="shared" si="0"/>
        <v>4.4633765759194972</v>
      </c>
      <c r="I53" s="8">
        <v>247.82021631223401</v>
      </c>
      <c r="J53" s="12">
        <v>1288090.2519149932</v>
      </c>
    </row>
    <row r="54" spans="1:10" x14ac:dyDescent="0.25">
      <c r="A54" s="5">
        <v>2025</v>
      </c>
      <c r="B54" s="5" t="s">
        <v>21</v>
      </c>
      <c r="C54" s="5" t="s">
        <v>13</v>
      </c>
      <c r="D54" s="5" t="s">
        <v>11</v>
      </c>
      <c r="E54" s="5" t="s">
        <v>34</v>
      </c>
      <c r="F54" s="6">
        <f t="shared" si="1"/>
        <v>0.47274268781207007</v>
      </c>
      <c r="G54" s="10">
        <v>2.2280432666984047</v>
      </c>
      <c r="H54" s="6">
        <f t="shared" si="0"/>
        <v>2.7007859545104749</v>
      </c>
      <c r="I54" s="8">
        <v>245.03885584699401</v>
      </c>
      <c r="J54" s="12">
        <v>742892</v>
      </c>
    </row>
    <row r="55" spans="1:10" x14ac:dyDescent="0.25">
      <c r="A55" s="5">
        <v>2026</v>
      </c>
      <c r="B55" s="5" t="s">
        <v>21</v>
      </c>
      <c r="C55" s="5" t="s">
        <v>13</v>
      </c>
      <c r="D55" s="5" t="s">
        <v>11</v>
      </c>
      <c r="E55" s="5" t="s">
        <v>34</v>
      </c>
      <c r="F55" s="6">
        <f t="shared" si="1"/>
        <v>0.45422198000031516</v>
      </c>
      <c r="G55" s="10">
        <v>2.3629332947256962</v>
      </c>
      <c r="H55" s="6">
        <f t="shared" si="0"/>
        <v>2.8171552747260113</v>
      </c>
      <c r="I55" s="8">
        <v>245.37574499467399</v>
      </c>
      <c r="J55" s="12">
        <v>788951.304</v>
      </c>
    </row>
    <row r="56" spans="1:10" x14ac:dyDescent="0.25">
      <c r="A56" s="5">
        <v>2027</v>
      </c>
      <c r="B56" s="5" t="s">
        <v>21</v>
      </c>
      <c r="C56" s="5" t="s">
        <v>13</v>
      </c>
      <c r="D56" s="5" t="s">
        <v>11</v>
      </c>
      <c r="E56" s="5" t="s">
        <v>34</v>
      </c>
      <c r="F56" s="6">
        <f t="shared" si="1"/>
        <v>0.41994964633083853</v>
      </c>
      <c r="G56" s="10">
        <v>2.501735188130179</v>
      </c>
      <c r="H56" s="6">
        <f t="shared" si="0"/>
        <v>2.9216848344610176</v>
      </c>
      <c r="I56" s="8">
        <v>246.130975243368</v>
      </c>
      <c r="J56" s="12">
        <v>837866.28484800004</v>
      </c>
    </row>
    <row r="57" spans="1:10" x14ac:dyDescent="0.25">
      <c r="A57" s="5">
        <v>2028</v>
      </c>
      <c r="B57" s="5" t="s">
        <v>21</v>
      </c>
      <c r="C57" s="5" t="s">
        <v>13</v>
      </c>
      <c r="D57" s="5" t="s">
        <v>11</v>
      </c>
      <c r="E57" s="5" t="s">
        <v>34</v>
      </c>
      <c r="F57" s="6">
        <f t="shared" si="1"/>
        <v>0.47045653912053365</v>
      </c>
      <c r="G57" s="10">
        <v>2.6454961269489523</v>
      </c>
      <c r="H57" s="6">
        <f t="shared" si="0"/>
        <v>3.1159526660694858</v>
      </c>
      <c r="I57" s="8">
        <v>247.18664122632001</v>
      </c>
      <c r="J57" s="12">
        <v>889813.99450857611</v>
      </c>
    </row>
    <row r="58" spans="1:10" x14ac:dyDescent="0.25">
      <c r="A58" s="5">
        <v>2029</v>
      </c>
      <c r="B58" s="5" t="s">
        <v>21</v>
      </c>
      <c r="C58" s="5" t="s">
        <v>13</v>
      </c>
      <c r="D58" s="5" t="s">
        <v>11</v>
      </c>
      <c r="E58" s="5" t="s">
        <v>34</v>
      </c>
      <c r="F58" s="6">
        <f t="shared" si="1"/>
        <v>0.44610930106965618</v>
      </c>
      <c r="G58" s="10">
        <v>2.9008841385569091</v>
      </c>
      <c r="H58" s="6">
        <f t="shared" si="0"/>
        <v>3.3469934396265653</v>
      </c>
      <c r="I58" s="8">
        <v>248.224564286527</v>
      </c>
      <c r="J58" s="12">
        <v>979810.85341781017</v>
      </c>
    </row>
    <row r="59" spans="1:10" x14ac:dyDescent="0.25">
      <c r="A59" s="5">
        <v>2030</v>
      </c>
      <c r="B59" s="5" t="s">
        <v>21</v>
      </c>
      <c r="C59" s="5" t="s">
        <v>13</v>
      </c>
      <c r="D59" s="5" t="s">
        <v>11</v>
      </c>
      <c r="E59" s="5" t="s">
        <v>34</v>
      </c>
      <c r="F59" s="6">
        <f t="shared" si="1"/>
        <v>0.44608721022671904</v>
      </c>
      <c r="G59" s="10">
        <v>3.0777438586154986</v>
      </c>
      <c r="H59" s="6">
        <f t="shared" si="0"/>
        <v>3.5238310688422176</v>
      </c>
      <c r="I59" s="8">
        <v>248.86802596253199</v>
      </c>
      <c r="J59" s="12">
        <v>1042242.2675106107</v>
      </c>
    </row>
    <row r="60" spans="1:10" x14ac:dyDescent="0.25">
      <c r="A60" s="5">
        <v>2031</v>
      </c>
      <c r="B60" s="5" t="s">
        <v>21</v>
      </c>
      <c r="C60" s="5" t="s">
        <v>13</v>
      </c>
      <c r="D60" s="5" t="s">
        <v>11</v>
      </c>
      <c r="E60" s="5" t="s">
        <v>34</v>
      </c>
      <c r="F60" s="6">
        <f t="shared" si="1"/>
        <v>0.46746040167897845</v>
      </c>
      <c r="G60" s="10">
        <v>3.1792424364910392</v>
      </c>
      <c r="H60" s="6">
        <f t="shared" si="0"/>
        <v>3.6467028381700177</v>
      </c>
      <c r="I60" s="8">
        <v>249.26605229895901</v>
      </c>
      <c r="J60" s="12">
        <v>1078335.4626381162</v>
      </c>
    </row>
    <row r="61" spans="1:10" x14ac:dyDescent="0.25">
      <c r="A61" s="5">
        <v>2032</v>
      </c>
      <c r="B61" s="5" t="s">
        <v>21</v>
      </c>
      <c r="C61" s="5" t="s">
        <v>13</v>
      </c>
      <c r="D61" s="5" t="s">
        <v>11</v>
      </c>
      <c r="E61" s="5" t="s">
        <v>34</v>
      </c>
      <c r="F61" s="6">
        <f t="shared" si="1"/>
        <v>0.5117170456482476</v>
      </c>
      <c r="G61" s="10">
        <v>3.214244250416495</v>
      </c>
      <c r="H61" s="6">
        <f t="shared" si="0"/>
        <v>3.7259612960647424</v>
      </c>
      <c r="I61" s="8">
        <v>249.32937344080401</v>
      </c>
      <c r="J61" s="12">
        <v>1090484.3237877064</v>
      </c>
    </row>
    <row r="62" spans="1:10" x14ac:dyDescent="0.25">
      <c r="A62" s="5">
        <v>2033</v>
      </c>
      <c r="B62" s="5" t="s">
        <v>21</v>
      </c>
      <c r="C62" s="5" t="s">
        <v>13</v>
      </c>
      <c r="D62" s="5" t="s">
        <v>11</v>
      </c>
      <c r="E62" s="5" t="s">
        <v>34</v>
      </c>
      <c r="F62" s="6">
        <f t="shared" si="1"/>
        <v>0.54600446482199427</v>
      </c>
      <c r="G62" s="10">
        <v>3.2401954048566437</v>
      </c>
      <c r="H62" s="6">
        <f t="shared" si="0"/>
        <v>3.7861998696786379</v>
      </c>
      <c r="I62" s="8">
        <v>249.25184050810401</v>
      </c>
      <c r="J62" s="12">
        <v>1098946.8311707755</v>
      </c>
    </row>
    <row r="63" spans="1:10" x14ac:dyDescent="0.25">
      <c r="A63" s="5">
        <v>2034</v>
      </c>
      <c r="B63" s="5" t="s">
        <v>21</v>
      </c>
      <c r="C63" s="5" t="s">
        <v>13</v>
      </c>
      <c r="D63" s="5" t="s">
        <v>11</v>
      </c>
      <c r="E63" s="5" t="s">
        <v>34</v>
      </c>
      <c r="F63" s="6">
        <f t="shared" si="1"/>
        <v>0.53258069372730077</v>
      </c>
      <c r="G63" s="10">
        <v>3.2719077471347164</v>
      </c>
      <c r="H63" s="6">
        <f t="shared" si="0"/>
        <v>3.8044884408620172</v>
      </c>
      <c r="I63" s="8">
        <v>248.908281995838</v>
      </c>
      <c r="J63" s="12">
        <v>1108172.8420145204</v>
      </c>
    </row>
    <row r="64" spans="1:10" x14ac:dyDescent="0.25">
      <c r="A64" s="5">
        <v>2035</v>
      </c>
      <c r="B64" s="5" t="s">
        <v>21</v>
      </c>
      <c r="C64" s="5" t="s">
        <v>13</v>
      </c>
      <c r="D64" s="5" t="s">
        <v>11</v>
      </c>
      <c r="E64" s="5" t="s">
        <v>34</v>
      </c>
      <c r="F64" s="6">
        <f t="shared" si="1"/>
        <v>0.51331673866727001</v>
      </c>
      <c r="G64" s="10">
        <v>3.3045248919841446</v>
      </c>
      <c r="H64" s="6">
        <f t="shared" ref="H64:H125" si="2">F64+G64</f>
        <v>3.8178416306514147</v>
      </c>
      <c r="I64" s="8">
        <v>248.60649525720001</v>
      </c>
      <c r="J64" s="12">
        <v>1117863.0576833461</v>
      </c>
    </row>
    <row r="65" spans="1:10" x14ac:dyDescent="0.25">
      <c r="A65" s="5">
        <v>2036</v>
      </c>
      <c r="B65" s="5" t="s">
        <v>21</v>
      </c>
      <c r="C65" s="5" t="s">
        <v>13</v>
      </c>
      <c r="D65" s="5" t="s">
        <v>11</v>
      </c>
      <c r="E65" s="5" t="s">
        <v>34</v>
      </c>
      <c r="F65" s="6">
        <f t="shared" si="1"/>
        <v>0.51728631915281253</v>
      </c>
      <c r="G65" s="10">
        <v>3.302044898953655</v>
      </c>
      <c r="H65" s="6">
        <f t="shared" si="2"/>
        <v>3.8193312181064676</v>
      </c>
      <c r="I65" s="8">
        <v>248.35317089975101</v>
      </c>
      <c r="J65" s="12">
        <v>1115885.8972130516</v>
      </c>
    </row>
    <row r="66" spans="1:10" x14ac:dyDescent="0.25">
      <c r="A66" s="5">
        <v>2037</v>
      </c>
      <c r="B66" s="5" t="s">
        <v>21</v>
      </c>
      <c r="C66" s="5" t="s">
        <v>13</v>
      </c>
      <c r="D66" s="5" t="s">
        <v>11</v>
      </c>
      <c r="E66" s="5" t="s">
        <v>34</v>
      </c>
      <c r="F66" s="6">
        <f t="shared" si="1"/>
        <v>0.55966925742237628</v>
      </c>
      <c r="G66" s="10">
        <v>3.286258273625537</v>
      </c>
      <c r="H66" s="6">
        <f t="shared" si="2"/>
        <v>3.8459275310479133</v>
      </c>
      <c r="I66" s="8">
        <v>248.14981124877801</v>
      </c>
      <c r="J66" s="12">
        <v>1109641.6439959924</v>
      </c>
    </row>
    <row r="67" spans="1:10" x14ac:dyDescent="0.25">
      <c r="A67" s="5">
        <v>2038</v>
      </c>
      <c r="B67" s="5" t="s">
        <v>21</v>
      </c>
      <c r="C67" s="5" t="s">
        <v>13</v>
      </c>
      <c r="D67" s="5" t="s">
        <v>11</v>
      </c>
      <c r="E67" s="5" t="s">
        <v>34</v>
      </c>
      <c r="F67" s="6">
        <f t="shared" si="1"/>
        <v>0.61970855033884142</v>
      </c>
      <c r="G67" s="10">
        <v>3.2699525860105676</v>
      </c>
      <c r="H67" s="6">
        <f t="shared" si="2"/>
        <v>3.8896611363494089</v>
      </c>
      <c r="I67" s="8">
        <v>247.88755412358799</v>
      </c>
      <c r="J67" s="12">
        <v>1102968.9413221646</v>
      </c>
    </row>
    <row r="68" spans="1:10" x14ac:dyDescent="0.25">
      <c r="A68" s="5">
        <v>2039</v>
      </c>
      <c r="B68" s="5" t="s">
        <v>21</v>
      </c>
      <c r="C68" s="5" t="s">
        <v>13</v>
      </c>
      <c r="D68" s="5" t="s">
        <v>11</v>
      </c>
      <c r="E68" s="5" t="s">
        <v>34</v>
      </c>
      <c r="F68" s="6">
        <f t="shared" si="1"/>
        <v>0.56440834039149179</v>
      </c>
      <c r="G68" s="10">
        <v>3.2569174187640799</v>
      </c>
      <c r="H68" s="6">
        <f t="shared" si="2"/>
        <v>3.8213257591555716</v>
      </c>
      <c r="I68" s="8">
        <v>247.673421724126</v>
      </c>
      <c r="J68" s="12">
        <v>1097623.1456641161</v>
      </c>
    </row>
    <row r="69" spans="1:10" x14ac:dyDescent="0.25">
      <c r="A69" s="5">
        <v>2040</v>
      </c>
      <c r="B69" s="5" t="s">
        <v>21</v>
      </c>
      <c r="C69" s="5" t="s">
        <v>13</v>
      </c>
      <c r="D69" s="5" t="s">
        <v>11</v>
      </c>
      <c r="E69" s="5" t="s">
        <v>34</v>
      </c>
      <c r="F69" s="6">
        <f t="shared" si="1"/>
        <v>0.58523086160090387</v>
      </c>
      <c r="G69" s="10">
        <v>3.2412902481433297</v>
      </c>
      <c r="H69" s="6">
        <f t="shared" si="2"/>
        <v>3.8265211097442338</v>
      </c>
      <c r="I69" s="8">
        <v>247.50788624886201</v>
      </c>
      <c r="J69" s="12">
        <v>1091626.4982508654</v>
      </c>
    </row>
    <row r="70" spans="1:10" x14ac:dyDescent="0.25">
      <c r="A70" s="5">
        <v>2041</v>
      </c>
      <c r="B70" s="5" t="s">
        <v>21</v>
      </c>
      <c r="C70" s="5" t="s">
        <v>13</v>
      </c>
      <c r="D70" s="5" t="s">
        <v>11</v>
      </c>
      <c r="E70" s="5" t="s">
        <v>34</v>
      </c>
      <c r="F70" s="6">
        <f t="shared" si="1"/>
        <v>0.5984158193667668</v>
      </c>
      <c r="G70" s="10">
        <v>3.1286010988260595</v>
      </c>
      <c r="H70" s="6">
        <f t="shared" si="2"/>
        <v>3.7270169181928265</v>
      </c>
      <c r="I70" s="8">
        <v>247.391272876708</v>
      </c>
      <c r="J70" s="12">
        <v>1053177.7466972719</v>
      </c>
    </row>
    <row r="71" spans="1:10" x14ac:dyDescent="0.25">
      <c r="A71" s="5">
        <v>2042</v>
      </c>
      <c r="B71" s="5" t="s">
        <v>21</v>
      </c>
      <c r="C71" s="5" t="s">
        <v>13</v>
      </c>
      <c r="D71" s="5" t="s">
        <v>11</v>
      </c>
      <c r="E71" s="5" t="s">
        <v>34</v>
      </c>
      <c r="F71" s="6">
        <f t="shared" si="1"/>
        <v>0.64662740985060585</v>
      </c>
      <c r="G71" s="10">
        <v>3.0192564614056638</v>
      </c>
      <c r="H71" s="6">
        <f t="shared" si="2"/>
        <v>3.6658838712562698</v>
      </c>
      <c r="I71" s="8">
        <v>247.321669256251</v>
      </c>
      <c r="J71" s="12">
        <v>1016083.2188625041</v>
      </c>
    </row>
    <row r="72" spans="1:10" x14ac:dyDescent="0.25">
      <c r="A72" s="5">
        <v>2043</v>
      </c>
      <c r="B72" s="5" t="s">
        <v>21</v>
      </c>
      <c r="C72" s="5" t="s">
        <v>13</v>
      </c>
      <c r="D72" s="5" t="s">
        <v>11</v>
      </c>
      <c r="E72" s="5" t="s">
        <v>34</v>
      </c>
      <c r="F72" s="6">
        <f t="shared" si="1"/>
        <v>0.5880290625730481</v>
      </c>
      <c r="G72" s="10">
        <v>2.9132304312981856</v>
      </c>
      <c r="H72" s="6">
        <f t="shared" si="2"/>
        <v>3.5012594938712338</v>
      </c>
      <c r="I72" s="8">
        <v>247.29477495014299</v>
      </c>
      <c r="J72" s="12">
        <v>980295.216920065</v>
      </c>
    </row>
    <row r="73" spans="1:10" x14ac:dyDescent="0.25">
      <c r="A73" s="5">
        <v>2044</v>
      </c>
      <c r="B73" s="5" t="s">
        <v>21</v>
      </c>
      <c r="C73" s="5" t="s">
        <v>13</v>
      </c>
      <c r="D73" s="5" t="s">
        <v>11</v>
      </c>
      <c r="E73" s="5" t="s">
        <v>34</v>
      </c>
      <c r="F73" s="6">
        <f t="shared" si="1"/>
        <v>0.6093001076467951</v>
      </c>
      <c r="G73" s="10">
        <v>2.8104734734564496</v>
      </c>
      <c r="H73" s="6">
        <f t="shared" si="2"/>
        <v>3.4197735811032448</v>
      </c>
      <c r="I73" s="8">
        <v>247.30784462881701</v>
      </c>
      <c r="J73" s="12">
        <v>945767.72303371388</v>
      </c>
    </row>
    <row r="74" spans="1:10" x14ac:dyDescent="0.25">
      <c r="A74" s="5">
        <v>2045</v>
      </c>
      <c r="B74" s="5" t="s">
        <v>21</v>
      </c>
      <c r="C74" s="5" t="s">
        <v>13</v>
      </c>
      <c r="D74" s="5" t="s">
        <v>11</v>
      </c>
      <c r="E74" s="5" t="s">
        <v>34</v>
      </c>
      <c r="F74" s="6">
        <f t="shared" si="1"/>
        <v>0.64603474041775677</v>
      </c>
      <c r="G74" s="10">
        <v>2.7115327061853156</v>
      </c>
      <c r="H74" s="6">
        <f t="shared" si="2"/>
        <v>3.3575674466030723</v>
      </c>
      <c r="I74" s="8">
        <v>247.30343040449401</v>
      </c>
      <c r="J74" s="12">
        <v>912456.34018564527</v>
      </c>
    </row>
    <row r="75" spans="1:10" x14ac:dyDescent="0.25">
      <c r="A75" s="5">
        <v>2046</v>
      </c>
      <c r="B75" s="5" t="s">
        <v>21</v>
      </c>
      <c r="C75" s="5" t="s">
        <v>13</v>
      </c>
      <c r="D75" s="5" t="s">
        <v>11</v>
      </c>
      <c r="E75" s="5" t="s">
        <v>34</v>
      </c>
      <c r="F75" s="6">
        <f t="shared" si="1"/>
        <v>0.65526412073167828</v>
      </c>
      <c r="G75" s="10">
        <v>2.6156792396768114</v>
      </c>
      <c r="H75" s="6">
        <f t="shared" si="2"/>
        <v>3.2709433604084897</v>
      </c>
      <c r="I75" s="8">
        <v>247.336440918541</v>
      </c>
      <c r="J75" s="12">
        <v>880318.23508878937</v>
      </c>
    </row>
    <row r="76" spans="1:10" x14ac:dyDescent="0.25">
      <c r="A76" s="5">
        <v>2047</v>
      </c>
      <c r="B76" s="5" t="s">
        <v>21</v>
      </c>
      <c r="C76" s="5" t="s">
        <v>13</v>
      </c>
      <c r="D76" s="5" t="s">
        <v>11</v>
      </c>
      <c r="E76" s="5" t="s">
        <v>34</v>
      </c>
      <c r="F76" s="6">
        <f t="shared" si="1"/>
        <v>0.62066638703371868</v>
      </c>
      <c r="G76" s="10">
        <v>2.5228523007675316</v>
      </c>
      <c r="H76" s="6">
        <f t="shared" si="2"/>
        <v>3.1435186878012504</v>
      </c>
      <c r="I76" s="8">
        <v>247.404942658274</v>
      </c>
      <c r="J76" s="12">
        <v>849312.08310982888</v>
      </c>
    </row>
    <row r="77" spans="1:10" x14ac:dyDescent="0.25">
      <c r="A77" s="5">
        <v>2048</v>
      </c>
      <c r="B77" s="5" t="s">
        <v>21</v>
      </c>
      <c r="C77" s="5" t="s">
        <v>13</v>
      </c>
      <c r="D77" s="5" t="s">
        <v>11</v>
      </c>
      <c r="E77" s="5" t="s">
        <v>34</v>
      </c>
      <c r="F77" s="6">
        <f t="shared" si="1"/>
        <v>0.64778340819211255</v>
      </c>
      <c r="G77" s="10">
        <v>2.4329627873454371</v>
      </c>
      <c r="H77" s="6">
        <f t="shared" si="2"/>
        <v>3.0807461955375497</v>
      </c>
      <c r="I77" s="8">
        <v>247.50976387304601</v>
      </c>
      <c r="J77" s="12">
        <v>819398.0151321108</v>
      </c>
    </row>
    <row r="78" spans="1:10" x14ac:dyDescent="0.25">
      <c r="A78" s="5">
        <v>2049</v>
      </c>
      <c r="B78" s="5" t="s">
        <v>21</v>
      </c>
      <c r="C78" s="5" t="s">
        <v>13</v>
      </c>
      <c r="D78" s="5" t="s">
        <v>11</v>
      </c>
      <c r="E78" s="5" t="s">
        <v>34</v>
      </c>
      <c r="F78" s="6">
        <f t="shared" si="1"/>
        <v>0.6549840651864981</v>
      </c>
      <c r="G78" s="10">
        <v>2.3459596547801298</v>
      </c>
      <c r="H78" s="6">
        <f t="shared" si="2"/>
        <v>3.000943719966628</v>
      </c>
      <c r="I78" s="8">
        <v>247.64802455724899</v>
      </c>
      <c r="J78" s="12">
        <v>790537.5662901277</v>
      </c>
    </row>
    <row r="79" spans="1:10" x14ac:dyDescent="0.25">
      <c r="A79" s="5">
        <v>2050</v>
      </c>
      <c r="B79" s="5" t="s">
        <v>21</v>
      </c>
      <c r="C79" s="5" t="s">
        <v>13</v>
      </c>
      <c r="D79" s="5" t="s">
        <v>11</v>
      </c>
      <c r="E79" s="5" t="s">
        <v>34</v>
      </c>
      <c r="F79" s="6">
        <f t="shared" si="1"/>
        <v>0.64356046217292584</v>
      </c>
      <c r="G79" s="10">
        <v>2.2617587549180778</v>
      </c>
      <c r="H79" s="6">
        <f t="shared" si="2"/>
        <v>2.9053192170910034</v>
      </c>
      <c r="I79" s="8">
        <v>247.82021631223401</v>
      </c>
      <c r="J79" s="12">
        <v>762693.62650964933</v>
      </c>
    </row>
    <row r="80" spans="1:10" x14ac:dyDescent="0.25">
      <c r="A80" s="5">
        <v>2025</v>
      </c>
      <c r="B80" s="5" t="s">
        <v>35</v>
      </c>
      <c r="C80" s="5" t="s">
        <v>13</v>
      </c>
      <c r="D80" s="5" t="s">
        <v>11</v>
      </c>
      <c r="E80" s="5" t="s">
        <v>34</v>
      </c>
      <c r="F80" s="6">
        <f t="shared" si="1"/>
        <v>0.47274268781207007</v>
      </c>
      <c r="G80" s="10">
        <v>2.2988670917747807</v>
      </c>
      <c r="H80" s="6">
        <f t="shared" si="2"/>
        <v>2.7716097795868508</v>
      </c>
      <c r="I80" s="7">
        <v>237.48966384476097</v>
      </c>
      <c r="J80" s="12">
        <v>742892</v>
      </c>
    </row>
    <row r="81" spans="1:10" x14ac:dyDescent="0.25">
      <c r="A81" s="5">
        <v>2026</v>
      </c>
      <c r="B81" s="5" t="s">
        <v>35</v>
      </c>
      <c r="C81" s="5" t="s">
        <v>13</v>
      </c>
      <c r="D81" s="5" t="s">
        <v>11</v>
      </c>
      <c r="E81" s="5" t="s">
        <v>34</v>
      </c>
      <c r="F81" s="6">
        <f t="shared" si="1"/>
        <v>0.45422198000031516</v>
      </c>
      <c r="G81" s="10">
        <v>2.4879156555456534</v>
      </c>
      <c r="H81" s="6">
        <f t="shared" si="2"/>
        <v>2.9421376355459685</v>
      </c>
      <c r="I81" s="7">
        <v>233.48799249560273</v>
      </c>
      <c r="J81" s="12">
        <v>790437.08799999999</v>
      </c>
    </row>
    <row r="82" spans="1:10" x14ac:dyDescent="0.25">
      <c r="A82" s="5">
        <v>2027</v>
      </c>
      <c r="B82" s="5" t="s">
        <v>35</v>
      </c>
      <c r="C82" s="5" t="s">
        <v>13</v>
      </c>
      <c r="D82" s="5" t="s">
        <v>11</v>
      </c>
      <c r="E82" s="5" t="s">
        <v>34</v>
      </c>
      <c r="F82" s="6">
        <f t="shared" si="1"/>
        <v>0.41994964633083853</v>
      </c>
      <c r="G82" s="10">
        <v>2.7030021028388815</v>
      </c>
      <c r="H82" s="6">
        <f t="shared" si="2"/>
        <v>3.1229517491697201</v>
      </c>
      <c r="I82" s="7">
        <v>228.66276385983591</v>
      </c>
      <c r="J82" s="12">
        <v>841025.06163200003</v>
      </c>
    </row>
    <row r="83" spans="1:10" x14ac:dyDescent="0.25">
      <c r="A83" s="5">
        <v>2028</v>
      </c>
      <c r="B83" s="5" t="s">
        <v>35</v>
      </c>
      <c r="C83" s="5" t="s">
        <v>13</v>
      </c>
      <c r="D83" s="5" t="s">
        <v>11</v>
      </c>
      <c r="E83" s="5" t="s">
        <v>34</v>
      </c>
      <c r="F83" s="6">
        <f t="shared" si="1"/>
        <v>0.47045653912053365</v>
      </c>
      <c r="G83" s="10">
        <v>2.9459259602776524</v>
      </c>
      <c r="H83" s="6">
        <f t="shared" si="2"/>
        <v>3.4163824993981859</v>
      </c>
      <c r="I83" s="7">
        <v>223.23466374951499</v>
      </c>
      <c r="J83" s="12">
        <v>894850.66557644808</v>
      </c>
    </row>
    <row r="84" spans="1:10" x14ac:dyDescent="0.25">
      <c r="A84" s="5">
        <v>2029</v>
      </c>
      <c r="B84" s="5" t="s">
        <v>35</v>
      </c>
      <c r="C84" s="5" t="s">
        <v>13</v>
      </c>
      <c r="D84" s="5" t="s">
        <v>11</v>
      </c>
      <c r="E84" s="5" t="s">
        <v>34</v>
      </c>
      <c r="F84" s="6">
        <f t="shared" si="1"/>
        <v>0.44610930106965618</v>
      </c>
      <c r="G84" s="10">
        <v>3.2171595175457686</v>
      </c>
      <c r="H84" s="6">
        <f t="shared" si="2"/>
        <v>3.6632688186154247</v>
      </c>
      <c r="I84" s="7">
        <v>217.49661028385773</v>
      </c>
      <c r="J84" s="12">
        <v>952121.10817334079</v>
      </c>
    </row>
    <row r="85" spans="1:10" x14ac:dyDescent="0.25">
      <c r="A85" s="5">
        <v>2030</v>
      </c>
      <c r="B85" s="5" t="s">
        <v>35</v>
      </c>
      <c r="C85" s="5" t="s">
        <v>13</v>
      </c>
      <c r="D85" s="5" t="s">
        <v>11</v>
      </c>
      <c r="E85" s="5" t="s">
        <v>34</v>
      </c>
      <c r="F85" s="6">
        <f t="shared" si="1"/>
        <v>0.44608721022671904</v>
      </c>
      <c r="G85" s="10">
        <v>3.5230979026410529</v>
      </c>
      <c r="H85" s="6">
        <f t="shared" si="2"/>
        <v>3.969185112867772</v>
      </c>
      <c r="I85" s="7">
        <v>211.32068223204948</v>
      </c>
      <c r="J85" s="12">
        <v>1013056.8590964347</v>
      </c>
    </row>
    <row r="86" spans="1:10" x14ac:dyDescent="0.25">
      <c r="A86" s="5">
        <v>2031</v>
      </c>
      <c r="B86" s="5" t="s">
        <v>35</v>
      </c>
      <c r="C86" s="5" t="s">
        <v>13</v>
      </c>
      <c r="D86" s="5" t="s">
        <v>11</v>
      </c>
      <c r="E86" s="5" t="s">
        <v>34</v>
      </c>
      <c r="F86" s="6">
        <f t="shared" si="1"/>
        <v>0.46746040167897845</v>
      </c>
      <c r="G86" s="10">
        <v>3.890042942431359</v>
      </c>
      <c r="H86" s="6">
        <f t="shared" si="2"/>
        <v>4.357503344110337</v>
      </c>
      <c r="I86" s="7">
        <v>203.63571431736142</v>
      </c>
      <c r="J86" s="12">
        <v>1077892.4980786066</v>
      </c>
    </row>
    <row r="87" spans="1:10" x14ac:dyDescent="0.25">
      <c r="A87" s="5">
        <v>2032</v>
      </c>
      <c r="B87" s="5" t="s">
        <v>35</v>
      </c>
      <c r="C87" s="5" t="s">
        <v>13</v>
      </c>
      <c r="D87" s="5" t="s">
        <v>11</v>
      </c>
      <c r="E87" s="5" t="s">
        <v>34</v>
      </c>
      <c r="F87" s="6">
        <f t="shared" si="1"/>
        <v>0.5117170456482476</v>
      </c>
      <c r="G87" s="10">
        <v>4.3333345161264827</v>
      </c>
      <c r="H87" s="6">
        <f t="shared" si="2"/>
        <v>4.8450515617747305</v>
      </c>
      <c r="I87" s="7">
        <v>194.50365007876098</v>
      </c>
      <c r="J87" s="12">
        <v>1146877.6179556374</v>
      </c>
    </row>
    <row r="88" spans="1:10" x14ac:dyDescent="0.25">
      <c r="A88" s="5">
        <v>2033</v>
      </c>
      <c r="B88" s="5" t="s">
        <v>35</v>
      </c>
      <c r="C88" s="5" t="s">
        <v>13</v>
      </c>
      <c r="D88" s="5" t="s">
        <v>11</v>
      </c>
      <c r="E88" s="5" t="s">
        <v>34</v>
      </c>
      <c r="F88" s="6">
        <f t="shared" si="1"/>
        <v>0.54600446482199427</v>
      </c>
      <c r="G88" s="10">
        <v>4.8650281247676377</v>
      </c>
      <c r="H88" s="6">
        <f t="shared" si="2"/>
        <v>5.4110325895896318</v>
      </c>
      <c r="I88" s="7">
        <v>184.33433841397232</v>
      </c>
      <c r="J88" s="12">
        <v>1220277.7855047982</v>
      </c>
    </row>
    <row r="89" spans="1:10" x14ac:dyDescent="0.25">
      <c r="A89" s="5">
        <v>2034</v>
      </c>
      <c r="B89" s="5" t="s">
        <v>35</v>
      </c>
      <c r="C89" s="5" t="s">
        <v>13</v>
      </c>
      <c r="D89" s="5" t="s">
        <v>11</v>
      </c>
      <c r="E89" s="5" t="s">
        <v>34</v>
      </c>
      <c r="F89" s="6">
        <f t="shared" si="1"/>
        <v>0.53258069372730077</v>
      </c>
      <c r="G89" s="10">
        <v>5.5017063729074964</v>
      </c>
      <c r="H89" s="6">
        <f t="shared" si="2"/>
        <v>6.0342870666347972</v>
      </c>
      <c r="I89" s="7">
        <v>173.43463054495811</v>
      </c>
      <c r="J89" s="12">
        <v>1298375.5637771054</v>
      </c>
    </row>
    <row r="90" spans="1:10" x14ac:dyDescent="0.25">
      <c r="A90" s="5">
        <v>2035</v>
      </c>
      <c r="B90" s="5" t="s">
        <v>35</v>
      </c>
      <c r="C90" s="5" t="s">
        <v>13</v>
      </c>
      <c r="D90" s="5" t="s">
        <v>11</v>
      </c>
      <c r="E90" s="5" t="s">
        <v>34</v>
      </c>
      <c r="F90" s="6">
        <f t="shared" si="1"/>
        <v>0.51331673866727001</v>
      </c>
      <c r="G90" s="10">
        <v>6.2836700265047067</v>
      </c>
      <c r="H90" s="6">
        <f t="shared" si="2"/>
        <v>6.7969867651719769</v>
      </c>
      <c r="I90" s="7">
        <v>161.57028269266397</v>
      </c>
      <c r="J90" s="12">
        <v>1381471.5998588402</v>
      </c>
    </row>
    <row r="91" spans="1:10" x14ac:dyDescent="0.25">
      <c r="A91" s="5">
        <v>2036</v>
      </c>
      <c r="B91" s="5" t="s">
        <v>35</v>
      </c>
      <c r="C91" s="5" t="s">
        <v>13</v>
      </c>
      <c r="D91" s="5" t="s">
        <v>11</v>
      </c>
      <c r="E91" s="5" t="s">
        <v>34</v>
      </c>
      <c r="F91" s="6">
        <f t="shared" si="1"/>
        <v>0.51728631915281253</v>
      </c>
      <c r="G91" s="10">
        <v>7.2473601880555325</v>
      </c>
      <c r="H91" s="6">
        <f t="shared" si="2"/>
        <v>7.7646465072083455</v>
      </c>
      <c r="I91" s="7">
        <v>149.05159843332098</v>
      </c>
      <c r="J91" s="12">
        <v>1469885.782249806</v>
      </c>
    </row>
    <row r="92" spans="1:10" x14ac:dyDescent="0.25">
      <c r="A92" s="5">
        <v>2037</v>
      </c>
      <c r="B92" s="5" t="s">
        <v>35</v>
      </c>
      <c r="C92" s="5" t="s">
        <v>13</v>
      </c>
      <c r="D92" s="5" t="s">
        <v>11</v>
      </c>
      <c r="E92" s="5" t="s">
        <v>34</v>
      </c>
      <c r="F92" s="6">
        <f t="shared" ref="F92:F155" si="3">F66</f>
        <v>0.55966925742237628</v>
      </c>
      <c r="G92" s="10">
        <v>8.4456104964245196</v>
      </c>
      <c r="H92" s="6">
        <f t="shared" si="2"/>
        <v>9.0052797538468958</v>
      </c>
      <c r="I92" s="7">
        <v>136.09026613850915</v>
      </c>
      <c r="J92" s="12">
        <v>1563958.4723137936</v>
      </c>
    </row>
    <row r="93" spans="1:10" x14ac:dyDescent="0.25">
      <c r="A93" s="5">
        <v>2038</v>
      </c>
      <c r="B93" s="5" t="s">
        <v>35</v>
      </c>
      <c r="C93" s="5" t="s">
        <v>13</v>
      </c>
      <c r="D93" s="5" t="s">
        <v>11</v>
      </c>
      <c r="E93" s="5" t="s">
        <v>34</v>
      </c>
      <c r="F93" s="6">
        <f t="shared" si="3"/>
        <v>0.61970855033884142</v>
      </c>
      <c r="G93" s="10">
        <v>9.9673452709769901</v>
      </c>
      <c r="H93" s="6">
        <f t="shared" si="2"/>
        <v>10.587053821315832</v>
      </c>
      <c r="I93" s="7">
        <v>122.69312753234318</v>
      </c>
      <c r="J93" s="12">
        <v>1664051.8145418765</v>
      </c>
    </row>
    <row r="94" spans="1:10" x14ac:dyDescent="0.25">
      <c r="A94" s="5">
        <v>2039</v>
      </c>
      <c r="B94" s="5" t="s">
        <v>35</v>
      </c>
      <c r="C94" s="5" t="s">
        <v>13</v>
      </c>
      <c r="D94" s="5" t="s">
        <v>11</v>
      </c>
      <c r="E94" s="5" t="s">
        <v>34</v>
      </c>
      <c r="F94" s="6">
        <f t="shared" si="3"/>
        <v>0.56440834039149179</v>
      </c>
      <c r="G94" s="10">
        <v>11.945813593621173</v>
      </c>
      <c r="H94" s="6">
        <f t="shared" si="2"/>
        <v>12.510221934012664</v>
      </c>
      <c r="I94" s="7">
        <v>108.92451478676216</v>
      </c>
      <c r="J94" s="12">
        <v>1770551.1306725568</v>
      </c>
    </row>
    <row r="95" spans="1:10" x14ac:dyDescent="0.25">
      <c r="A95" s="5">
        <v>2040</v>
      </c>
      <c r="B95" s="5" t="s">
        <v>35</v>
      </c>
      <c r="C95" s="5" t="s">
        <v>13</v>
      </c>
      <c r="D95" s="5" t="s">
        <v>11</v>
      </c>
      <c r="E95" s="5" t="s">
        <v>34</v>
      </c>
      <c r="F95" s="6">
        <f t="shared" si="3"/>
        <v>0.58523086160090387</v>
      </c>
      <c r="G95" s="10">
        <v>14.604664254892892</v>
      </c>
      <c r="H95" s="6">
        <f t="shared" si="2"/>
        <v>15.189895116493796</v>
      </c>
      <c r="I95" s="7">
        <v>94.796306852260329</v>
      </c>
      <c r="J95" s="12">
        <v>1883866.4030356004</v>
      </c>
    </row>
    <row r="96" spans="1:10" x14ac:dyDescent="0.25">
      <c r="A96" s="5">
        <v>2041</v>
      </c>
      <c r="B96" s="5" t="s">
        <v>35</v>
      </c>
      <c r="C96" s="5" t="s">
        <v>13</v>
      </c>
      <c r="D96" s="5" t="s">
        <v>11</v>
      </c>
      <c r="E96" s="5" t="s">
        <v>34</v>
      </c>
      <c r="F96" s="6">
        <f t="shared" si="3"/>
        <v>0.5984158193667668</v>
      </c>
      <c r="G96" s="10">
        <v>18.044430737128017</v>
      </c>
      <c r="H96" s="6">
        <f t="shared" si="2"/>
        <v>18.642846556494785</v>
      </c>
      <c r="I96" s="7">
        <v>81.635947546833478</v>
      </c>
      <c r="J96" s="12">
        <v>2004433.8528298789</v>
      </c>
    </row>
    <row r="97" spans="1:10" x14ac:dyDescent="0.25">
      <c r="A97" s="5">
        <v>2042</v>
      </c>
      <c r="B97" s="5" t="s">
        <v>35</v>
      </c>
      <c r="C97" s="5" t="s">
        <v>13</v>
      </c>
      <c r="D97" s="5" t="s">
        <v>11</v>
      </c>
      <c r="E97" s="5" t="s">
        <v>34</v>
      </c>
      <c r="F97" s="6">
        <f t="shared" si="3"/>
        <v>0.64662740985060585</v>
      </c>
      <c r="G97" s="10">
        <v>22.589073848999341</v>
      </c>
      <c r="H97" s="6">
        <f t="shared" si="2"/>
        <v>23.235701258849947</v>
      </c>
      <c r="I97" s="7">
        <v>69.385356855295669</v>
      </c>
      <c r="J97" s="12">
        <v>2132717.6194109912</v>
      </c>
    </row>
    <row r="98" spans="1:10" x14ac:dyDescent="0.25">
      <c r="A98" s="5">
        <v>2043</v>
      </c>
      <c r="B98" s="5" t="s">
        <v>35</v>
      </c>
      <c r="C98" s="5" t="s">
        <v>13</v>
      </c>
      <c r="D98" s="5" t="s">
        <v>11</v>
      </c>
      <c r="E98" s="5" t="s">
        <v>34</v>
      </c>
      <c r="F98" s="6">
        <f t="shared" si="3"/>
        <v>0.5880290625730481</v>
      </c>
      <c r="G98" s="10">
        <v>29.339520665866925</v>
      </c>
      <c r="H98" s="6">
        <f t="shared" si="2"/>
        <v>29.927549728439974</v>
      </c>
      <c r="I98" s="7">
        <v>56.840104166608114</v>
      </c>
      <c r="J98" s="12">
        <v>2269211.5470532947</v>
      </c>
    </row>
    <row r="99" spans="1:10" x14ac:dyDescent="0.25">
      <c r="A99" s="5">
        <v>2044</v>
      </c>
      <c r="B99" s="5" t="s">
        <v>35</v>
      </c>
      <c r="C99" s="5" t="s">
        <v>13</v>
      </c>
      <c r="D99" s="5" t="s">
        <v>11</v>
      </c>
      <c r="E99" s="5" t="s">
        <v>34</v>
      </c>
      <c r="F99" s="6">
        <f t="shared" si="3"/>
        <v>0.6093001076467951</v>
      </c>
      <c r="G99" s="10">
        <v>37.619007653212797</v>
      </c>
      <c r="H99" s="6">
        <f t="shared" si="2"/>
        <v>38.228307760859593</v>
      </c>
      <c r="I99" s="7">
        <v>47.167425507271361</v>
      </c>
      <c r="J99" s="12">
        <v>2414441.0860647056</v>
      </c>
    </row>
    <row r="100" spans="1:10" x14ac:dyDescent="0.25">
      <c r="A100" s="5">
        <v>2045</v>
      </c>
      <c r="B100" s="5" t="s">
        <v>35</v>
      </c>
      <c r="C100" s="5" t="s">
        <v>13</v>
      </c>
      <c r="D100" s="5" t="s">
        <v>11</v>
      </c>
      <c r="E100" s="5" t="s">
        <v>34</v>
      </c>
      <c r="F100" s="6">
        <f t="shared" si="3"/>
        <v>0.64603474041775677</v>
      </c>
      <c r="G100" s="10">
        <v>47.330773434714239</v>
      </c>
      <c r="H100" s="6">
        <f t="shared" si="2"/>
        <v>47.976808175131993</v>
      </c>
      <c r="I100" s="7">
        <v>39.888484289772293</v>
      </c>
      <c r="J100" s="12">
        <v>2568965.3155728471</v>
      </c>
    </row>
    <row r="101" spans="1:10" x14ac:dyDescent="0.25">
      <c r="A101" s="5">
        <v>2046</v>
      </c>
      <c r="B101" s="5" t="s">
        <v>35</v>
      </c>
      <c r="C101" s="5" t="s">
        <v>13</v>
      </c>
      <c r="D101" s="5" t="s">
        <v>11</v>
      </c>
      <c r="E101" s="5" t="s">
        <v>34</v>
      </c>
      <c r="F101" s="6">
        <f t="shared" si="3"/>
        <v>0.65526412073167828</v>
      </c>
      <c r="G101" s="10">
        <v>54.381468107472635</v>
      </c>
      <c r="H101" s="6">
        <f t="shared" si="2"/>
        <v>55.036732228204315</v>
      </c>
      <c r="I101" s="7">
        <v>36.938719429349817</v>
      </c>
      <c r="J101" s="12">
        <v>2733379.0957695097</v>
      </c>
    </row>
    <row r="102" spans="1:10" x14ac:dyDescent="0.25">
      <c r="A102" s="5">
        <v>2047</v>
      </c>
      <c r="B102" s="5" t="s">
        <v>35</v>
      </c>
      <c r="C102" s="5" t="s">
        <v>13</v>
      </c>
      <c r="D102" s="5" t="s">
        <v>11</v>
      </c>
      <c r="E102" s="5" t="s">
        <v>34</v>
      </c>
      <c r="F102" s="6">
        <f t="shared" si="3"/>
        <v>0.62066638703371868</v>
      </c>
      <c r="G102" s="10">
        <v>60.640691930853755</v>
      </c>
      <c r="H102" s="6">
        <f t="shared" si="2"/>
        <v>61.261358317887471</v>
      </c>
      <c r="I102" s="7">
        <v>35.24603297304381</v>
      </c>
      <c r="J102" s="12">
        <v>2908315.3578987583</v>
      </c>
    </row>
    <row r="103" spans="1:10" x14ac:dyDescent="0.25">
      <c r="A103" s="5">
        <v>2048</v>
      </c>
      <c r="B103" s="5" t="s">
        <v>35</v>
      </c>
      <c r="C103" s="5" t="s">
        <v>13</v>
      </c>
      <c r="D103" s="5" t="s">
        <v>11</v>
      </c>
      <c r="E103" s="5" t="s">
        <v>34</v>
      </c>
      <c r="F103" s="6">
        <f t="shared" si="3"/>
        <v>0.64778340819211255</v>
      </c>
      <c r="G103" s="10">
        <v>64.614186712028243</v>
      </c>
      <c r="H103" s="6">
        <f t="shared" si="2"/>
        <v>65.261970120220354</v>
      </c>
      <c r="I103" s="7">
        <v>35.195580846444642</v>
      </c>
      <c r="J103" s="12">
        <v>3094447.540804279</v>
      </c>
    </row>
    <row r="104" spans="1:10" x14ac:dyDescent="0.25">
      <c r="A104" s="5">
        <v>2049</v>
      </c>
      <c r="B104" s="5" t="s">
        <v>35</v>
      </c>
      <c r="C104" s="5" t="s">
        <v>13</v>
      </c>
      <c r="D104" s="5" t="s">
        <v>11</v>
      </c>
      <c r="E104" s="5" t="s">
        <v>34</v>
      </c>
      <c r="F104" s="6">
        <f t="shared" si="3"/>
        <v>0.6549840651864981</v>
      </c>
      <c r="G104" s="10">
        <v>68.831603692802233</v>
      </c>
      <c r="H104" s="6">
        <f t="shared" si="2"/>
        <v>69.48658775798873</v>
      </c>
      <c r="I104" s="7">
        <v>35.153596134612741</v>
      </c>
      <c r="J104" s="12">
        <v>3292492.1834157533</v>
      </c>
    </row>
    <row r="105" spans="1:10" x14ac:dyDescent="0.25">
      <c r="A105" s="5">
        <v>2050</v>
      </c>
      <c r="B105" s="5" t="s">
        <v>35</v>
      </c>
      <c r="C105" s="5" t="s">
        <v>13</v>
      </c>
      <c r="D105" s="5" t="s">
        <v>11</v>
      </c>
      <c r="E105" s="5" t="s">
        <v>34</v>
      </c>
      <c r="F105" s="6">
        <f t="shared" si="3"/>
        <v>0.64356046217292584</v>
      </c>
      <c r="G105" s="10">
        <v>73.284618959050221</v>
      </c>
      <c r="H105" s="6">
        <f t="shared" si="2"/>
        <v>73.928179421223149</v>
      </c>
      <c r="I105" s="7">
        <v>35.13067068540002</v>
      </c>
      <c r="J105" s="12">
        <v>3503211.6831543618</v>
      </c>
    </row>
    <row r="106" spans="1:10" x14ac:dyDescent="0.25">
      <c r="A106" s="5">
        <v>2025</v>
      </c>
      <c r="B106" s="5" t="s">
        <v>23</v>
      </c>
      <c r="C106" s="5" t="s">
        <v>13</v>
      </c>
      <c r="D106" s="5" t="s">
        <v>11</v>
      </c>
      <c r="E106" s="5" t="s">
        <v>34</v>
      </c>
      <c r="F106" s="6">
        <f t="shared" si="3"/>
        <v>0.47274268781207007</v>
      </c>
      <c r="G106" s="10">
        <v>2.2988670917747807</v>
      </c>
      <c r="H106" s="6">
        <f t="shared" si="2"/>
        <v>2.7716097795868508</v>
      </c>
      <c r="I106" s="7">
        <v>237.48966384476097</v>
      </c>
      <c r="J106" s="12">
        <v>742892</v>
      </c>
    </row>
    <row r="107" spans="1:10" x14ac:dyDescent="0.25">
      <c r="A107" s="5">
        <v>2026</v>
      </c>
      <c r="B107" s="5" t="s">
        <v>23</v>
      </c>
      <c r="C107" s="5" t="s">
        <v>13</v>
      </c>
      <c r="D107" s="5" t="s">
        <v>11</v>
      </c>
      <c r="E107" s="5" t="s">
        <v>34</v>
      </c>
      <c r="F107" s="6">
        <f t="shared" si="3"/>
        <v>0.45422198000031516</v>
      </c>
      <c r="G107" s="10">
        <v>2.4832391223585373</v>
      </c>
      <c r="H107" s="6">
        <f t="shared" si="2"/>
        <v>2.9374611023588524</v>
      </c>
      <c r="I107" s="7">
        <v>233.48799249560273</v>
      </c>
      <c r="J107" s="12">
        <v>788951.304</v>
      </c>
    </row>
    <row r="108" spans="1:10" x14ac:dyDescent="0.25">
      <c r="A108" s="5">
        <v>2027</v>
      </c>
      <c r="B108" s="5" t="s">
        <v>23</v>
      </c>
      <c r="C108" s="5" t="s">
        <v>13</v>
      </c>
      <c r="D108" s="5" t="s">
        <v>11</v>
      </c>
      <c r="E108" s="5" t="s">
        <v>34</v>
      </c>
      <c r="F108" s="6">
        <f t="shared" si="3"/>
        <v>0.41994964633083853</v>
      </c>
      <c r="G108" s="10">
        <v>2.6928499912323831</v>
      </c>
      <c r="H108" s="6">
        <f t="shared" si="2"/>
        <v>3.1127996375632216</v>
      </c>
      <c r="I108" s="7">
        <v>228.66276385983591</v>
      </c>
      <c r="J108" s="12">
        <v>837866.28484800004</v>
      </c>
    </row>
    <row r="109" spans="1:10" x14ac:dyDescent="0.25">
      <c r="A109" s="5">
        <v>2028</v>
      </c>
      <c r="B109" s="5" t="s">
        <v>23</v>
      </c>
      <c r="C109" s="5" t="s">
        <v>13</v>
      </c>
      <c r="D109" s="5" t="s">
        <v>11</v>
      </c>
      <c r="E109" s="5" t="s">
        <v>34</v>
      </c>
      <c r="F109" s="6">
        <f t="shared" si="3"/>
        <v>0.47045653912053365</v>
      </c>
      <c r="G109" s="10">
        <v>2.9293448025236208</v>
      </c>
      <c r="H109" s="6">
        <f t="shared" si="2"/>
        <v>3.3998013416441544</v>
      </c>
      <c r="I109" s="7">
        <v>223.23466374951499</v>
      </c>
      <c r="J109" s="12">
        <v>889813.99450857611</v>
      </c>
    </row>
    <row r="110" spans="1:10" x14ac:dyDescent="0.25">
      <c r="A110" s="5">
        <v>2029</v>
      </c>
      <c r="B110" s="5" t="s">
        <v>23</v>
      </c>
      <c r="C110" s="5" t="s">
        <v>13</v>
      </c>
      <c r="D110" s="5" t="s">
        <v>11</v>
      </c>
      <c r="E110" s="5" t="s">
        <v>34</v>
      </c>
      <c r="F110" s="6">
        <f t="shared" si="3"/>
        <v>0.44610930106965618</v>
      </c>
      <c r="G110" s="10">
        <v>3.3107214884830252</v>
      </c>
      <c r="H110" s="6">
        <f t="shared" si="2"/>
        <v>3.7568307895526813</v>
      </c>
      <c r="I110" s="7">
        <v>217.49661028385773</v>
      </c>
      <c r="J110" s="12">
        <v>979810.85341781017</v>
      </c>
    </row>
    <row r="111" spans="1:10" x14ac:dyDescent="0.25">
      <c r="A111" s="5">
        <v>2030</v>
      </c>
      <c r="B111" s="5" t="s">
        <v>23</v>
      </c>
      <c r="C111" s="5" t="s">
        <v>13</v>
      </c>
      <c r="D111" s="5" t="s">
        <v>11</v>
      </c>
      <c r="E111" s="5" t="s">
        <v>34</v>
      </c>
      <c r="F111" s="6">
        <f t="shared" si="3"/>
        <v>0.44608721022671904</v>
      </c>
      <c r="G111" s="10">
        <v>3.6245957112274496</v>
      </c>
      <c r="H111" s="6">
        <f t="shared" si="2"/>
        <v>4.0706829214541687</v>
      </c>
      <c r="I111" s="7">
        <v>211.32068223204948</v>
      </c>
      <c r="J111" s="12">
        <v>1042242.2675106107</v>
      </c>
    </row>
    <row r="112" spans="1:10" x14ac:dyDescent="0.25">
      <c r="A112" s="5">
        <v>2031</v>
      </c>
      <c r="B112" s="5" t="s">
        <v>23</v>
      </c>
      <c r="C112" s="5" t="s">
        <v>13</v>
      </c>
      <c r="D112" s="5" t="s">
        <v>11</v>
      </c>
      <c r="E112" s="5" t="s">
        <v>34</v>
      </c>
      <c r="F112" s="6">
        <f t="shared" si="3"/>
        <v>0.46746040167897845</v>
      </c>
      <c r="G112" s="10">
        <v>3.8916415723147093</v>
      </c>
      <c r="H112" s="6">
        <f t="shared" si="2"/>
        <v>4.3591019739936874</v>
      </c>
      <c r="I112" s="7">
        <v>203.63571431736142</v>
      </c>
      <c r="J112" s="12">
        <v>1078335.4626381162</v>
      </c>
    </row>
    <row r="113" spans="1:10" x14ac:dyDescent="0.25">
      <c r="A113" s="5">
        <v>2032</v>
      </c>
      <c r="B113" s="5" t="s">
        <v>23</v>
      </c>
      <c r="C113" s="5" t="s">
        <v>13</v>
      </c>
      <c r="D113" s="5" t="s">
        <v>11</v>
      </c>
      <c r="E113" s="5" t="s">
        <v>34</v>
      </c>
      <c r="F113" s="6">
        <f t="shared" si="3"/>
        <v>0.5117170456482476</v>
      </c>
      <c r="G113" s="10">
        <v>4.1202594641156383</v>
      </c>
      <c r="H113" s="6">
        <f t="shared" si="2"/>
        <v>4.6319765097638861</v>
      </c>
      <c r="I113" s="7">
        <v>194.50365007876098</v>
      </c>
      <c r="J113" s="12">
        <v>1090484.3237877064</v>
      </c>
    </row>
    <row r="114" spans="1:10" x14ac:dyDescent="0.25">
      <c r="A114" s="5">
        <v>2033</v>
      </c>
      <c r="B114" s="5" t="s">
        <v>23</v>
      </c>
      <c r="C114" s="5" t="s">
        <v>13</v>
      </c>
      <c r="D114" s="5" t="s">
        <v>11</v>
      </c>
      <c r="E114" s="5" t="s">
        <v>34</v>
      </c>
      <c r="F114" s="6">
        <f t="shared" si="3"/>
        <v>0.54600446482199427</v>
      </c>
      <c r="G114" s="10">
        <v>4.38130342515284</v>
      </c>
      <c r="H114" s="6">
        <f t="shared" si="2"/>
        <v>4.9273078899748342</v>
      </c>
      <c r="I114" s="7">
        <v>184.33433841397232</v>
      </c>
      <c r="J114" s="12">
        <v>1098946.8311707755</v>
      </c>
    </row>
    <row r="115" spans="1:10" x14ac:dyDescent="0.25">
      <c r="A115" s="5">
        <v>2034</v>
      </c>
      <c r="B115" s="5" t="s">
        <v>23</v>
      </c>
      <c r="C115" s="5" t="s">
        <v>13</v>
      </c>
      <c r="D115" s="5" t="s">
        <v>11</v>
      </c>
      <c r="E115" s="5" t="s">
        <v>34</v>
      </c>
      <c r="F115" s="6">
        <f t="shared" si="3"/>
        <v>0.53258069372730077</v>
      </c>
      <c r="G115" s="10">
        <v>4.6957457898067432</v>
      </c>
      <c r="H115" s="6">
        <f t="shared" si="2"/>
        <v>5.2283264835340439</v>
      </c>
      <c r="I115" s="7">
        <v>173.43463054495811</v>
      </c>
      <c r="J115" s="12">
        <v>1108172.8420145204</v>
      </c>
    </row>
    <row r="116" spans="1:10" x14ac:dyDescent="0.25">
      <c r="A116" s="5">
        <v>2035</v>
      </c>
      <c r="B116" s="5" t="s">
        <v>23</v>
      </c>
      <c r="C116" s="5" t="s">
        <v>13</v>
      </c>
      <c r="D116" s="5" t="s">
        <v>11</v>
      </c>
      <c r="E116" s="5" t="s">
        <v>34</v>
      </c>
      <c r="F116" s="6">
        <f t="shared" si="3"/>
        <v>0.51331673866727001</v>
      </c>
      <c r="G116" s="10">
        <v>5.0846377080929424</v>
      </c>
      <c r="H116" s="6">
        <f t="shared" si="2"/>
        <v>5.5979544467602125</v>
      </c>
      <c r="I116" s="7">
        <v>161.57028269266397</v>
      </c>
      <c r="J116" s="12">
        <v>1117863.0576833461</v>
      </c>
    </row>
    <row r="117" spans="1:10" x14ac:dyDescent="0.25">
      <c r="A117" s="5">
        <v>2036</v>
      </c>
      <c r="B117" s="5" t="s">
        <v>23</v>
      </c>
      <c r="C117" s="5" t="s">
        <v>13</v>
      </c>
      <c r="D117" s="5" t="s">
        <v>11</v>
      </c>
      <c r="E117" s="5" t="s">
        <v>34</v>
      </c>
      <c r="F117" s="6">
        <f t="shared" si="3"/>
        <v>0.51728631915281253</v>
      </c>
      <c r="G117" s="10">
        <v>5.5619941193760933</v>
      </c>
      <c r="H117" s="6">
        <f t="shared" si="2"/>
        <v>6.0792804385289063</v>
      </c>
      <c r="I117" s="7">
        <v>149.05159843332098</v>
      </c>
      <c r="J117" s="12">
        <v>1128065.3734448149</v>
      </c>
    </row>
    <row r="118" spans="1:10" x14ac:dyDescent="0.25">
      <c r="A118" s="5">
        <v>2037</v>
      </c>
      <c r="B118" s="5" t="s">
        <v>23</v>
      </c>
      <c r="C118" s="5" t="s">
        <v>13</v>
      </c>
      <c r="D118" s="5" t="s">
        <v>11</v>
      </c>
      <c r="E118" s="5" t="s">
        <v>34</v>
      </c>
      <c r="F118" s="6">
        <f t="shared" si="3"/>
        <v>0.55966925742237628</v>
      </c>
      <c r="G118" s="10">
        <v>6.1497186098258974</v>
      </c>
      <c r="H118" s="6">
        <f t="shared" si="2"/>
        <v>6.7093878672482736</v>
      </c>
      <c r="I118" s="7">
        <v>136.09026613850915</v>
      </c>
      <c r="J118" s="12">
        <v>1138805.1256039802</v>
      </c>
    </row>
    <row r="119" spans="1:10" x14ac:dyDescent="0.25">
      <c r="A119" s="5">
        <v>2038</v>
      </c>
      <c r="B119" s="5" t="s">
        <v>23</v>
      </c>
      <c r="C119" s="5" t="s">
        <v>13</v>
      </c>
      <c r="D119" s="5" t="s">
        <v>11</v>
      </c>
      <c r="E119" s="5" t="s">
        <v>34</v>
      </c>
      <c r="F119" s="6">
        <f t="shared" si="3"/>
        <v>0.61970855033884142</v>
      </c>
      <c r="G119" s="10">
        <v>6.8861616812577742</v>
      </c>
      <c r="H119" s="6">
        <f t="shared" si="2"/>
        <v>7.5058702315966155</v>
      </c>
      <c r="I119" s="7">
        <v>122.69312753234318</v>
      </c>
      <c r="J119" s="12">
        <v>1149647.1256285221</v>
      </c>
    </row>
    <row r="120" spans="1:10" x14ac:dyDescent="0.25">
      <c r="A120" s="5">
        <v>2039</v>
      </c>
      <c r="B120" s="5" t="s">
        <v>23</v>
      </c>
      <c r="C120" s="5" t="s">
        <v>13</v>
      </c>
      <c r="D120" s="5" t="s">
        <v>11</v>
      </c>
      <c r="E120" s="5" t="s">
        <v>34</v>
      </c>
      <c r="F120" s="6">
        <f t="shared" si="3"/>
        <v>0.56440834039149179</v>
      </c>
      <c r="G120" s="10">
        <v>7.8304543680801304</v>
      </c>
      <c r="H120" s="6">
        <f t="shared" si="2"/>
        <v>8.3948627084716225</v>
      </c>
      <c r="I120" s="7">
        <v>108.92451478676216</v>
      </c>
      <c r="J120" s="12">
        <v>1160592.3469697665</v>
      </c>
    </row>
    <row r="121" spans="1:10" x14ac:dyDescent="0.25">
      <c r="A121" s="5">
        <v>2040</v>
      </c>
      <c r="B121" s="5" t="s">
        <v>23</v>
      </c>
      <c r="C121" s="5" t="s">
        <v>13</v>
      </c>
      <c r="D121" s="5" t="s">
        <v>11</v>
      </c>
      <c r="E121" s="5" t="s">
        <v>34</v>
      </c>
      <c r="F121" s="6">
        <f t="shared" si="3"/>
        <v>0.58523086160090387</v>
      </c>
      <c r="G121" s="10">
        <v>9.0831465992278808</v>
      </c>
      <c r="H121" s="6">
        <f t="shared" si="2"/>
        <v>9.6683774608287845</v>
      </c>
      <c r="I121" s="7">
        <v>94.796306852260329</v>
      </c>
      <c r="J121" s="12">
        <v>1171641.7723467869</v>
      </c>
    </row>
    <row r="122" spans="1:10" x14ac:dyDescent="0.25">
      <c r="A122" s="5">
        <v>2041</v>
      </c>
      <c r="B122" s="5" t="s">
        <v>23</v>
      </c>
      <c r="C122" s="5" t="s">
        <v>13</v>
      </c>
      <c r="D122" s="5" t="s">
        <v>11</v>
      </c>
      <c r="E122" s="5" t="s">
        <v>34</v>
      </c>
      <c r="F122" s="6">
        <f t="shared" si="3"/>
        <v>0.5984158193667668</v>
      </c>
      <c r="G122" s="10">
        <v>10.64783832828499</v>
      </c>
      <c r="H122" s="6">
        <f t="shared" si="2"/>
        <v>11.246254147651758</v>
      </c>
      <c r="I122" s="7">
        <v>81.635947546833478</v>
      </c>
      <c r="J122" s="12">
        <v>1182796.3938346391</v>
      </c>
    </row>
    <row r="123" spans="1:10" x14ac:dyDescent="0.25">
      <c r="A123" s="5">
        <v>2042</v>
      </c>
      <c r="B123" s="5" t="s">
        <v>23</v>
      </c>
      <c r="C123" s="5" t="s">
        <v>13</v>
      </c>
      <c r="D123" s="5" t="s">
        <v>11</v>
      </c>
      <c r="E123" s="5" t="s">
        <v>34</v>
      </c>
      <c r="F123" s="6">
        <f t="shared" si="3"/>
        <v>0.64662740985060585</v>
      </c>
      <c r="G123" s="10">
        <v>12.647078224441501</v>
      </c>
      <c r="H123" s="6">
        <f t="shared" si="2"/>
        <v>13.293705634292106</v>
      </c>
      <c r="I123" s="7">
        <v>69.385356855295669</v>
      </c>
      <c r="J123" s="12">
        <v>1194057.2129534343</v>
      </c>
    </row>
    <row r="124" spans="1:10" x14ac:dyDescent="0.25">
      <c r="A124" s="5">
        <v>2043</v>
      </c>
      <c r="B124" s="5" t="s">
        <v>23</v>
      </c>
      <c r="C124" s="5" t="s">
        <v>13</v>
      </c>
      <c r="D124" s="5" t="s">
        <v>11</v>
      </c>
      <c r="E124" s="5" t="s">
        <v>34</v>
      </c>
      <c r="F124" s="6">
        <f t="shared" si="3"/>
        <v>0.5880290625730481</v>
      </c>
      <c r="G124" s="10">
        <v>15.585412831302676</v>
      </c>
      <c r="H124" s="6">
        <f t="shared" si="2"/>
        <v>16.173441893875726</v>
      </c>
      <c r="I124" s="7">
        <v>56.840104166608114</v>
      </c>
      <c r="J124" s="12">
        <v>1205425.2407582614</v>
      </c>
    </row>
    <row r="125" spans="1:10" x14ac:dyDescent="0.25">
      <c r="A125" s="5">
        <v>2044</v>
      </c>
      <c r="B125" s="5" t="s">
        <v>23</v>
      </c>
      <c r="C125" s="5" t="s">
        <v>13</v>
      </c>
      <c r="D125" s="5" t="s">
        <v>11</v>
      </c>
      <c r="E125" s="5" t="s">
        <v>34</v>
      </c>
      <c r="F125" s="6">
        <f t="shared" si="3"/>
        <v>0.6093001076467951</v>
      </c>
      <c r="G125" s="10">
        <v>18.960341185399542</v>
      </c>
      <c r="H125" s="6">
        <f t="shared" si="2"/>
        <v>19.569641293046338</v>
      </c>
      <c r="I125" s="7">
        <v>47.167425507271361</v>
      </c>
      <c r="J125" s="12">
        <v>1216901.4979299642</v>
      </c>
    </row>
    <row r="126" spans="1:10" x14ac:dyDescent="0.25">
      <c r="A126" s="5">
        <v>2045</v>
      </c>
      <c r="B126" s="5" t="s">
        <v>23</v>
      </c>
      <c r="C126" s="5" t="s">
        <v>13</v>
      </c>
      <c r="D126" s="5" t="s">
        <v>11</v>
      </c>
      <c r="E126" s="5" t="s">
        <v>34</v>
      </c>
      <c r="F126" s="6">
        <f t="shared" si="3"/>
        <v>0.64603474041775677</v>
      </c>
      <c r="G126" s="10">
        <v>22.633719581839706</v>
      </c>
      <c r="H126" s="6">
        <f t="shared" ref="H126:H186" si="4">F126+G126</f>
        <v>23.279754322257464</v>
      </c>
      <c r="I126" s="7">
        <v>39.888484289772293</v>
      </c>
      <c r="J126" s="12">
        <v>1228487.0148667837</v>
      </c>
    </row>
    <row r="127" spans="1:10" x14ac:dyDescent="0.25">
      <c r="A127" s="5">
        <v>2046</v>
      </c>
      <c r="B127" s="5" t="s">
        <v>23</v>
      </c>
      <c r="C127" s="5" t="s">
        <v>13</v>
      </c>
      <c r="D127" s="5" t="s">
        <v>11</v>
      </c>
      <c r="E127" s="5" t="s">
        <v>34</v>
      </c>
      <c r="F127" s="6">
        <f t="shared" si="3"/>
        <v>0.65526412073167828</v>
      </c>
      <c r="G127" s="10">
        <v>24.673841699488946</v>
      </c>
      <c r="H127" s="6">
        <f t="shared" si="4"/>
        <v>25.329105820220626</v>
      </c>
      <c r="I127" s="7">
        <v>36.938719429349817</v>
      </c>
      <c r="J127" s="12">
        <v>1240182.831776873</v>
      </c>
    </row>
    <row r="128" spans="1:10" x14ac:dyDescent="0.25">
      <c r="A128" s="5">
        <v>2047</v>
      </c>
      <c r="B128" s="5" t="s">
        <v>23</v>
      </c>
      <c r="C128" s="5" t="s">
        <v>13</v>
      </c>
      <c r="D128" s="5" t="s">
        <v>11</v>
      </c>
      <c r="E128" s="5" t="s">
        <v>34</v>
      </c>
      <c r="F128" s="6">
        <f t="shared" si="3"/>
        <v>0.62066638703371868</v>
      </c>
      <c r="G128" s="10">
        <v>26.104988790100467</v>
      </c>
      <c r="H128" s="6">
        <f t="shared" si="4"/>
        <v>26.725655177134186</v>
      </c>
      <c r="I128" s="7">
        <v>35.24603297304381</v>
      </c>
      <c r="J128" s="12">
        <v>1251989.9987716915</v>
      </c>
    </row>
    <row r="129" spans="1:10" x14ac:dyDescent="0.25">
      <c r="A129" s="5">
        <v>2048</v>
      </c>
      <c r="B129" s="5" t="s">
        <v>23</v>
      </c>
      <c r="C129" s="5" t="s">
        <v>13</v>
      </c>
      <c r="D129" s="5" t="s">
        <v>11</v>
      </c>
      <c r="E129" s="5" t="s">
        <v>34</v>
      </c>
      <c r="F129" s="6">
        <f t="shared" si="3"/>
        <v>0.64778340819211255</v>
      </c>
      <c r="G129" s="10">
        <v>26.391298689456114</v>
      </c>
      <c r="H129" s="6">
        <f t="shared" si="4"/>
        <v>27.039082097648226</v>
      </c>
      <c r="I129" s="7">
        <v>35.195580846444642</v>
      </c>
      <c r="J129" s="12">
        <v>1263909.5759602906</v>
      </c>
    </row>
    <row r="130" spans="1:10" x14ac:dyDescent="0.25">
      <c r="A130" s="5">
        <v>2049</v>
      </c>
      <c r="B130" s="5" t="s">
        <v>23</v>
      </c>
      <c r="C130" s="5" t="s">
        <v>13</v>
      </c>
      <c r="D130" s="5" t="s">
        <v>11</v>
      </c>
      <c r="E130" s="5" t="s">
        <v>34</v>
      </c>
      <c r="F130" s="6">
        <f t="shared" si="3"/>
        <v>0.6549840651864981</v>
      </c>
      <c r="G130" s="10">
        <v>26.674376974760808</v>
      </c>
      <c r="H130" s="6">
        <f t="shared" si="4"/>
        <v>27.329361039947305</v>
      </c>
      <c r="I130" s="7">
        <v>35.153596134612741</v>
      </c>
      <c r="J130" s="12">
        <v>1275942.6335444956</v>
      </c>
    </row>
    <row r="131" spans="1:10" x14ac:dyDescent="0.25">
      <c r="A131" s="5">
        <v>2050</v>
      </c>
      <c r="B131" s="5" t="s">
        <v>23</v>
      </c>
      <c r="C131" s="5" t="s">
        <v>13</v>
      </c>
      <c r="D131" s="5" t="s">
        <v>11</v>
      </c>
      <c r="E131" s="5" t="s">
        <v>34</v>
      </c>
      <c r="F131" s="6">
        <f t="shared" si="3"/>
        <v>0.64356046217292584</v>
      </c>
      <c r="G131" s="10">
        <v>26.945903312202979</v>
      </c>
      <c r="H131" s="6">
        <f t="shared" si="4"/>
        <v>27.589463774375904</v>
      </c>
      <c r="I131" s="7">
        <v>35.13067068540002</v>
      </c>
      <c r="J131" s="12">
        <v>1288090.2519149932</v>
      </c>
    </row>
    <row r="132" spans="1:10" x14ac:dyDescent="0.25">
      <c r="A132" s="5">
        <v>2025</v>
      </c>
      <c r="B132" s="5" t="s">
        <v>22</v>
      </c>
      <c r="C132" s="5" t="s">
        <v>13</v>
      </c>
      <c r="D132" s="5" t="s">
        <v>11</v>
      </c>
      <c r="E132" s="5" t="s">
        <v>34</v>
      </c>
      <c r="F132" s="6">
        <f t="shared" si="3"/>
        <v>0.47274268781207007</v>
      </c>
      <c r="G132" s="10">
        <v>2.2988670917747807</v>
      </c>
      <c r="H132" s="6">
        <f t="shared" si="4"/>
        <v>2.7716097795868508</v>
      </c>
      <c r="I132" s="7">
        <v>237.48966384476097</v>
      </c>
      <c r="J132" s="12">
        <v>742892</v>
      </c>
    </row>
    <row r="133" spans="1:10" x14ac:dyDescent="0.25">
      <c r="A133" s="5">
        <v>2026</v>
      </c>
      <c r="B133" s="5" t="s">
        <v>22</v>
      </c>
      <c r="C133" s="5" t="s">
        <v>13</v>
      </c>
      <c r="D133" s="5" t="s">
        <v>11</v>
      </c>
      <c r="E133" s="5" t="s">
        <v>34</v>
      </c>
      <c r="F133" s="6">
        <f t="shared" si="3"/>
        <v>0.45422198000031516</v>
      </c>
      <c r="G133" s="10">
        <v>2.4832391223585373</v>
      </c>
      <c r="H133" s="6">
        <f t="shared" si="4"/>
        <v>2.9374611023588524</v>
      </c>
      <c r="I133" s="7">
        <v>233.48799249560273</v>
      </c>
      <c r="J133" s="12">
        <v>788951.304</v>
      </c>
    </row>
    <row r="134" spans="1:10" x14ac:dyDescent="0.25">
      <c r="A134" s="5">
        <v>2027</v>
      </c>
      <c r="B134" s="5" t="s">
        <v>22</v>
      </c>
      <c r="C134" s="5" t="s">
        <v>13</v>
      </c>
      <c r="D134" s="5" t="s">
        <v>11</v>
      </c>
      <c r="E134" s="5" t="s">
        <v>34</v>
      </c>
      <c r="F134" s="6">
        <f t="shared" si="3"/>
        <v>0.41994964633083853</v>
      </c>
      <c r="G134" s="10">
        <v>2.6928499912323831</v>
      </c>
      <c r="H134" s="6">
        <f t="shared" si="4"/>
        <v>3.1127996375632216</v>
      </c>
      <c r="I134" s="7">
        <v>228.66276385983591</v>
      </c>
      <c r="J134" s="12">
        <v>837866.28484800004</v>
      </c>
    </row>
    <row r="135" spans="1:10" x14ac:dyDescent="0.25">
      <c r="A135" s="5">
        <v>2028</v>
      </c>
      <c r="B135" s="5" t="s">
        <v>22</v>
      </c>
      <c r="C135" s="5" t="s">
        <v>13</v>
      </c>
      <c r="D135" s="5" t="s">
        <v>11</v>
      </c>
      <c r="E135" s="5" t="s">
        <v>34</v>
      </c>
      <c r="F135" s="6">
        <f t="shared" si="3"/>
        <v>0.47045653912053365</v>
      </c>
      <c r="G135" s="10">
        <v>2.9293448025236208</v>
      </c>
      <c r="H135" s="6">
        <f t="shared" si="4"/>
        <v>3.3998013416441544</v>
      </c>
      <c r="I135" s="7">
        <v>223.23466374951499</v>
      </c>
      <c r="J135" s="12">
        <v>889813.99450857611</v>
      </c>
    </row>
    <row r="136" spans="1:10" x14ac:dyDescent="0.25">
      <c r="A136" s="5">
        <v>2029</v>
      </c>
      <c r="B136" s="5" t="s">
        <v>22</v>
      </c>
      <c r="C136" s="5" t="s">
        <v>13</v>
      </c>
      <c r="D136" s="5" t="s">
        <v>11</v>
      </c>
      <c r="E136" s="5" t="s">
        <v>34</v>
      </c>
      <c r="F136" s="6">
        <f t="shared" si="3"/>
        <v>0.44610930106965618</v>
      </c>
      <c r="G136" s="10">
        <v>3.3107214884830252</v>
      </c>
      <c r="H136" s="6">
        <f t="shared" si="4"/>
        <v>3.7568307895526813</v>
      </c>
      <c r="I136" s="7">
        <v>217.49661028385773</v>
      </c>
      <c r="J136" s="12">
        <v>979810.85341781017</v>
      </c>
    </row>
    <row r="137" spans="1:10" x14ac:dyDescent="0.25">
      <c r="A137" s="5">
        <v>2030</v>
      </c>
      <c r="B137" s="5" t="s">
        <v>22</v>
      </c>
      <c r="C137" s="5" t="s">
        <v>13</v>
      </c>
      <c r="D137" s="5" t="s">
        <v>11</v>
      </c>
      <c r="E137" s="5" t="s">
        <v>34</v>
      </c>
      <c r="F137" s="6">
        <f t="shared" si="3"/>
        <v>0.44608721022671904</v>
      </c>
      <c r="G137" s="10">
        <v>3.6245957112274496</v>
      </c>
      <c r="H137" s="6">
        <f t="shared" si="4"/>
        <v>4.0706829214541687</v>
      </c>
      <c r="I137" s="7">
        <v>211.32068223204948</v>
      </c>
      <c r="J137" s="12">
        <v>1042242.2675106107</v>
      </c>
    </row>
    <row r="138" spans="1:10" x14ac:dyDescent="0.25">
      <c r="A138" s="5">
        <v>2031</v>
      </c>
      <c r="B138" s="5" t="s">
        <v>22</v>
      </c>
      <c r="C138" s="5" t="s">
        <v>13</v>
      </c>
      <c r="D138" s="5" t="s">
        <v>11</v>
      </c>
      <c r="E138" s="5" t="s">
        <v>34</v>
      </c>
      <c r="F138" s="6">
        <f t="shared" si="3"/>
        <v>0.46746040167897845</v>
      </c>
      <c r="G138" s="10">
        <v>3.8916415723147093</v>
      </c>
      <c r="H138" s="6">
        <f t="shared" si="4"/>
        <v>4.3591019739936874</v>
      </c>
      <c r="I138" s="7">
        <v>203.63571431736142</v>
      </c>
      <c r="J138" s="12">
        <v>1078335.4626381162</v>
      </c>
    </row>
    <row r="139" spans="1:10" x14ac:dyDescent="0.25">
      <c r="A139" s="5">
        <v>2032</v>
      </c>
      <c r="B139" s="5" t="s">
        <v>22</v>
      </c>
      <c r="C139" s="5" t="s">
        <v>13</v>
      </c>
      <c r="D139" s="5" t="s">
        <v>11</v>
      </c>
      <c r="E139" s="5" t="s">
        <v>34</v>
      </c>
      <c r="F139" s="6">
        <f t="shared" si="3"/>
        <v>0.5117170456482476</v>
      </c>
      <c r="G139" s="10">
        <v>4.1202594641156383</v>
      </c>
      <c r="H139" s="6">
        <f t="shared" si="4"/>
        <v>4.6319765097638861</v>
      </c>
      <c r="I139" s="7">
        <v>194.50365007876098</v>
      </c>
      <c r="J139" s="12">
        <v>1090484.3237877064</v>
      </c>
    </row>
    <row r="140" spans="1:10" x14ac:dyDescent="0.25">
      <c r="A140" s="5">
        <v>2033</v>
      </c>
      <c r="B140" s="5" t="s">
        <v>22</v>
      </c>
      <c r="C140" s="5" t="s">
        <v>13</v>
      </c>
      <c r="D140" s="5" t="s">
        <v>11</v>
      </c>
      <c r="E140" s="5" t="s">
        <v>34</v>
      </c>
      <c r="F140" s="6">
        <f t="shared" si="3"/>
        <v>0.54600446482199427</v>
      </c>
      <c r="G140" s="10">
        <v>4.38130342515284</v>
      </c>
      <c r="H140" s="6">
        <f t="shared" si="4"/>
        <v>4.9273078899748342</v>
      </c>
      <c r="I140" s="7">
        <v>184.33433841397232</v>
      </c>
      <c r="J140" s="12">
        <v>1098946.8311707755</v>
      </c>
    </row>
    <row r="141" spans="1:10" x14ac:dyDescent="0.25">
      <c r="A141" s="5">
        <v>2034</v>
      </c>
      <c r="B141" s="5" t="s">
        <v>22</v>
      </c>
      <c r="C141" s="5" t="s">
        <v>13</v>
      </c>
      <c r="D141" s="5" t="s">
        <v>11</v>
      </c>
      <c r="E141" s="5" t="s">
        <v>34</v>
      </c>
      <c r="F141" s="6">
        <f t="shared" si="3"/>
        <v>0.53258069372730077</v>
      </c>
      <c r="G141" s="10">
        <v>4.6957457898067432</v>
      </c>
      <c r="H141" s="6">
        <f t="shared" si="4"/>
        <v>5.2283264835340439</v>
      </c>
      <c r="I141" s="7">
        <v>173.43463054495811</v>
      </c>
      <c r="J141" s="12">
        <v>1108172.8420145204</v>
      </c>
    </row>
    <row r="142" spans="1:10" x14ac:dyDescent="0.25">
      <c r="A142" s="5">
        <v>2035</v>
      </c>
      <c r="B142" s="5" t="s">
        <v>22</v>
      </c>
      <c r="C142" s="5" t="s">
        <v>13</v>
      </c>
      <c r="D142" s="5" t="s">
        <v>11</v>
      </c>
      <c r="E142" s="5" t="s">
        <v>34</v>
      </c>
      <c r="F142" s="6">
        <f t="shared" si="3"/>
        <v>0.51331673866727001</v>
      </c>
      <c r="G142" s="10">
        <v>5.0846377080929424</v>
      </c>
      <c r="H142" s="6">
        <f t="shared" si="4"/>
        <v>5.5979544467602125</v>
      </c>
      <c r="I142" s="7">
        <v>161.57028269266397</v>
      </c>
      <c r="J142" s="12">
        <v>1117863.0576833461</v>
      </c>
    </row>
    <row r="143" spans="1:10" x14ac:dyDescent="0.25">
      <c r="A143" s="5">
        <v>2036</v>
      </c>
      <c r="B143" s="5" t="s">
        <v>22</v>
      </c>
      <c r="C143" s="5" t="s">
        <v>13</v>
      </c>
      <c r="D143" s="5" t="s">
        <v>11</v>
      </c>
      <c r="E143" s="5" t="s">
        <v>34</v>
      </c>
      <c r="F143" s="6">
        <f t="shared" si="3"/>
        <v>0.51728631915281253</v>
      </c>
      <c r="G143" s="10">
        <v>5.5019424798409808</v>
      </c>
      <c r="H143" s="6">
        <f t="shared" si="4"/>
        <v>6.0192287989937938</v>
      </c>
      <c r="I143" s="7">
        <v>149.05159843332098</v>
      </c>
      <c r="J143" s="12">
        <v>1115885.8972130516</v>
      </c>
    </row>
    <row r="144" spans="1:10" x14ac:dyDescent="0.25">
      <c r="A144" s="5">
        <v>2037</v>
      </c>
      <c r="B144" s="5" t="s">
        <v>22</v>
      </c>
      <c r="C144" s="5" t="s">
        <v>13</v>
      </c>
      <c r="D144" s="5" t="s">
        <v>11</v>
      </c>
      <c r="E144" s="5" t="s">
        <v>34</v>
      </c>
      <c r="F144" s="6">
        <f t="shared" si="3"/>
        <v>0.55966925742237628</v>
      </c>
      <c r="G144" s="10">
        <v>5.9922314317831757</v>
      </c>
      <c r="H144" s="6">
        <f t="shared" si="4"/>
        <v>6.551900689205552</v>
      </c>
      <c r="I144" s="7">
        <v>136.09026613850915</v>
      </c>
      <c r="J144" s="12">
        <v>1109641.6439959924</v>
      </c>
    </row>
    <row r="145" spans="1:10" x14ac:dyDescent="0.25">
      <c r="A145" s="5">
        <v>2038</v>
      </c>
      <c r="B145" s="5" t="s">
        <v>22</v>
      </c>
      <c r="C145" s="5" t="s">
        <v>13</v>
      </c>
      <c r="D145" s="5" t="s">
        <v>11</v>
      </c>
      <c r="E145" s="5" t="s">
        <v>34</v>
      </c>
      <c r="F145" s="6">
        <f t="shared" si="3"/>
        <v>0.61970855033884142</v>
      </c>
      <c r="G145" s="10">
        <v>6.606568476564294</v>
      </c>
      <c r="H145" s="6">
        <f t="shared" si="4"/>
        <v>7.2262770269031353</v>
      </c>
      <c r="I145" s="7">
        <v>122.69312753234318</v>
      </c>
      <c r="J145" s="12">
        <v>1102968.9413221646</v>
      </c>
    </row>
    <row r="146" spans="1:10" x14ac:dyDescent="0.25">
      <c r="A146" s="5">
        <v>2039</v>
      </c>
      <c r="B146" s="5" t="s">
        <v>22</v>
      </c>
      <c r="C146" s="5" t="s">
        <v>13</v>
      </c>
      <c r="D146" s="5" t="s">
        <v>11</v>
      </c>
      <c r="E146" s="5" t="s">
        <v>34</v>
      </c>
      <c r="F146" s="6">
        <f t="shared" si="3"/>
        <v>0.56440834039149179</v>
      </c>
      <c r="G146" s="10">
        <v>7.4056045414327807</v>
      </c>
      <c r="H146" s="6">
        <f t="shared" si="4"/>
        <v>7.9700128818242728</v>
      </c>
      <c r="I146" s="7">
        <v>108.92451478676216</v>
      </c>
      <c r="J146" s="12">
        <v>1097623.1456641161</v>
      </c>
    </row>
    <row r="147" spans="1:10" x14ac:dyDescent="0.25">
      <c r="A147" s="5">
        <v>2040</v>
      </c>
      <c r="B147" s="5" t="s">
        <v>22</v>
      </c>
      <c r="C147" s="5" t="s">
        <v>13</v>
      </c>
      <c r="D147" s="5" t="s">
        <v>11</v>
      </c>
      <c r="E147" s="5" t="s">
        <v>34</v>
      </c>
      <c r="F147" s="6">
        <f t="shared" si="3"/>
        <v>0.58523086160090387</v>
      </c>
      <c r="G147" s="10">
        <v>8.4628286130102151</v>
      </c>
      <c r="H147" s="6">
        <f t="shared" si="4"/>
        <v>9.0480594746111187</v>
      </c>
      <c r="I147" s="7">
        <v>94.796306852260329</v>
      </c>
      <c r="J147" s="12">
        <v>1091626.4982508654</v>
      </c>
    </row>
    <row r="148" spans="1:10" x14ac:dyDescent="0.25">
      <c r="A148" s="5">
        <v>2041</v>
      </c>
      <c r="B148" s="5" t="s">
        <v>22</v>
      </c>
      <c r="C148" s="5" t="s">
        <v>13</v>
      </c>
      <c r="D148" s="5" t="s">
        <v>11</v>
      </c>
      <c r="E148" s="5" t="s">
        <v>34</v>
      </c>
      <c r="F148" s="6">
        <f t="shared" si="3"/>
        <v>0.5984158193667668</v>
      </c>
      <c r="G148" s="10">
        <v>9.4809778219088958</v>
      </c>
      <c r="H148" s="6">
        <f t="shared" si="4"/>
        <v>10.079393641275663</v>
      </c>
      <c r="I148" s="7">
        <v>81.635947546833478</v>
      </c>
      <c r="J148" s="12">
        <v>1053177.7466972719</v>
      </c>
    </row>
    <row r="149" spans="1:10" x14ac:dyDescent="0.25">
      <c r="A149" s="5">
        <v>2042</v>
      </c>
      <c r="B149" s="5" t="s">
        <v>22</v>
      </c>
      <c r="C149" s="5" t="s">
        <v>13</v>
      </c>
      <c r="D149" s="5" t="s">
        <v>11</v>
      </c>
      <c r="E149" s="5" t="s">
        <v>34</v>
      </c>
      <c r="F149" s="6">
        <f t="shared" si="3"/>
        <v>0.64662740985060585</v>
      </c>
      <c r="G149" s="10">
        <v>10.762033688244673</v>
      </c>
      <c r="H149" s="6">
        <f t="shared" si="4"/>
        <v>11.408661098095278</v>
      </c>
      <c r="I149" s="7">
        <v>69.385356855295669</v>
      </c>
      <c r="J149" s="12">
        <v>1016083.2188625041</v>
      </c>
    </row>
    <row r="150" spans="1:10" x14ac:dyDescent="0.25">
      <c r="A150" s="5">
        <v>2043</v>
      </c>
      <c r="B150" s="5" t="s">
        <v>22</v>
      </c>
      <c r="C150" s="5" t="s">
        <v>13</v>
      </c>
      <c r="D150" s="5" t="s">
        <v>11</v>
      </c>
      <c r="E150" s="5" t="s">
        <v>34</v>
      </c>
      <c r="F150" s="6">
        <f t="shared" si="3"/>
        <v>0.5880290625730481</v>
      </c>
      <c r="G150" s="10">
        <v>12.674618993907867</v>
      </c>
      <c r="H150" s="6">
        <f t="shared" si="4"/>
        <v>13.262648056480915</v>
      </c>
      <c r="I150" s="7">
        <v>56.840104166608114</v>
      </c>
      <c r="J150" s="12">
        <v>980295.216920065</v>
      </c>
    </row>
    <row r="151" spans="1:10" x14ac:dyDescent="0.25">
      <c r="A151" s="5">
        <v>2044</v>
      </c>
      <c r="B151" s="5" t="s">
        <v>22</v>
      </c>
      <c r="C151" s="5" t="s">
        <v>13</v>
      </c>
      <c r="D151" s="5" t="s">
        <v>11</v>
      </c>
      <c r="E151" s="5" t="s">
        <v>34</v>
      </c>
      <c r="F151" s="6">
        <f t="shared" si="3"/>
        <v>0.6093001076467951</v>
      </c>
      <c r="G151" s="10">
        <v>14.73585063487999</v>
      </c>
      <c r="H151" s="6">
        <f t="shared" si="4"/>
        <v>15.345150742526785</v>
      </c>
      <c r="I151" s="7">
        <v>47.167425507271361</v>
      </c>
      <c r="J151" s="12">
        <v>945767.72303371388</v>
      </c>
    </row>
    <row r="152" spans="1:10" x14ac:dyDescent="0.25">
      <c r="A152" s="5">
        <v>2045</v>
      </c>
      <c r="B152" s="5" t="s">
        <v>22</v>
      </c>
      <c r="C152" s="5" t="s">
        <v>13</v>
      </c>
      <c r="D152" s="5" t="s">
        <v>11</v>
      </c>
      <c r="E152" s="5" t="s">
        <v>34</v>
      </c>
      <c r="F152" s="6">
        <f t="shared" si="3"/>
        <v>0.64603474041775677</v>
      </c>
      <c r="G152" s="10">
        <v>16.811151183940797</v>
      </c>
      <c r="H152" s="6">
        <f t="shared" si="4"/>
        <v>17.457185924358555</v>
      </c>
      <c r="I152" s="7">
        <v>39.888484289772293</v>
      </c>
      <c r="J152" s="12">
        <v>912456.34018564527</v>
      </c>
    </row>
    <row r="153" spans="1:10" x14ac:dyDescent="0.25">
      <c r="A153" s="5">
        <v>2046</v>
      </c>
      <c r="B153" s="5" t="s">
        <v>22</v>
      </c>
      <c r="C153" s="5" t="s">
        <v>13</v>
      </c>
      <c r="D153" s="5" t="s">
        <v>11</v>
      </c>
      <c r="E153" s="5" t="s">
        <v>34</v>
      </c>
      <c r="F153" s="6">
        <f t="shared" si="3"/>
        <v>0.65526412073167828</v>
      </c>
      <c r="G153" s="10">
        <v>17.514218243638915</v>
      </c>
      <c r="H153" s="6">
        <f t="shared" si="4"/>
        <v>18.169482364370594</v>
      </c>
      <c r="I153" s="7">
        <v>36.938719429349817</v>
      </c>
      <c r="J153" s="12">
        <v>880318.23508878937</v>
      </c>
    </row>
    <row r="154" spans="1:10" x14ac:dyDescent="0.25">
      <c r="A154" s="5">
        <v>2047</v>
      </c>
      <c r="B154" s="5" t="s">
        <v>22</v>
      </c>
      <c r="C154" s="5" t="s">
        <v>13</v>
      </c>
      <c r="D154" s="5" t="s">
        <v>11</v>
      </c>
      <c r="E154" s="5" t="s">
        <v>34</v>
      </c>
      <c r="F154" s="6">
        <f t="shared" si="3"/>
        <v>0.62066638703371868</v>
      </c>
      <c r="G154" s="10">
        <v>17.708833481601985</v>
      </c>
      <c r="H154" s="6">
        <f t="shared" si="4"/>
        <v>18.329499868635704</v>
      </c>
      <c r="I154" s="7">
        <v>35.24603297304381</v>
      </c>
      <c r="J154" s="12">
        <v>849312.08310982888</v>
      </c>
    </row>
    <row r="155" spans="1:10" x14ac:dyDescent="0.25">
      <c r="A155" s="5">
        <v>2048</v>
      </c>
      <c r="B155" s="5" t="s">
        <v>22</v>
      </c>
      <c r="C155" s="5" t="s">
        <v>13</v>
      </c>
      <c r="D155" s="5" t="s">
        <v>11</v>
      </c>
      <c r="E155" s="5" t="s">
        <v>34</v>
      </c>
      <c r="F155" s="6">
        <f t="shared" si="3"/>
        <v>0.64778340819211255</v>
      </c>
      <c r="G155" s="10">
        <v>17.109592469436617</v>
      </c>
      <c r="H155" s="6">
        <f t="shared" si="4"/>
        <v>17.757375877628728</v>
      </c>
      <c r="I155" s="7">
        <v>35.195580846444642</v>
      </c>
      <c r="J155" s="12">
        <v>819398.0151321108</v>
      </c>
    </row>
    <row r="156" spans="1:10" x14ac:dyDescent="0.25">
      <c r="A156" s="5">
        <v>2049</v>
      </c>
      <c r="B156" s="5" t="s">
        <v>22</v>
      </c>
      <c r="C156" s="5" t="s">
        <v>13</v>
      </c>
      <c r="D156" s="5" t="s">
        <v>11</v>
      </c>
      <c r="E156" s="5" t="s">
        <v>34</v>
      </c>
      <c r="F156" s="6">
        <f t="shared" ref="F156:F219" si="5">F130</f>
        <v>0.6549840651864981</v>
      </c>
      <c r="G156" s="10">
        <v>16.526681138754714</v>
      </c>
      <c r="H156" s="6">
        <f t="shared" si="4"/>
        <v>17.181665203941211</v>
      </c>
      <c r="I156" s="7">
        <v>35.153596134612741</v>
      </c>
      <c r="J156" s="12">
        <v>790537.5662901277</v>
      </c>
    </row>
    <row r="157" spans="1:10" x14ac:dyDescent="0.25">
      <c r="A157" s="5">
        <v>2050</v>
      </c>
      <c r="B157" s="5" t="s">
        <v>22</v>
      </c>
      <c r="C157" s="5" t="s">
        <v>13</v>
      </c>
      <c r="D157" s="5" t="s">
        <v>11</v>
      </c>
      <c r="E157" s="5" t="s">
        <v>34</v>
      </c>
      <c r="F157" s="6">
        <f t="shared" si="5"/>
        <v>0.64356046217292584</v>
      </c>
      <c r="G157" s="10">
        <v>15.954991264167058</v>
      </c>
      <c r="H157" s="6">
        <f t="shared" si="4"/>
        <v>16.598551726339984</v>
      </c>
      <c r="I157" s="7">
        <v>35.13067068540002</v>
      </c>
      <c r="J157" s="12">
        <v>762693.62650964933</v>
      </c>
    </row>
    <row r="158" spans="1:10" x14ac:dyDescent="0.25">
      <c r="A158" s="5">
        <v>2025</v>
      </c>
      <c r="B158" s="5" t="s">
        <v>24</v>
      </c>
      <c r="C158" s="5" t="s">
        <v>13</v>
      </c>
      <c r="D158" s="5" t="s">
        <v>11</v>
      </c>
      <c r="E158" s="5" t="s">
        <v>34</v>
      </c>
      <c r="F158" s="6">
        <f t="shared" si="5"/>
        <v>0.47274268781207007</v>
      </c>
      <c r="G158" s="10">
        <v>2.2988749131079973</v>
      </c>
      <c r="H158" s="6">
        <f t="shared" si="4"/>
        <v>2.7716176009200675</v>
      </c>
      <c r="I158" s="7">
        <v>237.488855846994</v>
      </c>
      <c r="J158" s="12">
        <v>742892</v>
      </c>
    </row>
    <row r="159" spans="1:10" x14ac:dyDescent="0.25">
      <c r="A159" s="5">
        <v>2026</v>
      </c>
      <c r="B159" s="5" t="s">
        <v>24</v>
      </c>
      <c r="C159" s="5" t="s">
        <v>13</v>
      </c>
      <c r="D159" s="5" t="s">
        <v>11</v>
      </c>
      <c r="E159" s="5" t="s">
        <v>34</v>
      </c>
      <c r="F159" s="6">
        <f t="shared" si="5"/>
        <v>0.45422198000031516</v>
      </c>
      <c r="G159" s="10">
        <v>2.4921022557705159</v>
      </c>
      <c r="H159" s="6">
        <f t="shared" si="4"/>
        <v>2.946324235770831</v>
      </c>
      <c r="I159" s="7">
        <v>233.09574499467399</v>
      </c>
      <c r="J159" s="12">
        <v>790437.08799999999</v>
      </c>
    </row>
    <row r="160" spans="1:10" x14ac:dyDescent="0.25">
      <c r="A160" s="5">
        <v>2027</v>
      </c>
      <c r="B160" s="5" t="s">
        <v>24</v>
      </c>
      <c r="C160" s="5" t="s">
        <v>13</v>
      </c>
      <c r="D160" s="5" t="s">
        <v>11</v>
      </c>
      <c r="E160" s="5" t="s">
        <v>34</v>
      </c>
      <c r="F160" s="6">
        <f t="shared" si="5"/>
        <v>0.41994964633083853</v>
      </c>
      <c r="G160" s="10">
        <v>2.7318155463827312</v>
      </c>
      <c r="H160" s="6">
        <f t="shared" si="4"/>
        <v>3.1517651927135697</v>
      </c>
      <c r="I160" s="7">
        <v>226.250975243368</v>
      </c>
      <c r="J160" s="12">
        <v>841025.06163200003</v>
      </c>
    </row>
    <row r="161" spans="1:10" x14ac:dyDescent="0.25">
      <c r="A161" s="5">
        <v>2028</v>
      </c>
      <c r="B161" s="5" t="s">
        <v>24</v>
      </c>
      <c r="C161" s="5" t="s">
        <v>13</v>
      </c>
      <c r="D161" s="5" t="s">
        <v>11</v>
      </c>
      <c r="E161" s="5" t="s">
        <v>34</v>
      </c>
      <c r="F161" s="6">
        <f t="shared" si="5"/>
        <v>0.47045653912053365</v>
      </c>
      <c r="G161" s="10">
        <v>3.0278221037879316</v>
      </c>
      <c r="H161" s="6">
        <f t="shared" si="4"/>
        <v>3.4982786429084651</v>
      </c>
      <c r="I161" s="7">
        <v>217.19664122632</v>
      </c>
      <c r="J161" s="12">
        <v>894850.66557644808</v>
      </c>
    </row>
    <row r="162" spans="1:10" x14ac:dyDescent="0.25">
      <c r="A162" s="5">
        <v>2029</v>
      </c>
      <c r="B162" s="5" t="s">
        <v>24</v>
      </c>
      <c r="C162" s="5" t="s">
        <v>13</v>
      </c>
      <c r="D162" s="5" t="s">
        <v>11</v>
      </c>
      <c r="E162" s="5" t="s">
        <v>34</v>
      </c>
      <c r="F162" s="6">
        <f t="shared" si="5"/>
        <v>0.44610930106965618</v>
      </c>
      <c r="G162" s="10">
        <v>3.3933356045231555</v>
      </c>
      <c r="H162" s="6">
        <f t="shared" si="4"/>
        <v>3.8394449055928117</v>
      </c>
      <c r="I162" s="7">
        <v>206.20456428652699</v>
      </c>
      <c r="J162" s="12">
        <v>952121.10817334079</v>
      </c>
    </row>
    <row r="163" spans="1:10" x14ac:dyDescent="0.25">
      <c r="A163" s="5">
        <v>2030</v>
      </c>
      <c r="B163" s="5" t="s">
        <v>24</v>
      </c>
      <c r="C163" s="5" t="s">
        <v>13</v>
      </c>
      <c r="D163" s="5" t="s">
        <v>11</v>
      </c>
      <c r="E163" s="5" t="s">
        <v>34</v>
      </c>
      <c r="F163" s="6">
        <f t="shared" si="5"/>
        <v>0.44608721022671904</v>
      </c>
      <c r="G163" s="10">
        <v>3.8794805408595381</v>
      </c>
      <c r="H163" s="6">
        <f t="shared" si="4"/>
        <v>4.3255677510862576</v>
      </c>
      <c r="I163" s="7">
        <v>191.90802596253198</v>
      </c>
      <c r="J163" s="12">
        <v>1013056.8590964347</v>
      </c>
    </row>
    <row r="164" spans="1:10" x14ac:dyDescent="0.25">
      <c r="A164" s="5">
        <v>2031</v>
      </c>
      <c r="B164" s="5" t="s">
        <v>24</v>
      </c>
      <c r="C164" s="5" t="s">
        <v>13</v>
      </c>
      <c r="D164" s="5" t="s">
        <v>11</v>
      </c>
      <c r="E164" s="5" t="s">
        <v>34</v>
      </c>
      <c r="F164" s="6">
        <f t="shared" si="5"/>
        <v>0.46746040167897845</v>
      </c>
      <c r="G164" s="10">
        <v>4.4679600196144431</v>
      </c>
      <c r="H164" s="6">
        <f t="shared" si="4"/>
        <v>4.9354204212934212</v>
      </c>
      <c r="I164" s="7">
        <v>177.29605229895901</v>
      </c>
      <c r="J164" s="12">
        <v>1077892.4980786066</v>
      </c>
    </row>
    <row r="165" spans="1:10" x14ac:dyDescent="0.25">
      <c r="A165" s="5">
        <v>2032</v>
      </c>
      <c r="B165" s="5" t="s">
        <v>24</v>
      </c>
      <c r="C165" s="5" t="s">
        <v>13</v>
      </c>
      <c r="D165" s="5" t="s">
        <v>11</v>
      </c>
      <c r="E165" s="5" t="s">
        <v>34</v>
      </c>
      <c r="F165" s="6">
        <f t="shared" si="5"/>
        <v>0.5117170456482476</v>
      </c>
      <c r="G165" s="10">
        <v>5.1890206958537064</v>
      </c>
      <c r="H165" s="6">
        <f t="shared" si="4"/>
        <v>5.7007377415019542</v>
      </c>
      <c r="I165" s="7">
        <v>162.429373440804</v>
      </c>
      <c r="J165" s="12">
        <v>1146877.6179556374</v>
      </c>
    </row>
    <row r="166" spans="1:10" x14ac:dyDescent="0.25">
      <c r="A166" s="5">
        <v>2033</v>
      </c>
      <c r="B166" s="5" t="s">
        <v>24</v>
      </c>
      <c r="C166" s="5" t="s">
        <v>13</v>
      </c>
      <c r="D166" s="5" t="s">
        <v>11</v>
      </c>
      <c r="E166" s="5" t="s">
        <v>34</v>
      </c>
      <c r="F166" s="6">
        <f t="shared" si="5"/>
        <v>0.54600446482199427</v>
      </c>
      <c r="G166" s="10">
        <v>6.0704025459915405</v>
      </c>
      <c r="H166" s="6">
        <f t="shared" si="4"/>
        <v>6.6164070108135347</v>
      </c>
      <c r="I166" s="7">
        <v>147.73184050810403</v>
      </c>
      <c r="J166" s="12">
        <v>1220277.7855047982</v>
      </c>
    </row>
    <row r="167" spans="1:10" x14ac:dyDescent="0.25">
      <c r="A167" s="5">
        <v>2034</v>
      </c>
      <c r="B167" s="5" t="s">
        <v>24</v>
      </c>
      <c r="C167" s="5" t="s">
        <v>13</v>
      </c>
      <c r="D167" s="5" t="s">
        <v>11</v>
      </c>
      <c r="E167" s="5" t="s">
        <v>34</v>
      </c>
      <c r="F167" s="6">
        <f t="shared" si="5"/>
        <v>0.53258069372730077</v>
      </c>
      <c r="G167" s="10">
        <v>7.1502337675790582</v>
      </c>
      <c r="H167" s="6">
        <f t="shared" si="4"/>
        <v>7.6828144613063589</v>
      </c>
      <c r="I167" s="7">
        <v>133.44828199583799</v>
      </c>
      <c r="J167" s="12">
        <v>1298375.5637771054</v>
      </c>
    </row>
    <row r="168" spans="1:10" x14ac:dyDescent="0.25">
      <c r="A168" s="5">
        <v>2035</v>
      </c>
      <c r="B168" s="5" t="s">
        <v>24</v>
      </c>
      <c r="C168" s="5" t="s">
        <v>13</v>
      </c>
      <c r="D168" s="5" t="s">
        <v>11</v>
      </c>
      <c r="E168" s="5" t="s">
        <v>34</v>
      </c>
      <c r="F168" s="6">
        <f t="shared" si="5"/>
        <v>0.51331673866727001</v>
      </c>
      <c r="G168" s="10">
        <v>8.501793159672987</v>
      </c>
      <c r="H168" s="6">
        <f t="shared" si="4"/>
        <v>9.0151098983402562</v>
      </c>
      <c r="I168" s="7">
        <v>119.41649525720001</v>
      </c>
      <c r="J168" s="12">
        <v>1381471.5998588402</v>
      </c>
    </row>
    <row r="169" spans="1:10" x14ac:dyDescent="0.25">
      <c r="A169" s="5">
        <v>2036</v>
      </c>
      <c r="B169" s="5" t="s">
        <v>24</v>
      </c>
      <c r="C169" s="5" t="s">
        <v>13</v>
      </c>
      <c r="D169" s="5" t="s">
        <v>11</v>
      </c>
      <c r="E169" s="5" t="s">
        <v>34</v>
      </c>
      <c r="F169" s="6">
        <f t="shared" si="5"/>
        <v>0.51728631915281253</v>
      </c>
      <c r="G169" s="10">
        <v>10.232056224563381</v>
      </c>
      <c r="H169" s="6">
        <f t="shared" si="4"/>
        <v>10.749342543716194</v>
      </c>
      <c r="I169" s="7">
        <v>105.57317089975101</v>
      </c>
      <c r="J169" s="12">
        <v>1469885.782249806</v>
      </c>
    </row>
    <row r="170" spans="1:10" x14ac:dyDescent="0.25">
      <c r="A170" s="5">
        <v>2037</v>
      </c>
      <c r="B170" s="5" t="s">
        <v>24</v>
      </c>
      <c r="C170" s="5" t="s">
        <v>13</v>
      </c>
      <c r="D170" s="5" t="s">
        <v>11</v>
      </c>
      <c r="E170" s="5" t="s">
        <v>34</v>
      </c>
      <c r="F170" s="6">
        <f t="shared" si="5"/>
        <v>0.55966925742237628</v>
      </c>
      <c r="G170" s="10">
        <v>12.493127589714106</v>
      </c>
      <c r="H170" s="6">
        <f t="shared" si="4"/>
        <v>13.052796847136483</v>
      </c>
      <c r="I170" s="7">
        <v>91.99981124877803</v>
      </c>
      <c r="J170" s="12">
        <v>1563958.4723137936</v>
      </c>
    </row>
    <row r="171" spans="1:10" x14ac:dyDescent="0.25">
      <c r="A171" s="5">
        <v>2038</v>
      </c>
      <c r="B171" s="5" t="s">
        <v>24</v>
      </c>
      <c r="C171" s="5" t="s">
        <v>13</v>
      </c>
      <c r="D171" s="5" t="s">
        <v>11</v>
      </c>
      <c r="E171" s="5" t="s">
        <v>34</v>
      </c>
      <c r="F171" s="6">
        <f t="shared" si="5"/>
        <v>0.61970855033884142</v>
      </c>
      <c r="G171" s="10">
        <v>15.73145409934893</v>
      </c>
      <c r="H171" s="6">
        <f t="shared" si="4"/>
        <v>16.351162649687772</v>
      </c>
      <c r="I171" s="7">
        <v>77.737554123587984</v>
      </c>
      <c r="J171" s="12">
        <v>1664051.8145418765</v>
      </c>
    </row>
    <row r="172" spans="1:10" x14ac:dyDescent="0.25">
      <c r="A172" s="5">
        <v>2039</v>
      </c>
      <c r="B172" s="5" t="s">
        <v>24</v>
      </c>
      <c r="C172" s="5" t="s">
        <v>13</v>
      </c>
      <c r="D172" s="5" t="s">
        <v>11</v>
      </c>
      <c r="E172" s="5" t="s">
        <v>34</v>
      </c>
      <c r="F172" s="6">
        <f t="shared" si="5"/>
        <v>0.56440834039149179</v>
      </c>
      <c r="G172" s="10">
        <v>20.304657810249598</v>
      </c>
      <c r="H172" s="6">
        <f t="shared" si="4"/>
        <v>20.869066150641089</v>
      </c>
      <c r="I172" s="7">
        <v>64.083421724125998</v>
      </c>
      <c r="J172" s="12">
        <v>1770551.1306725568</v>
      </c>
    </row>
    <row r="173" spans="1:10" x14ac:dyDescent="0.25">
      <c r="A173" s="5">
        <v>2040</v>
      </c>
      <c r="B173" s="5" t="s">
        <v>24</v>
      </c>
      <c r="C173" s="5" t="s">
        <v>13</v>
      </c>
      <c r="D173" s="5" t="s">
        <v>11</v>
      </c>
      <c r="E173" s="5" t="s">
        <v>34</v>
      </c>
      <c r="F173" s="6">
        <f t="shared" si="5"/>
        <v>0.58523086160090387</v>
      </c>
      <c r="G173" s="10">
        <v>26.447452483550119</v>
      </c>
      <c r="H173" s="6">
        <f t="shared" si="4"/>
        <v>27.032683345151025</v>
      </c>
      <c r="I173" s="7">
        <v>52.347886248862011</v>
      </c>
      <c r="J173" s="12">
        <v>1883866.4030356004</v>
      </c>
    </row>
    <row r="174" spans="1:10" x14ac:dyDescent="0.25">
      <c r="A174" s="5">
        <v>2041</v>
      </c>
      <c r="B174" s="5" t="s">
        <v>24</v>
      </c>
      <c r="C174" s="5" t="s">
        <v>13</v>
      </c>
      <c r="D174" s="5" t="s">
        <v>11</v>
      </c>
      <c r="E174" s="5" t="s">
        <v>34</v>
      </c>
      <c r="F174" s="6">
        <f t="shared" si="5"/>
        <v>0.5984158193667668</v>
      </c>
      <c r="G174" s="10">
        <v>33.607835330546528</v>
      </c>
      <c r="H174" s="6">
        <f t="shared" si="4"/>
        <v>34.206251149913292</v>
      </c>
      <c r="I174" s="7">
        <v>43.831272876707999</v>
      </c>
      <c r="J174" s="12">
        <v>2004433.8528298789</v>
      </c>
    </row>
    <row r="175" spans="1:10" x14ac:dyDescent="0.25">
      <c r="A175" s="5">
        <v>2042</v>
      </c>
      <c r="B175" s="5" t="s">
        <v>24</v>
      </c>
      <c r="C175" s="5" t="s">
        <v>13</v>
      </c>
      <c r="D175" s="5" t="s">
        <v>11</v>
      </c>
      <c r="E175" s="5" t="s">
        <v>34</v>
      </c>
      <c r="F175" s="6">
        <f t="shared" si="5"/>
        <v>0.64662740985060585</v>
      </c>
      <c r="G175" s="10">
        <v>38.105697589826065</v>
      </c>
      <c r="H175" s="6">
        <f t="shared" si="4"/>
        <v>38.752324999676674</v>
      </c>
      <c r="I175" s="7">
        <v>41.131669256251001</v>
      </c>
      <c r="J175" s="12">
        <v>2132717.6194109912</v>
      </c>
    </row>
    <row r="176" spans="1:10" x14ac:dyDescent="0.25">
      <c r="A176" s="5">
        <v>2043</v>
      </c>
      <c r="B176" s="5" t="s">
        <v>24</v>
      </c>
      <c r="C176" s="5" t="s">
        <v>13</v>
      </c>
      <c r="D176" s="5" t="s">
        <v>11</v>
      </c>
      <c r="E176" s="5" t="s">
        <v>34</v>
      </c>
      <c r="F176" s="6">
        <f t="shared" si="5"/>
        <v>0.5880290625730481</v>
      </c>
      <c r="G176" s="10">
        <v>40.969675250357064</v>
      </c>
      <c r="H176" s="6">
        <f t="shared" si="4"/>
        <v>41.557704312930113</v>
      </c>
      <c r="I176" s="7">
        <v>40.704774950142991</v>
      </c>
      <c r="J176" s="12">
        <v>2269211.5470532947</v>
      </c>
    </row>
    <row r="177" spans="1:10" x14ac:dyDescent="0.25">
      <c r="A177" s="5">
        <v>2044</v>
      </c>
      <c r="B177" s="5" t="s">
        <v>24</v>
      </c>
      <c r="C177" s="5" t="s">
        <v>13</v>
      </c>
      <c r="D177" s="5" t="s">
        <v>11</v>
      </c>
      <c r="E177" s="5" t="s">
        <v>34</v>
      </c>
      <c r="F177" s="6">
        <f t="shared" si="5"/>
        <v>0.6093001076467951</v>
      </c>
      <c r="G177" s="10">
        <v>44.064730990607153</v>
      </c>
      <c r="H177" s="6">
        <f t="shared" si="4"/>
        <v>44.674031098253948</v>
      </c>
      <c r="I177" s="7">
        <v>40.267844628816988</v>
      </c>
      <c r="J177" s="12">
        <v>2414441.0860647056</v>
      </c>
    </row>
    <row r="178" spans="1:10" x14ac:dyDescent="0.25">
      <c r="A178" s="5">
        <v>2045</v>
      </c>
      <c r="B178" s="5" t="s">
        <v>24</v>
      </c>
      <c r="C178" s="5" t="s">
        <v>13</v>
      </c>
      <c r="D178" s="5" t="s">
        <v>11</v>
      </c>
      <c r="E178" s="5" t="s">
        <v>34</v>
      </c>
      <c r="F178" s="6">
        <f t="shared" si="5"/>
        <v>0.64603474041775677</v>
      </c>
      <c r="G178" s="10">
        <v>46.948315365863095</v>
      </c>
      <c r="H178" s="6">
        <f t="shared" si="4"/>
        <v>47.594350106280849</v>
      </c>
      <c r="I178" s="7">
        <v>40.213430404493977</v>
      </c>
      <c r="J178" s="12">
        <v>2568965.3155728471</v>
      </c>
    </row>
    <row r="179" spans="1:10" x14ac:dyDescent="0.25">
      <c r="A179" s="5">
        <v>2046</v>
      </c>
      <c r="B179" s="5" t="s">
        <v>24</v>
      </c>
      <c r="C179" s="5" t="s">
        <v>13</v>
      </c>
      <c r="D179" s="5" t="s">
        <v>11</v>
      </c>
      <c r="E179" s="5" t="s">
        <v>34</v>
      </c>
      <c r="F179" s="6">
        <f t="shared" si="5"/>
        <v>0.65526412073167828</v>
      </c>
      <c r="G179" s="10">
        <v>49.998998085742173</v>
      </c>
      <c r="H179" s="6">
        <f t="shared" si="4"/>
        <v>50.654262206473852</v>
      </c>
      <c r="I179" s="7">
        <v>40.176440918541033</v>
      </c>
      <c r="J179" s="12">
        <v>2733379.0957695097</v>
      </c>
    </row>
    <row r="180" spans="1:10" x14ac:dyDescent="0.25">
      <c r="A180" s="5">
        <v>2047</v>
      </c>
      <c r="B180" s="5" t="s">
        <v>24</v>
      </c>
      <c r="C180" s="5" t="s">
        <v>13</v>
      </c>
      <c r="D180" s="5" t="s">
        <v>11</v>
      </c>
      <c r="E180" s="5" t="s">
        <v>34</v>
      </c>
      <c r="F180" s="6">
        <f t="shared" si="5"/>
        <v>0.62066638703371868</v>
      </c>
      <c r="G180" s="10">
        <v>53.253939976975168</v>
      </c>
      <c r="H180" s="6">
        <f t="shared" si="4"/>
        <v>53.874606364008883</v>
      </c>
      <c r="I180" s="7">
        <v>40.134942658273985</v>
      </c>
      <c r="J180" s="12">
        <v>2908315.3578987583</v>
      </c>
    </row>
    <row r="181" spans="1:10" x14ac:dyDescent="0.25">
      <c r="A181" s="5">
        <v>2048</v>
      </c>
      <c r="B181" s="5" t="s">
        <v>24</v>
      </c>
      <c r="C181" s="5" t="s">
        <v>13</v>
      </c>
      <c r="D181" s="5" t="s">
        <v>11</v>
      </c>
      <c r="E181" s="5" t="s">
        <v>34</v>
      </c>
      <c r="F181" s="6">
        <f t="shared" si="5"/>
        <v>0.64778340819211255</v>
      </c>
      <c r="G181" s="10">
        <v>56.697761658444726</v>
      </c>
      <c r="H181" s="6">
        <f t="shared" si="4"/>
        <v>57.345545066636838</v>
      </c>
      <c r="I181" s="7">
        <v>40.109763873046006</v>
      </c>
      <c r="J181" s="12">
        <v>3094447.540804279</v>
      </c>
    </row>
    <row r="182" spans="1:10" x14ac:dyDescent="0.25">
      <c r="A182" s="5">
        <v>2049</v>
      </c>
      <c r="B182" s="5" t="s">
        <v>24</v>
      </c>
      <c r="C182" s="5" t="s">
        <v>13</v>
      </c>
      <c r="D182" s="5" t="s">
        <v>11</v>
      </c>
      <c r="E182" s="5" t="s">
        <v>34</v>
      </c>
      <c r="F182" s="6">
        <f t="shared" si="5"/>
        <v>0.6549840651864981</v>
      </c>
      <c r="G182" s="10">
        <v>60.389261119106727</v>
      </c>
      <c r="H182" s="6">
        <f t="shared" si="4"/>
        <v>61.044245184293224</v>
      </c>
      <c r="I182" s="7">
        <v>40.068024557248975</v>
      </c>
      <c r="J182" s="12">
        <v>3292492.1834157533</v>
      </c>
    </row>
    <row r="183" spans="1:10" x14ac:dyDescent="0.25">
      <c r="A183" s="5">
        <v>2050</v>
      </c>
      <c r="B183" s="5" t="s">
        <v>24</v>
      </c>
      <c r="C183" s="5" t="s">
        <v>13</v>
      </c>
      <c r="D183" s="5" t="s">
        <v>11</v>
      </c>
      <c r="E183" s="5" t="s">
        <v>34</v>
      </c>
      <c r="F183" s="6">
        <f t="shared" si="5"/>
        <v>0.64356046217292584</v>
      </c>
      <c r="G183" s="10">
        <v>64.298798859605171</v>
      </c>
      <c r="H183" s="6">
        <f t="shared" si="4"/>
        <v>64.942359321778099</v>
      </c>
      <c r="I183" s="7">
        <v>40.040216312234008</v>
      </c>
      <c r="J183" s="12">
        <v>3503211.6831543618</v>
      </c>
    </row>
    <row r="184" spans="1:10" x14ac:dyDescent="0.25">
      <c r="A184" s="5">
        <v>2025</v>
      </c>
      <c r="B184" s="5" t="s">
        <v>25</v>
      </c>
      <c r="C184" s="5" t="s">
        <v>13</v>
      </c>
      <c r="D184" s="5" t="s">
        <v>11</v>
      </c>
      <c r="E184" s="5" t="s">
        <v>34</v>
      </c>
      <c r="F184" s="6">
        <f t="shared" si="5"/>
        <v>0.47274268781207007</v>
      </c>
      <c r="G184" s="10">
        <v>2.2988749131079973</v>
      </c>
      <c r="H184" s="6">
        <f t="shared" si="4"/>
        <v>2.7716176009200675</v>
      </c>
      <c r="I184" s="7">
        <v>237.488855846994</v>
      </c>
      <c r="J184" s="12">
        <v>742892</v>
      </c>
    </row>
    <row r="185" spans="1:10" x14ac:dyDescent="0.25">
      <c r="A185" s="5">
        <v>2026</v>
      </c>
      <c r="B185" s="5" t="s">
        <v>25</v>
      </c>
      <c r="C185" s="5" t="s">
        <v>13</v>
      </c>
      <c r="D185" s="5" t="s">
        <v>11</v>
      </c>
      <c r="E185" s="5" t="s">
        <v>34</v>
      </c>
      <c r="F185" s="6">
        <f t="shared" si="5"/>
        <v>0.45422198000031516</v>
      </c>
      <c r="G185" s="10">
        <v>2.4874178530341049</v>
      </c>
      <c r="H185" s="6">
        <f t="shared" si="4"/>
        <v>2.94163983303442</v>
      </c>
      <c r="I185" s="7">
        <v>233.09574499467399</v>
      </c>
      <c r="J185" s="12">
        <v>788951.304</v>
      </c>
    </row>
    <row r="186" spans="1:10" x14ac:dyDescent="0.25">
      <c r="A186" s="5">
        <v>2027</v>
      </c>
      <c r="B186" s="5" t="s">
        <v>25</v>
      </c>
      <c r="C186" s="5" t="s">
        <v>13</v>
      </c>
      <c r="D186" s="5" t="s">
        <v>11</v>
      </c>
      <c r="E186" s="5" t="s">
        <v>34</v>
      </c>
      <c r="F186" s="6">
        <f t="shared" si="5"/>
        <v>0.41994964633083853</v>
      </c>
      <c r="G186" s="10">
        <v>2.7215552153655569</v>
      </c>
      <c r="H186" s="6">
        <f t="shared" si="4"/>
        <v>3.1415048616963954</v>
      </c>
      <c r="I186" s="7">
        <v>226.250975243368</v>
      </c>
      <c r="J186" s="12">
        <v>837866.28484800004</v>
      </c>
    </row>
    <row r="187" spans="1:10" x14ac:dyDescent="0.25">
      <c r="A187" s="5">
        <v>2028</v>
      </c>
      <c r="B187" s="5" t="s">
        <v>25</v>
      </c>
      <c r="C187" s="5" t="s">
        <v>13</v>
      </c>
      <c r="D187" s="5" t="s">
        <v>11</v>
      </c>
      <c r="E187" s="5" t="s">
        <v>34</v>
      </c>
      <c r="F187" s="6">
        <f t="shared" si="5"/>
        <v>0.47045653912053365</v>
      </c>
      <c r="G187" s="10">
        <v>3.0107799932152268</v>
      </c>
      <c r="H187" s="6">
        <f t="shared" ref="H187:H248" si="6">F187+G187</f>
        <v>3.4812365323357604</v>
      </c>
      <c r="I187" s="7">
        <v>217.19664122632</v>
      </c>
      <c r="J187" s="12">
        <v>889813.99450857611</v>
      </c>
    </row>
    <row r="188" spans="1:10" x14ac:dyDescent="0.25">
      <c r="A188" s="5">
        <v>2029</v>
      </c>
      <c r="B188" s="5" t="s">
        <v>25</v>
      </c>
      <c r="C188" s="5" t="s">
        <v>13</v>
      </c>
      <c r="D188" s="5" t="s">
        <v>11</v>
      </c>
      <c r="E188" s="5" t="s">
        <v>34</v>
      </c>
      <c r="F188" s="6">
        <f t="shared" si="5"/>
        <v>0.44610930106965618</v>
      </c>
      <c r="G188" s="10">
        <v>3.4920211578751847</v>
      </c>
      <c r="H188" s="6">
        <f t="shared" si="6"/>
        <v>3.9381304589448409</v>
      </c>
      <c r="I188" s="7">
        <v>206.20456428652699</v>
      </c>
      <c r="J188" s="12">
        <v>979810.85341781017</v>
      </c>
    </row>
    <row r="189" spans="1:10" x14ac:dyDescent="0.25">
      <c r="A189" s="5">
        <v>2030</v>
      </c>
      <c r="B189" s="5" t="s">
        <v>25</v>
      </c>
      <c r="C189" s="5" t="s">
        <v>13</v>
      </c>
      <c r="D189" s="5" t="s">
        <v>11</v>
      </c>
      <c r="E189" s="5" t="s">
        <v>34</v>
      </c>
      <c r="F189" s="6">
        <f t="shared" si="5"/>
        <v>0.44608721022671904</v>
      </c>
      <c r="G189" s="10">
        <v>3.9912454659998917</v>
      </c>
      <c r="H189" s="6">
        <f t="shared" si="6"/>
        <v>4.4373326762266103</v>
      </c>
      <c r="I189" s="7">
        <v>191.90802596253198</v>
      </c>
      <c r="J189" s="12">
        <v>1042242.2675106107</v>
      </c>
    </row>
    <row r="190" spans="1:10" x14ac:dyDescent="0.25">
      <c r="A190" s="5">
        <v>2031</v>
      </c>
      <c r="B190" s="5" t="s">
        <v>25</v>
      </c>
      <c r="C190" s="5" t="s">
        <v>13</v>
      </c>
      <c r="D190" s="5" t="s">
        <v>11</v>
      </c>
      <c r="E190" s="5" t="s">
        <v>34</v>
      </c>
      <c r="F190" s="6">
        <f t="shared" si="5"/>
        <v>0.46746040167897845</v>
      </c>
      <c r="G190" s="10">
        <v>4.4697961470070373</v>
      </c>
      <c r="H190" s="6">
        <f t="shared" si="6"/>
        <v>4.9372565486860154</v>
      </c>
      <c r="I190" s="7">
        <v>177.29605229895901</v>
      </c>
      <c r="J190" s="12">
        <v>1078335.4626381162</v>
      </c>
    </row>
    <row r="191" spans="1:10" x14ac:dyDescent="0.25">
      <c r="A191" s="5">
        <v>2032</v>
      </c>
      <c r="B191" s="5" t="s">
        <v>25</v>
      </c>
      <c r="C191" s="5" t="s">
        <v>13</v>
      </c>
      <c r="D191" s="5" t="s">
        <v>11</v>
      </c>
      <c r="E191" s="5" t="s">
        <v>34</v>
      </c>
      <c r="F191" s="6">
        <f t="shared" si="5"/>
        <v>0.5117170456482476</v>
      </c>
      <c r="G191" s="10">
        <v>4.9338705682695796</v>
      </c>
      <c r="H191" s="6">
        <f t="shared" si="6"/>
        <v>5.4455876139178274</v>
      </c>
      <c r="I191" s="7">
        <v>162.429373440804</v>
      </c>
      <c r="J191" s="12">
        <v>1090484.3237877064</v>
      </c>
    </row>
    <row r="192" spans="1:10" x14ac:dyDescent="0.25">
      <c r="A192" s="5">
        <v>2033</v>
      </c>
      <c r="B192" s="5" t="s">
        <v>25</v>
      </c>
      <c r="C192" s="5" t="s">
        <v>13</v>
      </c>
      <c r="D192" s="5" t="s">
        <v>11</v>
      </c>
      <c r="E192" s="5" t="s">
        <v>34</v>
      </c>
      <c r="F192" s="6">
        <f t="shared" si="5"/>
        <v>0.54600446482199427</v>
      </c>
      <c r="G192" s="10">
        <v>5.4668287180928763</v>
      </c>
      <c r="H192" s="6">
        <f t="shared" si="6"/>
        <v>6.0128331829148705</v>
      </c>
      <c r="I192" s="7">
        <v>147.73184050810403</v>
      </c>
      <c r="J192" s="12">
        <v>1098946.8311707755</v>
      </c>
    </row>
    <row r="193" spans="1:10" x14ac:dyDescent="0.25">
      <c r="A193" s="5">
        <v>2034</v>
      </c>
      <c r="B193" s="5" t="s">
        <v>25</v>
      </c>
      <c r="C193" s="5" t="s">
        <v>13</v>
      </c>
      <c r="D193" s="5" t="s">
        <v>11</v>
      </c>
      <c r="E193" s="5" t="s">
        <v>34</v>
      </c>
      <c r="F193" s="6">
        <f t="shared" si="5"/>
        <v>0.53258069372730077</v>
      </c>
      <c r="G193" s="10">
        <v>6.1027757271058372</v>
      </c>
      <c r="H193" s="6">
        <f t="shared" si="6"/>
        <v>6.6353564208331379</v>
      </c>
      <c r="I193" s="7">
        <v>133.44828199583799</v>
      </c>
      <c r="J193" s="12">
        <v>1108172.8420145204</v>
      </c>
    </row>
    <row r="194" spans="1:10" x14ac:dyDescent="0.25">
      <c r="A194" s="5">
        <v>2035</v>
      </c>
      <c r="B194" s="5" t="s">
        <v>25</v>
      </c>
      <c r="C194" s="5" t="s">
        <v>13</v>
      </c>
      <c r="D194" s="5" t="s">
        <v>11</v>
      </c>
      <c r="E194" s="5" t="s">
        <v>34</v>
      </c>
      <c r="F194" s="6">
        <f t="shared" si="5"/>
        <v>0.51331673866727001</v>
      </c>
      <c r="G194" s="10">
        <v>6.8795047963595559</v>
      </c>
      <c r="H194" s="6">
        <f t="shared" si="6"/>
        <v>7.392821535026826</v>
      </c>
      <c r="I194" s="7">
        <v>119.41649525720001</v>
      </c>
      <c r="J194" s="12">
        <v>1117863.0576833461</v>
      </c>
    </row>
    <row r="195" spans="1:10" x14ac:dyDescent="0.25">
      <c r="A195" s="5">
        <v>2036</v>
      </c>
      <c r="B195" s="5" t="s">
        <v>25</v>
      </c>
      <c r="C195" s="5" t="s">
        <v>13</v>
      </c>
      <c r="D195" s="5" t="s">
        <v>11</v>
      </c>
      <c r="E195" s="5" t="s">
        <v>34</v>
      </c>
      <c r="F195" s="6">
        <f t="shared" si="5"/>
        <v>0.51728631915281253</v>
      </c>
      <c r="G195" s="10">
        <v>7.8526021990658368</v>
      </c>
      <c r="H195" s="6">
        <f t="shared" si="6"/>
        <v>8.3698885182186498</v>
      </c>
      <c r="I195" s="7">
        <v>105.57317089975101</v>
      </c>
      <c r="J195" s="12">
        <v>1128065.3734448149</v>
      </c>
    </row>
    <row r="196" spans="1:10" x14ac:dyDescent="0.25">
      <c r="A196" s="5">
        <v>2037</v>
      </c>
      <c r="B196" s="5" t="s">
        <v>25</v>
      </c>
      <c r="C196" s="5" t="s">
        <v>13</v>
      </c>
      <c r="D196" s="5" t="s">
        <v>11</v>
      </c>
      <c r="E196" s="5" t="s">
        <v>34</v>
      </c>
      <c r="F196" s="6">
        <f t="shared" si="5"/>
        <v>0.55966925742237628</v>
      </c>
      <c r="G196" s="10">
        <v>9.0969408624657913</v>
      </c>
      <c r="H196" s="6">
        <f t="shared" si="6"/>
        <v>9.6566101198881675</v>
      </c>
      <c r="I196" s="7">
        <v>91.99981124877803</v>
      </c>
      <c r="J196" s="12">
        <v>1138805.1256039802</v>
      </c>
    </row>
    <row r="197" spans="1:10" x14ac:dyDescent="0.25">
      <c r="A197" s="5">
        <v>2038</v>
      </c>
      <c r="B197" s="5" t="s">
        <v>25</v>
      </c>
      <c r="C197" s="5" t="s">
        <v>13</v>
      </c>
      <c r="D197" s="5" t="s">
        <v>11</v>
      </c>
      <c r="E197" s="5" t="s">
        <v>34</v>
      </c>
      <c r="F197" s="6">
        <f t="shared" si="5"/>
        <v>0.61970855033884142</v>
      </c>
      <c r="G197" s="10">
        <v>10.868424185609033</v>
      </c>
      <c r="H197" s="6">
        <f t="shared" si="6"/>
        <v>11.488132735947875</v>
      </c>
      <c r="I197" s="7">
        <v>77.737554123587984</v>
      </c>
      <c r="J197" s="12">
        <v>1149647.1256285221</v>
      </c>
    </row>
    <row r="198" spans="1:10" x14ac:dyDescent="0.25">
      <c r="A198" s="5">
        <v>2039</v>
      </c>
      <c r="B198" s="5" t="s">
        <v>25</v>
      </c>
      <c r="C198" s="5" t="s">
        <v>13</v>
      </c>
      <c r="D198" s="5" t="s">
        <v>11</v>
      </c>
      <c r="E198" s="5" t="s">
        <v>34</v>
      </c>
      <c r="F198" s="6">
        <f t="shared" si="5"/>
        <v>0.56440834039149179</v>
      </c>
      <c r="G198" s="10">
        <v>13.30965824944241</v>
      </c>
      <c r="H198" s="6">
        <f t="shared" si="6"/>
        <v>13.874066589833902</v>
      </c>
      <c r="I198" s="7">
        <v>64.083421724125998</v>
      </c>
      <c r="J198" s="12">
        <v>1160592.3469697665</v>
      </c>
    </row>
    <row r="199" spans="1:10" x14ac:dyDescent="0.25">
      <c r="A199" s="5">
        <v>2040</v>
      </c>
      <c r="B199" s="5" t="s">
        <v>25</v>
      </c>
      <c r="C199" s="5" t="s">
        <v>13</v>
      </c>
      <c r="D199" s="5" t="s">
        <v>11</v>
      </c>
      <c r="E199" s="5" t="s">
        <v>34</v>
      </c>
      <c r="F199" s="6">
        <f t="shared" si="5"/>
        <v>0.58523086160090387</v>
      </c>
      <c r="G199" s="10">
        <v>16.448586827575859</v>
      </c>
      <c r="H199" s="6">
        <f t="shared" si="6"/>
        <v>17.033817689176765</v>
      </c>
      <c r="I199" s="7">
        <v>52.347886248862011</v>
      </c>
      <c r="J199" s="12">
        <v>1171641.7723467869</v>
      </c>
    </row>
    <row r="200" spans="1:10" x14ac:dyDescent="0.25">
      <c r="A200" s="5">
        <v>2041</v>
      </c>
      <c r="B200" s="5" t="s">
        <v>25</v>
      </c>
      <c r="C200" s="5" t="s">
        <v>13</v>
      </c>
      <c r="D200" s="5" t="s">
        <v>11</v>
      </c>
      <c r="E200" s="5" t="s">
        <v>34</v>
      </c>
      <c r="F200" s="6">
        <f t="shared" si="5"/>
        <v>0.5984158193667668</v>
      </c>
      <c r="G200" s="10">
        <v>19.831647912670029</v>
      </c>
      <c r="H200" s="6">
        <f t="shared" si="6"/>
        <v>20.430063732036796</v>
      </c>
      <c r="I200" s="7">
        <v>43.831272876707999</v>
      </c>
      <c r="J200" s="12">
        <v>1182796.3938346391</v>
      </c>
    </row>
    <row r="201" spans="1:10" x14ac:dyDescent="0.25">
      <c r="A201" s="5">
        <v>2042</v>
      </c>
      <c r="B201" s="5" t="s">
        <v>25</v>
      </c>
      <c r="C201" s="5" t="s">
        <v>13</v>
      </c>
      <c r="D201" s="5" t="s">
        <v>11</v>
      </c>
      <c r="E201" s="5" t="s">
        <v>34</v>
      </c>
      <c r="F201" s="6">
        <f t="shared" si="5"/>
        <v>0.64662740985060585</v>
      </c>
      <c r="G201" s="10">
        <v>21.334462025179072</v>
      </c>
      <c r="H201" s="6">
        <f t="shared" si="6"/>
        <v>21.981089435029677</v>
      </c>
      <c r="I201" s="7">
        <v>41.131669256251001</v>
      </c>
      <c r="J201" s="12">
        <v>1194057.2129534343</v>
      </c>
    </row>
    <row r="202" spans="1:10" x14ac:dyDescent="0.25">
      <c r="A202" s="5">
        <v>2043</v>
      </c>
      <c r="B202" s="5" t="s">
        <v>25</v>
      </c>
      <c r="C202" s="5" t="s">
        <v>13</v>
      </c>
      <c r="D202" s="5" t="s">
        <v>11</v>
      </c>
      <c r="E202" s="5" t="s">
        <v>34</v>
      </c>
      <c r="F202" s="6">
        <f t="shared" si="5"/>
        <v>0.5880290625730481</v>
      </c>
      <c r="G202" s="10">
        <v>21.763453793710827</v>
      </c>
      <c r="H202" s="6">
        <f t="shared" si="6"/>
        <v>22.351482856283877</v>
      </c>
      <c r="I202" s="7">
        <v>40.704774950142991</v>
      </c>
      <c r="J202" s="12">
        <v>1205425.2407582614</v>
      </c>
    </row>
    <row r="203" spans="1:10" x14ac:dyDescent="0.25">
      <c r="A203" s="5">
        <v>2044</v>
      </c>
      <c r="B203" s="5" t="s">
        <v>25</v>
      </c>
      <c r="C203" s="5" t="s">
        <v>13</v>
      </c>
      <c r="D203" s="5" t="s">
        <v>11</v>
      </c>
      <c r="E203" s="5" t="s">
        <v>34</v>
      </c>
      <c r="F203" s="6">
        <f t="shared" si="5"/>
        <v>0.6093001076467951</v>
      </c>
      <c r="G203" s="10">
        <v>22.209047658209755</v>
      </c>
      <c r="H203" s="6">
        <f t="shared" si="6"/>
        <v>22.818347765856551</v>
      </c>
      <c r="I203" s="7">
        <v>40.267844628816988</v>
      </c>
      <c r="J203" s="12">
        <v>1216901.4979299642</v>
      </c>
    </row>
    <row r="204" spans="1:10" x14ac:dyDescent="0.25">
      <c r="A204" s="5">
        <v>2045</v>
      </c>
      <c r="B204" s="5" t="s">
        <v>25</v>
      </c>
      <c r="C204" s="5" t="s">
        <v>13</v>
      </c>
      <c r="D204" s="5" t="s">
        <v>11</v>
      </c>
      <c r="E204" s="5" t="s">
        <v>34</v>
      </c>
      <c r="F204" s="6">
        <f t="shared" si="5"/>
        <v>0.64603474041775677</v>
      </c>
      <c r="G204" s="10">
        <v>22.450826971936994</v>
      </c>
      <c r="H204" s="6">
        <f t="shared" si="6"/>
        <v>23.096861712354752</v>
      </c>
      <c r="I204" s="7">
        <v>40.213430404493977</v>
      </c>
      <c r="J204" s="12">
        <v>1228487.0148667837</v>
      </c>
    </row>
    <row r="205" spans="1:10" x14ac:dyDescent="0.25">
      <c r="A205" s="5">
        <v>2046</v>
      </c>
      <c r="B205" s="5" t="s">
        <v>25</v>
      </c>
      <c r="C205" s="5" t="s">
        <v>13</v>
      </c>
      <c r="D205" s="5" t="s">
        <v>11</v>
      </c>
      <c r="E205" s="5" t="s">
        <v>34</v>
      </c>
      <c r="F205" s="6">
        <f t="shared" si="5"/>
        <v>0.65526412073167828</v>
      </c>
      <c r="G205" s="10">
        <v>22.685436911386606</v>
      </c>
      <c r="H205" s="6">
        <f t="shared" si="6"/>
        <v>23.340701032118286</v>
      </c>
      <c r="I205" s="7">
        <v>40.176440918541033</v>
      </c>
      <c r="J205" s="12">
        <v>1240182.831776873</v>
      </c>
    </row>
    <row r="206" spans="1:10" x14ac:dyDescent="0.25">
      <c r="A206" s="5">
        <v>2047</v>
      </c>
      <c r="B206" s="5" t="s">
        <v>25</v>
      </c>
      <c r="C206" s="5" t="s">
        <v>13</v>
      </c>
      <c r="D206" s="5" t="s">
        <v>11</v>
      </c>
      <c r="E206" s="5" t="s">
        <v>34</v>
      </c>
      <c r="F206" s="6">
        <f t="shared" si="5"/>
        <v>0.62066638703371868</v>
      </c>
      <c r="G206" s="10">
        <v>22.925093066431433</v>
      </c>
      <c r="H206" s="6">
        <f t="shared" si="6"/>
        <v>23.545759453465152</v>
      </c>
      <c r="I206" s="7">
        <v>40.134942658273985</v>
      </c>
      <c r="J206" s="12">
        <v>1251989.9987716915</v>
      </c>
    </row>
    <row r="207" spans="1:10" x14ac:dyDescent="0.25">
      <c r="A207" s="5">
        <v>2048</v>
      </c>
      <c r="B207" s="5" t="s">
        <v>25</v>
      </c>
      <c r="C207" s="5" t="s">
        <v>13</v>
      </c>
      <c r="D207" s="5" t="s">
        <v>11</v>
      </c>
      <c r="E207" s="5" t="s">
        <v>34</v>
      </c>
      <c r="F207" s="6">
        <f t="shared" si="5"/>
        <v>0.64778340819211255</v>
      </c>
      <c r="G207" s="10">
        <v>23.157879702493549</v>
      </c>
      <c r="H207" s="6">
        <f t="shared" si="6"/>
        <v>23.805663110685661</v>
      </c>
      <c r="I207" s="7">
        <v>40.109763873046006</v>
      </c>
      <c r="J207" s="12">
        <v>1263909.5759602906</v>
      </c>
    </row>
    <row r="208" spans="1:10" x14ac:dyDescent="0.25">
      <c r="A208" s="5">
        <v>2049</v>
      </c>
      <c r="B208" s="5" t="s">
        <v>25</v>
      </c>
      <c r="C208" s="5" t="s">
        <v>13</v>
      </c>
      <c r="D208" s="5" t="s">
        <v>11</v>
      </c>
      <c r="E208" s="5" t="s">
        <v>34</v>
      </c>
      <c r="F208" s="6">
        <f t="shared" si="5"/>
        <v>0.6549840651864981</v>
      </c>
      <c r="G208" s="10">
        <v>23.402707911725813</v>
      </c>
      <c r="H208" s="6">
        <f t="shared" si="6"/>
        <v>24.057691976912309</v>
      </c>
      <c r="I208" s="7">
        <v>40.068024557248975</v>
      </c>
      <c r="J208" s="12">
        <v>1275942.6335444956</v>
      </c>
    </row>
    <row r="209" spans="1:10" x14ac:dyDescent="0.25">
      <c r="A209" s="5">
        <v>2050</v>
      </c>
      <c r="B209" s="5" t="s">
        <v>25</v>
      </c>
      <c r="C209" s="5" t="s">
        <v>13</v>
      </c>
      <c r="D209" s="5" t="s">
        <v>11</v>
      </c>
      <c r="E209" s="5" t="s">
        <v>34</v>
      </c>
      <c r="F209" s="6">
        <f t="shared" si="5"/>
        <v>0.64356046217292584</v>
      </c>
      <c r="G209" s="10">
        <v>23.641921617001778</v>
      </c>
      <c r="H209" s="6">
        <f t="shared" si="6"/>
        <v>24.285482079174702</v>
      </c>
      <c r="I209" s="7">
        <v>40.040216312234008</v>
      </c>
      <c r="J209" s="12">
        <v>1288090.2519149932</v>
      </c>
    </row>
    <row r="210" spans="1:10" x14ac:dyDescent="0.25">
      <c r="A210" s="5">
        <v>2025</v>
      </c>
      <c r="B210" s="5" t="s">
        <v>26</v>
      </c>
      <c r="C210" s="5" t="s">
        <v>13</v>
      </c>
      <c r="D210" s="5" t="s">
        <v>11</v>
      </c>
      <c r="E210" s="5" t="s">
        <v>34</v>
      </c>
      <c r="F210" s="6">
        <f t="shared" si="5"/>
        <v>0.47274268781207007</v>
      </c>
      <c r="G210" s="10">
        <v>2.2988749131079973</v>
      </c>
      <c r="H210" s="6">
        <f t="shared" si="6"/>
        <v>2.7716176009200675</v>
      </c>
      <c r="I210" s="7">
        <v>237.488855846994</v>
      </c>
      <c r="J210" s="12">
        <v>742892</v>
      </c>
    </row>
    <row r="211" spans="1:10" x14ac:dyDescent="0.25">
      <c r="A211" s="5">
        <v>2026</v>
      </c>
      <c r="B211" s="5" t="s">
        <v>26</v>
      </c>
      <c r="C211" s="5" t="s">
        <v>13</v>
      </c>
      <c r="D211" s="5" t="s">
        <v>11</v>
      </c>
      <c r="E211" s="5" t="s">
        <v>34</v>
      </c>
      <c r="F211" s="6">
        <f t="shared" si="5"/>
        <v>0.45422198000031516</v>
      </c>
      <c r="G211" s="10">
        <v>2.4874178530341049</v>
      </c>
      <c r="H211" s="6">
        <f t="shared" si="6"/>
        <v>2.94163983303442</v>
      </c>
      <c r="I211" s="7">
        <v>233.09574499467399</v>
      </c>
      <c r="J211" s="12">
        <v>788951.304</v>
      </c>
    </row>
    <row r="212" spans="1:10" x14ac:dyDescent="0.25">
      <c r="A212" s="5">
        <v>2027</v>
      </c>
      <c r="B212" s="5" t="s">
        <v>26</v>
      </c>
      <c r="C212" s="5" t="s">
        <v>13</v>
      </c>
      <c r="D212" s="5" t="s">
        <v>11</v>
      </c>
      <c r="E212" s="5" t="s">
        <v>34</v>
      </c>
      <c r="F212" s="6">
        <f t="shared" si="5"/>
        <v>0.41994964633083853</v>
      </c>
      <c r="G212" s="10">
        <v>2.7215552153655569</v>
      </c>
      <c r="H212" s="6">
        <f t="shared" si="6"/>
        <v>3.1415048616963954</v>
      </c>
      <c r="I212" s="7">
        <v>226.250975243368</v>
      </c>
      <c r="J212" s="12">
        <v>837866.28484800004</v>
      </c>
    </row>
    <row r="213" spans="1:10" x14ac:dyDescent="0.25">
      <c r="A213" s="5">
        <v>2028</v>
      </c>
      <c r="B213" s="5" t="s">
        <v>26</v>
      </c>
      <c r="C213" s="5" t="s">
        <v>13</v>
      </c>
      <c r="D213" s="5" t="s">
        <v>11</v>
      </c>
      <c r="E213" s="5" t="s">
        <v>34</v>
      </c>
      <c r="F213" s="6">
        <f t="shared" si="5"/>
        <v>0.47045653912053365</v>
      </c>
      <c r="G213" s="10">
        <v>3.0107799932152268</v>
      </c>
      <c r="H213" s="6">
        <f t="shared" si="6"/>
        <v>3.4812365323357604</v>
      </c>
      <c r="I213" s="7">
        <v>217.19664122632</v>
      </c>
      <c r="J213" s="12">
        <v>889813.99450857611</v>
      </c>
    </row>
    <row r="214" spans="1:10" x14ac:dyDescent="0.25">
      <c r="A214" s="5">
        <v>2029</v>
      </c>
      <c r="B214" s="5" t="s">
        <v>26</v>
      </c>
      <c r="C214" s="5" t="s">
        <v>13</v>
      </c>
      <c r="D214" s="5" t="s">
        <v>11</v>
      </c>
      <c r="E214" s="5" t="s">
        <v>34</v>
      </c>
      <c r="F214" s="6">
        <f t="shared" si="5"/>
        <v>0.44610930106965618</v>
      </c>
      <c r="G214" s="10">
        <v>3.4920211578751847</v>
      </c>
      <c r="H214" s="6">
        <f t="shared" si="6"/>
        <v>3.9381304589448409</v>
      </c>
      <c r="I214" s="7">
        <v>206.20456428652699</v>
      </c>
      <c r="J214" s="12">
        <v>979810.85341781017</v>
      </c>
    </row>
    <row r="215" spans="1:10" x14ac:dyDescent="0.25">
      <c r="A215" s="5">
        <v>2030</v>
      </c>
      <c r="B215" s="5" t="s">
        <v>26</v>
      </c>
      <c r="C215" s="5" t="s">
        <v>13</v>
      </c>
      <c r="D215" s="5" t="s">
        <v>11</v>
      </c>
      <c r="E215" s="5" t="s">
        <v>34</v>
      </c>
      <c r="F215" s="6">
        <f t="shared" si="5"/>
        <v>0.44608721022671904</v>
      </c>
      <c r="G215" s="10">
        <v>3.9912454659998917</v>
      </c>
      <c r="H215" s="6">
        <f t="shared" si="6"/>
        <v>4.4373326762266103</v>
      </c>
      <c r="I215" s="7">
        <v>191.90802596253198</v>
      </c>
      <c r="J215" s="12">
        <v>1042242.2675106107</v>
      </c>
    </row>
    <row r="216" spans="1:10" x14ac:dyDescent="0.25">
      <c r="A216" s="5">
        <v>2031</v>
      </c>
      <c r="B216" s="5" t="s">
        <v>26</v>
      </c>
      <c r="C216" s="5" t="s">
        <v>13</v>
      </c>
      <c r="D216" s="5" t="s">
        <v>11</v>
      </c>
      <c r="E216" s="5" t="s">
        <v>34</v>
      </c>
      <c r="F216" s="6">
        <f t="shared" si="5"/>
        <v>0.46746040167897845</v>
      </c>
      <c r="G216" s="10">
        <v>4.4697961470070373</v>
      </c>
      <c r="H216" s="6">
        <f t="shared" si="6"/>
        <v>4.9372565486860154</v>
      </c>
      <c r="I216" s="7">
        <v>177.29605229895901</v>
      </c>
      <c r="J216" s="12">
        <v>1078335.4626381162</v>
      </c>
    </row>
    <row r="217" spans="1:10" x14ac:dyDescent="0.25">
      <c r="A217" s="5">
        <v>2032</v>
      </c>
      <c r="B217" s="5" t="s">
        <v>26</v>
      </c>
      <c r="C217" s="5" t="s">
        <v>13</v>
      </c>
      <c r="D217" s="5" t="s">
        <v>11</v>
      </c>
      <c r="E217" s="5" t="s">
        <v>34</v>
      </c>
      <c r="F217" s="6">
        <f t="shared" si="5"/>
        <v>0.5117170456482476</v>
      </c>
      <c r="G217" s="10">
        <v>4.9338705682695796</v>
      </c>
      <c r="H217" s="6">
        <f t="shared" si="6"/>
        <v>5.4455876139178274</v>
      </c>
      <c r="I217" s="7">
        <v>162.429373440804</v>
      </c>
      <c r="J217" s="12">
        <v>1090484.3237877064</v>
      </c>
    </row>
    <row r="218" spans="1:10" x14ac:dyDescent="0.25">
      <c r="A218" s="5">
        <v>2033</v>
      </c>
      <c r="B218" s="5" t="s">
        <v>26</v>
      </c>
      <c r="C218" s="5" t="s">
        <v>13</v>
      </c>
      <c r="D218" s="5" t="s">
        <v>11</v>
      </c>
      <c r="E218" s="5" t="s">
        <v>34</v>
      </c>
      <c r="F218" s="6">
        <f t="shared" si="5"/>
        <v>0.54600446482199427</v>
      </c>
      <c r="G218" s="10">
        <v>5.4668287180928763</v>
      </c>
      <c r="H218" s="6">
        <f t="shared" si="6"/>
        <v>6.0128331829148705</v>
      </c>
      <c r="I218" s="7">
        <v>147.73184050810403</v>
      </c>
      <c r="J218" s="12">
        <v>1098946.8311707755</v>
      </c>
    </row>
    <row r="219" spans="1:10" x14ac:dyDescent="0.25">
      <c r="A219" s="5">
        <v>2034</v>
      </c>
      <c r="B219" s="5" t="s">
        <v>26</v>
      </c>
      <c r="C219" s="5" t="s">
        <v>13</v>
      </c>
      <c r="D219" s="5" t="s">
        <v>11</v>
      </c>
      <c r="E219" s="5" t="s">
        <v>34</v>
      </c>
      <c r="F219" s="6">
        <f t="shared" si="5"/>
        <v>0.53258069372730077</v>
      </c>
      <c r="G219" s="10">
        <v>6.1027757271058372</v>
      </c>
      <c r="H219" s="6">
        <f t="shared" si="6"/>
        <v>6.6353564208331379</v>
      </c>
      <c r="I219" s="7">
        <v>133.44828199583799</v>
      </c>
      <c r="J219" s="12">
        <v>1108172.8420145204</v>
      </c>
    </row>
    <row r="220" spans="1:10" x14ac:dyDescent="0.25">
      <c r="A220" s="5">
        <v>2035</v>
      </c>
      <c r="B220" s="5" t="s">
        <v>26</v>
      </c>
      <c r="C220" s="5" t="s">
        <v>13</v>
      </c>
      <c r="D220" s="5" t="s">
        <v>11</v>
      </c>
      <c r="E220" s="5" t="s">
        <v>34</v>
      </c>
      <c r="F220" s="6">
        <f t="shared" ref="F220:F283" si="7">F194</f>
        <v>0.51331673866727001</v>
      </c>
      <c r="G220" s="10">
        <v>6.8795047963595559</v>
      </c>
      <c r="H220" s="6">
        <f t="shared" si="6"/>
        <v>7.392821535026826</v>
      </c>
      <c r="I220" s="7">
        <v>119.41649525720001</v>
      </c>
      <c r="J220" s="12">
        <v>1117863.0576833461</v>
      </c>
    </row>
    <row r="221" spans="1:10" x14ac:dyDescent="0.25">
      <c r="A221" s="5">
        <v>2036</v>
      </c>
      <c r="B221" s="5" t="s">
        <v>26</v>
      </c>
      <c r="C221" s="5" t="s">
        <v>13</v>
      </c>
      <c r="D221" s="5" t="s">
        <v>11</v>
      </c>
      <c r="E221" s="5" t="s">
        <v>34</v>
      </c>
      <c r="F221" s="6">
        <f t="shared" si="7"/>
        <v>0.51728631915281253</v>
      </c>
      <c r="G221" s="10">
        <v>7.7678193628114496</v>
      </c>
      <c r="H221" s="6">
        <f t="shared" si="6"/>
        <v>8.2851056819642626</v>
      </c>
      <c r="I221" s="7">
        <v>105.57317089975101</v>
      </c>
      <c r="J221" s="12">
        <v>1115885.8972130516</v>
      </c>
    </row>
    <row r="222" spans="1:10" x14ac:dyDescent="0.25">
      <c r="A222" s="5">
        <v>2037</v>
      </c>
      <c r="B222" s="5" t="s">
        <v>26</v>
      </c>
      <c r="C222" s="5" t="s">
        <v>13</v>
      </c>
      <c r="D222" s="5" t="s">
        <v>11</v>
      </c>
      <c r="E222" s="5" t="s">
        <v>34</v>
      </c>
      <c r="F222" s="6">
        <f t="shared" si="7"/>
        <v>0.55966925742237628</v>
      </c>
      <c r="G222" s="10">
        <v>8.8639787326274941</v>
      </c>
      <c r="H222" s="6">
        <f t="shared" si="6"/>
        <v>9.4236479900498704</v>
      </c>
      <c r="I222" s="7">
        <v>91.99981124877803</v>
      </c>
      <c r="J222" s="12">
        <v>1109641.6439959924</v>
      </c>
    </row>
    <row r="223" spans="1:10" x14ac:dyDescent="0.25">
      <c r="A223" s="5">
        <v>2038</v>
      </c>
      <c r="B223" s="5" t="s">
        <v>26</v>
      </c>
      <c r="C223" s="5" t="s">
        <v>13</v>
      </c>
      <c r="D223" s="5" t="s">
        <v>11</v>
      </c>
      <c r="E223" s="5" t="s">
        <v>34</v>
      </c>
      <c r="F223" s="6">
        <f t="shared" si="7"/>
        <v>0.61970855033884142</v>
      </c>
      <c r="G223" s="10">
        <v>10.427142425366144</v>
      </c>
      <c r="H223" s="6">
        <f t="shared" si="6"/>
        <v>11.046850975704986</v>
      </c>
      <c r="I223" s="7">
        <v>77.737554123587984</v>
      </c>
      <c r="J223" s="12">
        <v>1102968.9413221646</v>
      </c>
    </row>
    <row r="224" spans="1:10" x14ac:dyDescent="0.25">
      <c r="A224" s="5">
        <v>2039</v>
      </c>
      <c r="B224" s="5" t="s">
        <v>26</v>
      </c>
      <c r="C224" s="5" t="s">
        <v>13</v>
      </c>
      <c r="D224" s="5" t="s">
        <v>11</v>
      </c>
      <c r="E224" s="5" t="s">
        <v>34</v>
      </c>
      <c r="F224" s="6">
        <f t="shared" si="7"/>
        <v>0.56440834039149179</v>
      </c>
      <c r="G224" s="10">
        <v>12.58752825107841</v>
      </c>
      <c r="H224" s="6">
        <f t="shared" si="6"/>
        <v>13.151936591469902</v>
      </c>
      <c r="I224" s="7">
        <v>64.083421724125998</v>
      </c>
      <c r="J224" s="12">
        <v>1097623.1456641161</v>
      </c>
    </row>
    <row r="225" spans="1:10" x14ac:dyDescent="0.25">
      <c r="A225" s="5">
        <v>2040</v>
      </c>
      <c r="B225" s="5" t="s">
        <v>26</v>
      </c>
      <c r="C225" s="5" t="s">
        <v>13</v>
      </c>
      <c r="D225" s="5" t="s">
        <v>11</v>
      </c>
      <c r="E225" s="5" t="s">
        <v>34</v>
      </c>
      <c r="F225" s="6">
        <f t="shared" si="7"/>
        <v>0.58523086160090387</v>
      </c>
      <c r="G225" s="10">
        <v>15.325258678509583</v>
      </c>
      <c r="H225" s="6">
        <f t="shared" si="6"/>
        <v>15.910489540110486</v>
      </c>
      <c r="I225" s="7">
        <v>52.347886248862011</v>
      </c>
      <c r="J225" s="12">
        <v>1091626.4982508654</v>
      </c>
    </row>
    <row r="226" spans="1:10" x14ac:dyDescent="0.25">
      <c r="A226" s="5">
        <v>2041</v>
      </c>
      <c r="B226" s="5" t="s">
        <v>26</v>
      </c>
      <c r="C226" s="5" t="s">
        <v>13</v>
      </c>
      <c r="D226" s="5" t="s">
        <v>11</v>
      </c>
      <c r="E226" s="5" t="s">
        <v>34</v>
      </c>
      <c r="F226" s="6">
        <f t="shared" si="7"/>
        <v>0.5984158193667668</v>
      </c>
      <c r="G226" s="10">
        <v>17.658364846925192</v>
      </c>
      <c r="H226" s="6">
        <f t="shared" si="6"/>
        <v>18.256780666291959</v>
      </c>
      <c r="I226" s="7">
        <v>43.831272876707999</v>
      </c>
      <c r="J226" s="12">
        <v>1053177.7466972719</v>
      </c>
    </row>
    <row r="227" spans="1:10" x14ac:dyDescent="0.25">
      <c r="A227" s="5">
        <v>2042</v>
      </c>
      <c r="B227" s="5" t="s">
        <v>26</v>
      </c>
      <c r="C227" s="5" t="s">
        <v>13</v>
      </c>
      <c r="D227" s="5" t="s">
        <v>11</v>
      </c>
      <c r="E227" s="5" t="s">
        <v>34</v>
      </c>
      <c r="F227" s="6">
        <f t="shared" si="7"/>
        <v>0.64662740985060585</v>
      </c>
      <c r="G227" s="10">
        <v>18.154564632313971</v>
      </c>
      <c r="H227" s="6">
        <f t="shared" si="6"/>
        <v>18.801192042164576</v>
      </c>
      <c r="I227" s="7">
        <v>41.131669256251001</v>
      </c>
      <c r="J227" s="12">
        <v>1016083.2188625041</v>
      </c>
    </row>
    <row r="228" spans="1:10" x14ac:dyDescent="0.25">
      <c r="A228" s="5">
        <v>2043</v>
      </c>
      <c r="B228" s="5" t="s">
        <v>26</v>
      </c>
      <c r="C228" s="5" t="s">
        <v>13</v>
      </c>
      <c r="D228" s="5" t="s">
        <v>11</v>
      </c>
      <c r="E228" s="5" t="s">
        <v>34</v>
      </c>
      <c r="F228" s="6">
        <f t="shared" si="7"/>
        <v>0.5880290625730481</v>
      </c>
      <c r="G228" s="10">
        <v>17.69882439512817</v>
      </c>
      <c r="H228" s="6">
        <f t="shared" si="6"/>
        <v>18.28685345770122</v>
      </c>
      <c r="I228" s="7">
        <v>40.704774950142991</v>
      </c>
      <c r="J228" s="12">
        <v>980295.216920065</v>
      </c>
    </row>
    <row r="229" spans="1:10" x14ac:dyDescent="0.25">
      <c r="A229" s="5">
        <v>2044</v>
      </c>
      <c r="B229" s="5" t="s">
        <v>26</v>
      </c>
      <c r="C229" s="5" t="s">
        <v>13</v>
      </c>
      <c r="D229" s="5" t="s">
        <v>11</v>
      </c>
      <c r="E229" s="5" t="s">
        <v>34</v>
      </c>
      <c r="F229" s="6">
        <f t="shared" si="7"/>
        <v>0.6093001076467951</v>
      </c>
      <c r="G229" s="10">
        <v>17.260723624864124</v>
      </c>
      <c r="H229" s="6">
        <f t="shared" si="6"/>
        <v>17.870023732510919</v>
      </c>
      <c r="I229" s="7">
        <v>40.267844628816988</v>
      </c>
      <c r="J229" s="12">
        <v>945767.72303371388</v>
      </c>
    </row>
    <row r="230" spans="1:10" x14ac:dyDescent="0.25">
      <c r="A230" s="5">
        <v>2045</v>
      </c>
      <c r="B230" s="5" t="s">
        <v>26</v>
      </c>
      <c r="C230" s="5" t="s">
        <v>13</v>
      </c>
      <c r="D230" s="5" t="s">
        <v>11</v>
      </c>
      <c r="E230" s="5" t="s">
        <v>34</v>
      </c>
      <c r="F230" s="6">
        <f t="shared" si="7"/>
        <v>0.64603474041775677</v>
      </c>
      <c r="G230" s="10">
        <v>16.675308053765814</v>
      </c>
      <c r="H230" s="6">
        <f t="shared" si="6"/>
        <v>17.321342794183572</v>
      </c>
      <c r="I230" s="7">
        <v>40.213430404493977</v>
      </c>
      <c r="J230" s="12">
        <v>912456.34018564527</v>
      </c>
    </row>
    <row r="231" spans="1:10" x14ac:dyDescent="0.25">
      <c r="A231" s="5">
        <v>2046</v>
      </c>
      <c r="B231" s="5" t="s">
        <v>26</v>
      </c>
      <c r="C231" s="5" t="s">
        <v>13</v>
      </c>
      <c r="D231" s="5" t="s">
        <v>11</v>
      </c>
      <c r="E231" s="5" t="s">
        <v>34</v>
      </c>
      <c r="F231" s="6">
        <f t="shared" si="7"/>
        <v>0.65526412073167828</v>
      </c>
      <c r="G231" s="10">
        <v>16.102790066394743</v>
      </c>
      <c r="H231" s="6">
        <f t="shared" si="6"/>
        <v>16.758054187126422</v>
      </c>
      <c r="I231" s="7">
        <v>40.176440918541033</v>
      </c>
      <c r="J231" s="12">
        <v>880318.23508878937</v>
      </c>
    </row>
    <row r="232" spans="1:10" x14ac:dyDescent="0.25">
      <c r="A232" s="5">
        <v>2047</v>
      </c>
      <c r="B232" s="5" t="s">
        <v>26</v>
      </c>
      <c r="C232" s="5" t="s">
        <v>13</v>
      </c>
      <c r="D232" s="5" t="s">
        <v>11</v>
      </c>
      <c r="E232" s="5" t="s">
        <v>34</v>
      </c>
      <c r="F232" s="6">
        <f t="shared" si="7"/>
        <v>0.62066638703371868</v>
      </c>
      <c r="G232" s="10">
        <v>15.551688565275958</v>
      </c>
      <c r="H232" s="6">
        <f t="shared" si="6"/>
        <v>16.172354952309675</v>
      </c>
      <c r="I232" s="7">
        <v>40.134942658273985</v>
      </c>
      <c r="J232" s="12">
        <v>849312.08310982888</v>
      </c>
    </row>
    <row r="233" spans="1:10" x14ac:dyDescent="0.25">
      <c r="A233" s="5">
        <v>2048</v>
      </c>
      <c r="B233" s="5" t="s">
        <v>26</v>
      </c>
      <c r="C233" s="5" t="s">
        <v>13</v>
      </c>
      <c r="D233" s="5" t="s">
        <v>11</v>
      </c>
      <c r="E233" s="5" t="s">
        <v>34</v>
      </c>
      <c r="F233" s="6">
        <f t="shared" si="7"/>
        <v>0.64778340819211255</v>
      </c>
      <c r="G233" s="10">
        <v>15.013353030792754</v>
      </c>
      <c r="H233" s="6">
        <f t="shared" si="6"/>
        <v>15.661136438984865</v>
      </c>
      <c r="I233" s="7">
        <v>40.109763873046006</v>
      </c>
      <c r="J233" s="12">
        <v>819398.0151321108</v>
      </c>
    </row>
    <row r="234" spans="1:10" x14ac:dyDescent="0.25">
      <c r="A234" s="5">
        <v>2049</v>
      </c>
      <c r="B234" s="5" t="s">
        <v>26</v>
      </c>
      <c r="C234" s="5" t="s">
        <v>13</v>
      </c>
      <c r="D234" s="5" t="s">
        <v>11</v>
      </c>
      <c r="E234" s="5" t="s">
        <v>34</v>
      </c>
      <c r="F234" s="6">
        <f t="shared" si="7"/>
        <v>0.6549840651864981</v>
      </c>
      <c r="G234" s="10">
        <v>14.499648550609599</v>
      </c>
      <c r="H234" s="6">
        <f t="shared" si="6"/>
        <v>15.154632615796098</v>
      </c>
      <c r="I234" s="7">
        <v>40.068024557248975</v>
      </c>
      <c r="J234" s="12">
        <v>790537.5662901277</v>
      </c>
    </row>
    <row r="235" spans="1:10" x14ac:dyDescent="0.25">
      <c r="A235" s="5">
        <v>2050</v>
      </c>
      <c r="B235" s="5" t="s">
        <v>26</v>
      </c>
      <c r="C235" s="5" t="s">
        <v>13</v>
      </c>
      <c r="D235" s="5" t="s">
        <v>11</v>
      </c>
      <c r="E235" s="5" t="s">
        <v>34</v>
      </c>
      <c r="F235" s="6">
        <f t="shared" si="7"/>
        <v>0.64356046217292584</v>
      </c>
      <c r="G235" s="10">
        <v>13.998664230957894</v>
      </c>
      <c r="H235" s="6">
        <f t="shared" si="6"/>
        <v>14.642224693130821</v>
      </c>
      <c r="I235" s="7">
        <v>40.040216312234008</v>
      </c>
      <c r="J235" s="12">
        <v>762693.62650964933</v>
      </c>
    </row>
    <row r="236" spans="1:10" x14ac:dyDescent="0.25">
      <c r="A236" s="5">
        <v>2025</v>
      </c>
      <c r="B236" s="5" t="s">
        <v>27</v>
      </c>
      <c r="C236" s="5" t="s">
        <v>13</v>
      </c>
      <c r="D236" s="5" t="s">
        <v>11</v>
      </c>
      <c r="E236" s="5" t="s">
        <v>34</v>
      </c>
      <c r="F236" s="6">
        <f t="shared" si="7"/>
        <v>0.47274268781207007</v>
      </c>
      <c r="G236" s="10">
        <v>2.680743592409975</v>
      </c>
      <c r="H236" s="6">
        <f t="shared" si="6"/>
        <v>3.1534862802220451</v>
      </c>
      <c r="I236" s="7">
        <v>203.65885584699402</v>
      </c>
      <c r="J236" s="12">
        <v>742892</v>
      </c>
    </row>
    <row r="237" spans="1:10" x14ac:dyDescent="0.25">
      <c r="A237" s="5">
        <v>2026</v>
      </c>
      <c r="B237" s="5" t="s">
        <v>27</v>
      </c>
      <c r="C237" s="5" t="s">
        <v>13</v>
      </c>
      <c r="D237" s="5" t="s">
        <v>11</v>
      </c>
      <c r="E237" s="5" t="s">
        <v>34</v>
      </c>
      <c r="F237" s="6">
        <f t="shared" si="7"/>
        <v>0.45422198000031516</v>
      </c>
      <c r="G237" s="10">
        <v>3.2137204376483433</v>
      </c>
      <c r="H237" s="6">
        <f t="shared" si="6"/>
        <v>3.6679424176486584</v>
      </c>
      <c r="I237" s="7">
        <v>180.75574499467399</v>
      </c>
      <c r="J237" s="12">
        <v>790437.08799999999</v>
      </c>
    </row>
    <row r="238" spans="1:10" x14ac:dyDescent="0.25">
      <c r="A238" s="5">
        <v>2027</v>
      </c>
      <c r="B238" s="5" t="s">
        <v>27</v>
      </c>
      <c r="C238" s="5" t="s">
        <v>13</v>
      </c>
      <c r="D238" s="5" t="s">
        <v>11</v>
      </c>
      <c r="E238" s="5" t="s">
        <v>34</v>
      </c>
      <c r="F238" s="6">
        <f t="shared" si="7"/>
        <v>0.41994964633083853</v>
      </c>
      <c r="G238" s="10">
        <v>3.9752511880417405</v>
      </c>
      <c r="H238" s="6">
        <f t="shared" si="6"/>
        <v>4.395200834372579</v>
      </c>
      <c r="I238" s="7">
        <v>155.48097524336799</v>
      </c>
      <c r="J238" s="12">
        <v>841025.06163200003</v>
      </c>
    </row>
    <row r="239" spans="1:10" x14ac:dyDescent="0.25">
      <c r="A239" s="5">
        <v>2028</v>
      </c>
      <c r="B239" s="5" t="s">
        <v>27</v>
      </c>
      <c r="C239" s="5" t="s">
        <v>13</v>
      </c>
      <c r="D239" s="5" t="s">
        <v>11</v>
      </c>
      <c r="E239" s="5" t="s">
        <v>34</v>
      </c>
      <c r="F239" s="6">
        <f t="shared" si="7"/>
        <v>0.47045653912053365</v>
      </c>
      <c r="G239" s="10">
        <v>5.1000381624466531</v>
      </c>
      <c r="H239" s="6">
        <f t="shared" si="6"/>
        <v>5.5704947015671866</v>
      </c>
      <c r="I239" s="7">
        <v>128.94664122632</v>
      </c>
      <c r="J239" s="12">
        <v>894850.66557644808</v>
      </c>
    </row>
    <row r="240" spans="1:10" x14ac:dyDescent="0.25">
      <c r="A240" s="5">
        <v>2029</v>
      </c>
      <c r="B240" s="5" t="s">
        <v>27</v>
      </c>
      <c r="C240" s="5" t="s">
        <v>13</v>
      </c>
      <c r="D240" s="5" t="s">
        <v>11</v>
      </c>
      <c r="E240" s="5" t="s">
        <v>34</v>
      </c>
      <c r="F240" s="6">
        <f t="shared" si="7"/>
        <v>0.44610930106965618</v>
      </c>
      <c r="G240" s="10">
        <v>6.6796257955382519</v>
      </c>
      <c r="H240" s="6">
        <f t="shared" si="6"/>
        <v>7.125735096607908</v>
      </c>
      <c r="I240" s="7">
        <v>104.754564286527</v>
      </c>
      <c r="J240" s="12">
        <v>952121.10817334079</v>
      </c>
    </row>
    <row r="241" spans="1:10" x14ac:dyDescent="0.25">
      <c r="A241" s="5">
        <v>2030</v>
      </c>
      <c r="B241" s="5" t="s">
        <v>27</v>
      </c>
      <c r="C241" s="5" t="s">
        <v>13</v>
      </c>
      <c r="D241" s="5" t="s">
        <v>11</v>
      </c>
      <c r="E241" s="5" t="s">
        <v>34</v>
      </c>
      <c r="F241" s="6">
        <f t="shared" si="7"/>
        <v>0.44608721022671904</v>
      </c>
      <c r="G241" s="10">
        <v>7.4638414662568389</v>
      </c>
      <c r="H241" s="6">
        <f t="shared" si="6"/>
        <v>7.9099286764835579</v>
      </c>
      <c r="I241" s="7">
        <v>99.748025962531983</v>
      </c>
      <c r="J241" s="12">
        <v>1013056.8590964347</v>
      </c>
    </row>
    <row r="242" spans="1:10" x14ac:dyDescent="0.25">
      <c r="A242" s="5">
        <v>2031</v>
      </c>
      <c r="B242" s="5" t="s">
        <v>27</v>
      </c>
      <c r="C242" s="5" t="s">
        <v>13</v>
      </c>
      <c r="D242" s="5" t="s">
        <v>11</v>
      </c>
      <c r="E242" s="5" t="s">
        <v>34</v>
      </c>
      <c r="F242" s="6">
        <f t="shared" si="7"/>
        <v>0.46746040167897845</v>
      </c>
      <c r="G242" s="10">
        <v>8.3811337232071903</v>
      </c>
      <c r="H242" s="6">
        <f t="shared" si="6"/>
        <v>8.8485941248861693</v>
      </c>
      <c r="I242" s="7">
        <v>94.516052298959039</v>
      </c>
      <c r="J242" s="12">
        <v>1077892.4980786066</v>
      </c>
    </row>
    <row r="243" spans="1:10" x14ac:dyDescent="0.25">
      <c r="A243" s="5">
        <v>2032</v>
      </c>
      <c r="B243" s="5" t="s">
        <v>27</v>
      </c>
      <c r="C243" s="5" t="s">
        <v>13</v>
      </c>
      <c r="D243" s="5" t="s">
        <v>11</v>
      </c>
      <c r="E243" s="5" t="s">
        <v>34</v>
      </c>
      <c r="F243" s="6">
        <f t="shared" si="7"/>
        <v>0.5117170456482476</v>
      </c>
      <c r="G243" s="10">
        <v>9.4734777575979496</v>
      </c>
      <c r="H243" s="6">
        <f t="shared" si="6"/>
        <v>9.9851948032461966</v>
      </c>
      <c r="I243" s="7">
        <v>88.969373440803992</v>
      </c>
      <c r="J243" s="12">
        <v>1146877.6179556374</v>
      </c>
    </row>
    <row r="244" spans="1:10" x14ac:dyDescent="0.25">
      <c r="A244" s="5">
        <v>2033</v>
      </c>
      <c r="B244" s="5" t="s">
        <v>27</v>
      </c>
      <c r="C244" s="5" t="s">
        <v>13</v>
      </c>
      <c r="D244" s="5" t="s">
        <v>11</v>
      </c>
      <c r="E244" s="5" t="s">
        <v>34</v>
      </c>
      <c r="F244" s="6">
        <f t="shared" si="7"/>
        <v>0.54600446482199427</v>
      </c>
      <c r="G244" s="10">
        <v>10.746218840521838</v>
      </c>
      <c r="H244" s="6">
        <f t="shared" si="6"/>
        <v>11.292223305343832</v>
      </c>
      <c r="I244" s="7">
        <v>83.451840508103999</v>
      </c>
      <c r="J244" s="12">
        <v>1220277.7855047982</v>
      </c>
    </row>
    <row r="245" spans="1:10" x14ac:dyDescent="0.25">
      <c r="A245" s="5">
        <v>2034</v>
      </c>
      <c r="B245" s="5" t="s">
        <v>27</v>
      </c>
      <c r="C245" s="5" t="s">
        <v>13</v>
      </c>
      <c r="D245" s="5" t="s">
        <v>11</v>
      </c>
      <c r="E245" s="5" t="s">
        <v>34</v>
      </c>
      <c r="F245" s="6">
        <f t="shared" si="7"/>
        <v>0.53258069372730077</v>
      </c>
      <c r="G245" s="10">
        <v>12.228725120501172</v>
      </c>
      <c r="H245" s="6">
        <f t="shared" si="6"/>
        <v>12.761305814228473</v>
      </c>
      <c r="I245" s="7">
        <v>78.028281995837972</v>
      </c>
      <c r="J245" s="12">
        <v>1298375.5637771054</v>
      </c>
    </row>
    <row r="246" spans="1:10" x14ac:dyDescent="0.25">
      <c r="A246" s="5">
        <v>2035</v>
      </c>
      <c r="B246" s="5" t="s">
        <v>27</v>
      </c>
      <c r="C246" s="5" t="s">
        <v>13</v>
      </c>
      <c r="D246" s="5" t="s">
        <v>11</v>
      </c>
      <c r="E246" s="5" t="s">
        <v>34</v>
      </c>
      <c r="F246" s="6">
        <f t="shared" si="7"/>
        <v>0.51331673866727001</v>
      </c>
      <c r="G246" s="10">
        <v>12.333546749744341</v>
      </c>
      <c r="H246" s="6">
        <f t="shared" si="6"/>
        <v>12.846863488411611</v>
      </c>
      <c r="I246" s="7">
        <v>82.316495257200017</v>
      </c>
      <c r="J246" s="12">
        <v>1381471.5998588402</v>
      </c>
    </row>
    <row r="247" spans="1:10" x14ac:dyDescent="0.25">
      <c r="A247" s="5">
        <v>2036</v>
      </c>
      <c r="B247" s="5" t="s">
        <v>27</v>
      </c>
      <c r="C247" s="5" t="s">
        <v>13</v>
      </c>
      <c r="D247" s="5" t="s">
        <v>11</v>
      </c>
      <c r="E247" s="5" t="s">
        <v>34</v>
      </c>
      <c r="F247" s="6">
        <f t="shared" si="7"/>
        <v>0.51728631915281253</v>
      </c>
      <c r="G247" s="10">
        <v>13.345543650489899</v>
      </c>
      <c r="H247" s="6">
        <f t="shared" si="6"/>
        <v>13.862829969642712</v>
      </c>
      <c r="I247" s="7">
        <v>80.94317089975101</v>
      </c>
      <c r="J247" s="12">
        <v>1469885.782249806</v>
      </c>
    </row>
    <row r="248" spans="1:10" x14ac:dyDescent="0.25">
      <c r="A248" s="5">
        <v>2037</v>
      </c>
      <c r="B248" s="5" t="s">
        <v>27</v>
      </c>
      <c r="C248" s="5" t="s">
        <v>13</v>
      </c>
      <c r="D248" s="5" t="s">
        <v>11</v>
      </c>
      <c r="E248" s="5" t="s">
        <v>34</v>
      </c>
      <c r="F248" s="6">
        <f t="shared" si="7"/>
        <v>0.55966925742237628</v>
      </c>
      <c r="G248" s="10">
        <v>13.120637633527236</v>
      </c>
      <c r="H248" s="6">
        <f t="shared" si="6"/>
        <v>13.680306890949613</v>
      </c>
      <c r="I248" s="7">
        <v>87.599811248777996</v>
      </c>
      <c r="J248" s="12">
        <v>1563958.4723137936</v>
      </c>
    </row>
    <row r="249" spans="1:10" x14ac:dyDescent="0.25">
      <c r="A249" s="5">
        <v>2038</v>
      </c>
      <c r="B249" s="5" t="s">
        <v>27</v>
      </c>
      <c r="C249" s="5" t="s">
        <v>13</v>
      </c>
      <c r="D249" s="5" t="s">
        <v>11</v>
      </c>
      <c r="E249" s="5" t="s">
        <v>34</v>
      </c>
      <c r="F249" s="6">
        <f t="shared" si="7"/>
        <v>0.61970855033884142</v>
      </c>
      <c r="G249" s="10">
        <v>13.713369653490041</v>
      </c>
      <c r="H249" s="6">
        <f t="shared" ref="H249:H310" si="8">F249+G249</f>
        <v>14.333078203828883</v>
      </c>
      <c r="I249" s="7">
        <v>89.17755412358801</v>
      </c>
      <c r="J249" s="12">
        <v>1664051.8145418765</v>
      </c>
    </row>
    <row r="250" spans="1:10" x14ac:dyDescent="0.25">
      <c r="A250" s="5">
        <v>2039</v>
      </c>
      <c r="B250" s="5" t="s">
        <v>27</v>
      </c>
      <c r="C250" s="5" t="s">
        <v>13</v>
      </c>
      <c r="D250" s="5" t="s">
        <v>11</v>
      </c>
      <c r="E250" s="5" t="s">
        <v>34</v>
      </c>
      <c r="F250" s="6">
        <f t="shared" si="7"/>
        <v>0.56440834039149179</v>
      </c>
      <c r="G250" s="10">
        <v>13.858180110225453</v>
      </c>
      <c r="H250" s="6">
        <f t="shared" si="8"/>
        <v>14.422588450616944</v>
      </c>
      <c r="I250" s="7">
        <v>93.893421724126028</v>
      </c>
      <c r="J250" s="12">
        <v>1770551.1306725568</v>
      </c>
    </row>
    <row r="251" spans="1:10" x14ac:dyDescent="0.25">
      <c r="A251" s="5">
        <v>2040</v>
      </c>
      <c r="B251" s="5" t="s">
        <v>27</v>
      </c>
      <c r="C251" s="5" t="s">
        <v>13</v>
      </c>
      <c r="D251" s="5" t="s">
        <v>11</v>
      </c>
      <c r="E251" s="5" t="s">
        <v>34</v>
      </c>
      <c r="F251" s="6">
        <f t="shared" si="7"/>
        <v>0.58523086160090387</v>
      </c>
      <c r="G251" s="10">
        <v>14.197069762647983</v>
      </c>
      <c r="H251" s="6">
        <f t="shared" si="8"/>
        <v>14.782300624248887</v>
      </c>
      <c r="I251" s="7">
        <v>97.517886248862027</v>
      </c>
      <c r="J251" s="12">
        <v>1883866.4030356004</v>
      </c>
    </row>
    <row r="252" spans="1:10" x14ac:dyDescent="0.25">
      <c r="A252" s="5">
        <v>2041</v>
      </c>
      <c r="B252" s="5" t="s">
        <v>27</v>
      </c>
      <c r="C252" s="5" t="s">
        <v>13</v>
      </c>
      <c r="D252" s="5" t="s">
        <v>11</v>
      </c>
      <c r="E252" s="5" t="s">
        <v>34</v>
      </c>
      <c r="F252" s="6">
        <f t="shared" si="7"/>
        <v>0.5984158193667668</v>
      </c>
      <c r="G252" s="10">
        <v>14.210458354304491</v>
      </c>
      <c r="H252" s="6">
        <f t="shared" si="8"/>
        <v>14.808874173671258</v>
      </c>
      <c r="I252" s="7">
        <v>103.66127287670801</v>
      </c>
      <c r="J252" s="12">
        <v>2004433.8528298789</v>
      </c>
    </row>
    <row r="253" spans="1:10" x14ac:dyDescent="0.25">
      <c r="A253" s="5">
        <v>2042</v>
      </c>
      <c r="B253" s="5" t="s">
        <v>27</v>
      </c>
      <c r="C253" s="5" t="s">
        <v>13</v>
      </c>
      <c r="D253" s="5" t="s">
        <v>11</v>
      </c>
      <c r="E253" s="5" t="s">
        <v>34</v>
      </c>
      <c r="F253" s="6">
        <f t="shared" si="7"/>
        <v>0.64662740985060585</v>
      </c>
      <c r="G253" s="10">
        <v>14.145553587452136</v>
      </c>
      <c r="H253" s="6">
        <f t="shared" si="8"/>
        <v>14.792180997302742</v>
      </c>
      <c r="I253" s="7">
        <v>110.80166925625102</v>
      </c>
      <c r="J253" s="12">
        <v>2132717.6194109912</v>
      </c>
    </row>
    <row r="254" spans="1:10" x14ac:dyDescent="0.25">
      <c r="A254" s="5">
        <v>2043</v>
      </c>
      <c r="B254" s="5" t="s">
        <v>27</v>
      </c>
      <c r="C254" s="5" t="s">
        <v>13</v>
      </c>
      <c r="D254" s="5" t="s">
        <v>11</v>
      </c>
      <c r="E254" s="5" t="s">
        <v>34</v>
      </c>
      <c r="F254" s="6">
        <f t="shared" si="7"/>
        <v>0.5880290625730481</v>
      </c>
      <c r="G254" s="10">
        <v>13.972305771116778</v>
      </c>
      <c r="H254" s="6">
        <f t="shared" si="8"/>
        <v>14.560334833689826</v>
      </c>
      <c r="I254" s="7">
        <v>119.354774950143</v>
      </c>
      <c r="J254" s="12">
        <v>2269211.5470532947</v>
      </c>
    </row>
    <row r="255" spans="1:10" x14ac:dyDescent="0.25">
      <c r="A255" s="5">
        <v>2044</v>
      </c>
      <c r="B255" s="5" t="s">
        <v>27</v>
      </c>
      <c r="C255" s="5" t="s">
        <v>13</v>
      </c>
      <c r="D255" s="5" t="s">
        <v>11</v>
      </c>
      <c r="E255" s="5" t="s">
        <v>34</v>
      </c>
      <c r="F255" s="6">
        <f t="shared" si="7"/>
        <v>0.6093001076467951</v>
      </c>
      <c r="G255" s="10">
        <v>13.931237874923804</v>
      </c>
      <c r="H255" s="6">
        <f t="shared" si="8"/>
        <v>14.5405379825706</v>
      </c>
      <c r="I255" s="7">
        <v>127.36784462881701</v>
      </c>
      <c r="J255" s="12">
        <v>2414441.0860647056</v>
      </c>
    </row>
    <row r="256" spans="1:10" x14ac:dyDescent="0.25">
      <c r="A256" s="5">
        <v>2045</v>
      </c>
      <c r="B256" s="5" t="s">
        <v>27</v>
      </c>
      <c r="C256" s="5" t="s">
        <v>13</v>
      </c>
      <c r="D256" s="5" t="s">
        <v>11</v>
      </c>
      <c r="E256" s="5" t="s">
        <v>34</v>
      </c>
      <c r="F256" s="6">
        <f t="shared" si="7"/>
        <v>0.64603474041775677</v>
      </c>
      <c r="G256" s="10">
        <v>13.890848071118548</v>
      </c>
      <c r="H256" s="6">
        <f t="shared" si="8"/>
        <v>14.536882811536305</v>
      </c>
      <c r="I256" s="7">
        <v>135.91343040449402</v>
      </c>
      <c r="J256" s="12">
        <v>2568965.3155728471</v>
      </c>
    </row>
    <row r="257" spans="1:10" x14ac:dyDescent="0.25">
      <c r="A257" s="5">
        <v>2046</v>
      </c>
      <c r="B257" s="5" t="s">
        <v>27</v>
      </c>
      <c r="C257" s="5" t="s">
        <v>13</v>
      </c>
      <c r="D257" s="5" t="s">
        <v>11</v>
      </c>
      <c r="E257" s="5" t="s">
        <v>34</v>
      </c>
      <c r="F257" s="6">
        <f t="shared" si="7"/>
        <v>0.65526412073167828</v>
      </c>
      <c r="G257" s="10">
        <v>13.932801918123493</v>
      </c>
      <c r="H257" s="6">
        <f t="shared" si="8"/>
        <v>14.588066038855171</v>
      </c>
      <c r="I257" s="7">
        <v>144.176440918541</v>
      </c>
      <c r="J257" s="12">
        <v>2733379.0957695097</v>
      </c>
    </row>
    <row r="258" spans="1:10" x14ac:dyDescent="0.25">
      <c r="A258" s="5">
        <v>2047</v>
      </c>
      <c r="B258" s="5" t="s">
        <v>27</v>
      </c>
      <c r="C258" s="5" t="s">
        <v>13</v>
      </c>
      <c r="D258" s="5" t="s">
        <v>11</v>
      </c>
      <c r="E258" s="5" t="s">
        <v>34</v>
      </c>
      <c r="F258" s="6">
        <f t="shared" si="7"/>
        <v>0.62066638703371868</v>
      </c>
      <c r="G258" s="10">
        <v>14.022270830666065</v>
      </c>
      <c r="H258" s="6">
        <f t="shared" si="8"/>
        <v>14.642937217699783</v>
      </c>
      <c r="I258" s="7">
        <v>152.42494265827401</v>
      </c>
      <c r="J258" s="12">
        <v>2908315.3578987583</v>
      </c>
    </row>
    <row r="259" spans="1:10" x14ac:dyDescent="0.25">
      <c r="A259" s="5">
        <v>2048</v>
      </c>
      <c r="B259" s="5" t="s">
        <v>27</v>
      </c>
      <c r="C259" s="5" t="s">
        <v>13</v>
      </c>
      <c r="D259" s="5" t="s">
        <v>11</v>
      </c>
      <c r="E259" s="5" t="s">
        <v>34</v>
      </c>
      <c r="F259" s="6">
        <f t="shared" si="7"/>
        <v>0.64778340819211255</v>
      </c>
      <c r="G259" s="10">
        <v>14.169961855320521</v>
      </c>
      <c r="H259" s="6">
        <f t="shared" si="8"/>
        <v>14.817745263512634</v>
      </c>
      <c r="I259" s="7">
        <v>160.489763873046</v>
      </c>
      <c r="J259" s="12">
        <v>3094447.540804279</v>
      </c>
    </row>
    <row r="260" spans="1:10" x14ac:dyDescent="0.25">
      <c r="A260" s="5">
        <v>2049</v>
      </c>
      <c r="B260" s="5" t="s">
        <v>27</v>
      </c>
      <c r="C260" s="5" t="s">
        <v>13</v>
      </c>
      <c r="D260" s="5" t="s">
        <v>11</v>
      </c>
      <c r="E260" s="5" t="s">
        <v>34</v>
      </c>
      <c r="F260" s="6">
        <f t="shared" si="7"/>
        <v>0.6549840651864981</v>
      </c>
      <c r="G260" s="10">
        <v>14.361982245893914</v>
      </c>
      <c r="H260" s="6">
        <f t="shared" si="8"/>
        <v>15.016966311080413</v>
      </c>
      <c r="I260" s="7">
        <v>168.478024557249</v>
      </c>
      <c r="J260" s="12">
        <v>3292492.1834157533</v>
      </c>
    </row>
    <row r="261" spans="1:10" x14ac:dyDescent="0.25">
      <c r="A261" s="5">
        <v>2050</v>
      </c>
      <c r="B261" s="5" t="s">
        <v>27</v>
      </c>
      <c r="C261" s="5" t="s">
        <v>13</v>
      </c>
      <c r="D261" s="5" t="s">
        <v>11</v>
      </c>
      <c r="E261" s="5" t="s">
        <v>34</v>
      </c>
      <c r="F261" s="6">
        <f t="shared" si="7"/>
        <v>0.64356046217292584</v>
      </c>
      <c r="G261" s="10">
        <v>14.603974450831457</v>
      </c>
      <c r="H261" s="6">
        <f t="shared" si="8"/>
        <v>15.247534913004383</v>
      </c>
      <c r="I261" s="7">
        <v>176.29021631223401</v>
      </c>
      <c r="J261" s="12">
        <v>3503211.6831543618</v>
      </c>
    </row>
    <row r="262" spans="1:10" x14ac:dyDescent="0.25">
      <c r="A262" s="5">
        <v>2025</v>
      </c>
      <c r="B262" s="5" t="s">
        <v>28</v>
      </c>
      <c r="C262" s="5" t="s">
        <v>13</v>
      </c>
      <c r="D262" s="5" t="s">
        <v>11</v>
      </c>
      <c r="E262" s="5" t="s">
        <v>34</v>
      </c>
      <c r="F262" s="6">
        <f t="shared" si="7"/>
        <v>0.47274268781207007</v>
      </c>
      <c r="G262" s="10">
        <v>2.680743592409975</v>
      </c>
      <c r="H262" s="6">
        <f t="shared" si="8"/>
        <v>3.1534862802220451</v>
      </c>
      <c r="I262" s="7">
        <v>203.65885584699402</v>
      </c>
      <c r="J262" s="12">
        <v>742892</v>
      </c>
    </row>
    <row r="263" spans="1:10" x14ac:dyDescent="0.25">
      <c r="A263" s="5">
        <v>2026</v>
      </c>
      <c r="B263" s="5" t="s">
        <v>28</v>
      </c>
      <c r="C263" s="5" t="s">
        <v>13</v>
      </c>
      <c r="D263" s="5" t="s">
        <v>11</v>
      </c>
      <c r="E263" s="5" t="s">
        <v>34</v>
      </c>
      <c r="F263" s="6">
        <f t="shared" si="7"/>
        <v>0.45422198000031516</v>
      </c>
      <c r="G263" s="10">
        <v>3.2076796097580269</v>
      </c>
      <c r="H263" s="6">
        <f t="shared" si="8"/>
        <v>3.661901589758342</v>
      </c>
      <c r="I263" s="7">
        <v>180.75574499467399</v>
      </c>
      <c r="J263" s="12">
        <v>788951.304</v>
      </c>
    </row>
    <row r="264" spans="1:10" x14ac:dyDescent="0.25">
      <c r="A264" s="5">
        <v>2027</v>
      </c>
      <c r="B264" s="5" t="s">
        <v>28</v>
      </c>
      <c r="C264" s="5" t="s">
        <v>13</v>
      </c>
      <c r="D264" s="5" t="s">
        <v>11</v>
      </c>
      <c r="E264" s="5" t="s">
        <v>34</v>
      </c>
      <c r="F264" s="6">
        <f t="shared" si="7"/>
        <v>0.41994964633083853</v>
      </c>
      <c r="G264" s="10">
        <v>3.9603206803360753</v>
      </c>
      <c r="H264" s="6">
        <f t="shared" si="8"/>
        <v>4.3802703266669134</v>
      </c>
      <c r="I264" s="7">
        <v>155.48097524336799</v>
      </c>
      <c r="J264" s="12">
        <v>837866.28484800004</v>
      </c>
    </row>
    <row r="265" spans="1:10" x14ac:dyDescent="0.25">
      <c r="A265" s="5">
        <v>2028</v>
      </c>
      <c r="B265" s="5" t="s">
        <v>28</v>
      </c>
      <c r="C265" s="5" t="s">
        <v>13</v>
      </c>
      <c r="D265" s="5" t="s">
        <v>11</v>
      </c>
      <c r="E265" s="5" t="s">
        <v>34</v>
      </c>
      <c r="F265" s="6">
        <f t="shared" si="7"/>
        <v>0.47045653912053365</v>
      </c>
      <c r="G265" s="10">
        <v>5.0713325743010698</v>
      </c>
      <c r="H265" s="6">
        <f t="shared" si="8"/>
        <v>5.5417891134216033</v>
      </c>
      <c r="I265" s="7">
        <v>128.94664122632</v>
      </c>
      <c r="J265" s="12">
        <v>889813.99450857611</v>
      </c>
    </row>
    <row r="266" spans="1:10" x14ac:dyDescent="0.25">
      <c r="A266" s="5">
        <v>2029</v>
      </c>
      <c r="B266" s="5" t="s">
        <v>28</v>
      </c>
      <c r="C266" s="5" t="s">
        <v>13</v>
      </c>
      <c r="D266" s="5" t="s">
        <v>11</v>
      </c>
      <c r="E266" s="5" t="s">
        <v>34</v>
      </c>
      <c r="F266" s="6">
        <f t="shared" si="7"/>
        <v>0.44610930106965618</v>
      </c>
      <c r="G266" s="10">
        <v>6.8738837896307086</v>
      </c>
      <c r="H266" s="6">
        <f t="shared" si="8"/>
        <v>7.3199930907003647</v>
      </c>
      <c r="I266" s="7">
        <v>104.754564286527</v>
      </c>
      <c r="J266" s="12">
        <v>979810.85341781017</v>
      </c>
    </row>
    <row r="267" spans="1:10" x14ac:dyDescent="0.25">
      <c r="A267" s="5">
        <v>2030</v>
      </c>
      <c r="B267" s="5" t="s">
        <v>28</v>
      </c>
      <c r="C267" s="5" t="s">
        <v>13</v>
      </c>
      <c r="D267" s="5" t="s">
        <v>11</v>
      </c>
      <c r="E267" s="5" t="s">
        <v>34</v>
      </c>
      <c r="F267" s="6">
        <f t="shared" si="7"/>
        <v>0.44608721022671904</v>
      </c>
      <c r="G267" s="10">
        <v>7.6788691417277493</v>
      </c>
      <c r="H267" s="6">
        <f t="shared" si="8"/>
        <v>8.1249563519544683</v>
      </c>
      <c r="I267" s="7">
        <v>99.748025962531983</v>
      </c>
      <c r="J267" s="12">
        <v>1042242.2675106107</v>
      </c>
    </row>
    <row r="268" spans="1:10" x14ac:dyDescent="0.25">
      <c r="A268" s="5">
        <v>2031</v>
      </c>
      <c r="B268" s="5" t="s">
        <v>28</v>
      </c>
      <c r="C268" s="5" t="s">
        <v>13</v>
      </c>
      <c r="D268" s="5" t="s">
        <v>11</v>
      </c>
      <c r="E268" s="5" t="s">
        <v>34</v>
      </c>
      <c r="F268" s="6">
        <f t="shared" si="7"/>
        <v>0.46746040167897845</v>
      </c>
      <c r="G268" s="10">
        <v>8.3845779861689511</v>
      </c>
      <c r="H268" s="6">
        <f t="shared" si="8"/>
        <v>8.8520383878479301</v>
      </c>
      <c r="I268" s="7">
        <v>94.516052298959039</v>
      </c>
      <c r="J268" s="12">
        <v>1078335.4626381162</v>
      </c>
    </row>
    <row r="269" spans="1:10" x14ac:dyDescent="0.25">
      <c r="A269" s="5">
        <v>2032</v>
      </c>
      <c r="B269" s="5" t="s">
        <v>28</v>
      </c>
      <c r="C269" s="5" t="s">
        <v>13</v>
      </c>
      <c r="D269" s="5" t="s">
        <v>11</v>
      </c>
      <c r="E269" s="5" t="s">
        <v>34</v>
      </c>
      <c r="F269" s="6">
        <f t="shared" si="7"/>
        <v>0.5117170456482476</v>
      </c>
      <c r="G269" s="10">
        <v>9.0076559387626656</v>
      </c>
      <c r="H269" s="6">
        <f t="shared" si="8"/>
        <v>9.5193729844109125</v>
      </c>
      <c r="I269" s="7">
        <v>88.969373440803992</v>
      </c>
      <c r="J269" s="12">
        <v>1090484.3237877064</v>
      </c>
    </row>
    <row r="270" spans="1:10" x14ac:dyDescent="0.25">
      <c r="A270" s="5">
        <v>2033</v>
      </c>
      <c r="B270" s="5" t="s">
        <v>28</v>
      </c>
      <c r="C270" s="5" t="s">
        <v>13</v>
      </c>
      <c r="D270" s="5" t="s">
        <v>11</v>
      </c>
      <c r="E270" s="5" t="s">
        <v>34</v>
      </c>
      <c r="F270" s="6">
        <f t="shared" si="7"/>
        <v>0.54600446482199427</v>
      </c>
      <c r="G270" s="10">
        <v>9.6777334490063325</v>
      </c>
      <c r="H270" s="6">
        <f t="shared" si="8"/>
        <v>10.223737913828327</v>
      </c>
      <c r="I270" s="7">
        <v>83.451840508103999</v>
      </c>
      <c r="J270" s="12">
        <v>1098946.8311707755</v>
      </c>
    </row>
    <row r="271" spans="1:10" x14ac:dyDescent="0.25">
      <c r="A271" s="5">
        <v>2034</v>
      </c>
      <c r="B271" s="5" t="s">
        <v>28</v>
      </c>
      <c r="C271" s="5" t="s">
        <v>13</v>
      </c>
      <c r="D271" s="5" t="s">
        <v>11</v>
      </c>
      <c r="E271" s="5" t="s">
        <v>34</v>
      </c>
      <c r="F271" s="6">
        <f t="shared" si="7"/>
        <v>0.53258069372730077</v>
      </c>
      <c r="G271" s="10">
        <v>10.437304466496077</v>
      </c>
      <c r="H271" s="6">
        <f t="shared" si="8"/>
        <v>10.969885160223377</v>
      </c>
      <c r="I271" s="7">
        <v>78.028281995837972</v>
      </c>
      <c r="J271" s="12">
        <v>1108172.8420145204</v>
      </c>
    </row>
    <row r="272" spans="1:10" x14ac:dyDescent="0.25">
      <c r="A272" s="5">
        <v>2035</v>
      </c>
      <c r="B272" s="5" t="s">
        <v>28</v>
      </c>
      <c r="C272" s="5" t="s">
        <v>13</v>
      </c>
      <c r="D272" s="5" t="s">
        <v>11</v>
      </c>
      <c r="E272" s="5" t="s">
        <v>34</v>
      </c>
      <c r="F272" s="6">
        <f t="shared" si="7"/>
        <v>0.51331673866727001</v>
      </c>
      <c r="G272" s="10">
        <v>9.9800938963627566</v>
      </c>
      <c r="H272" s="6">
        <f t="shared" si="8"/>
        <v>10.493410635030026</v>
      </c>
      <c r="I272" s="7">
        <v>82.316495257200017</v>
      </c>
      <c r="J272" s="12">
        <v>1117863.0576833461</v>
      </c>
    </row>
    <row r="273" spans="1:10" x14ac:dyDescent="0.25">
      <c r="A273" s="5">
        <v>2036</v>
      </c>
      <c r="B273" s="5" t="s">
        <v>28</v>
      </c>
      <c r="C273" s="5" t="s">
        <v>13</v>
      </c>
      <c r="D273" s="5" t="s">
        <v>11</v>
      </c>
      <c r="E273" s="5" t="s">
        <v>34</v>
      </c>
      <c r="F273" s="6">
        <f t="shared" si="7"/>
        <v>0.51728631915281253</v>
      </c>
      <c r="G273" s="10">
        <v>10.242051364611022</v>
      </c>
      <c r="H273" s="6">
        <f t="shared" si="8"/>
        <v>10.759337683763835</v>
      </c>
      <c r="I273" s="7">
        <v>80.94317089975101</v>
      </c>
      <c r="J273" s="12">
        <v>1128065.3734448149</v>
      </c>
    </row>
    <row r="274" spans="1:10" x14ac:dyDescent="0.25">
      <c r="A274" s="5">
        <v>2037</v>
      </c>
      <c r="B274" s="5" t="s">
        <v>28</v>
      </c>
      <c r="C274" s="5" t="s">
        <v>13</v>
      </c>
      <c r="D274" s="5" t="s">
        <v>11</v>
      </c>
      <c r="E274" s="5" t="s">
        <v>34</v>
      </c>
      <c r="F274" s="6">
        <f t="shared" si="7"/>
        <v>0.55966925742237628</v>
      </c>
      <c r="G274" s="10">
        <v>9.5538658172602346</v>
      </c>
      <c r="H274" s="6">
        <f t="shared" si="8"/>
        <v>10.113535074682611</v>
      </c>
      <c r="I274" s="7">
        <v>87.599811248777996</v>
      </c>
      <c r="J274" s="12">
        <v>1138805.1256039802</v>
      </c>
    </row>
    <row r="275" spans="1:10" x14ac:dyDescent="0.25">
      <c r="A275" s="5">
        <v>2038</v>
      </c>
      <c r="B275" s="5" t="s">
        <v>28</v>
      </c>
      <c r="C275" s="5" t="s">
        <v>13</v>
      </c>
      <c r="D275" s="5" t="s">
        <v>11</v>
      </c>
      <c r="E275" s="5" t="s">
        <v>34</v>
      </c>
      <c r="F275" s="6">
        <f t="shared" si="7"/>
        <v>0.61970855033884142</v>
      </c>
      <c r="G275" s="10">
        <v>9.4741857597484582</v>
      </c>
      <c r="H275" s="6">
        <f t="shared" si="8"/>
        <v>10.0938943100873</v>
      </c>
      <c r="I275" s="7">
        <v>89.17755412358801</v>
      </c>
      <c r="J275" s="12">
        <v>1149647.1256285221</v>
      </c>
    </row>
    <row r="276" spans="1:10" x14ac:dyDescent="0.25">
      <c r="A276" s="5">
        <v>2039</v>
      </c>
      <c r="B276" s="5" t="s">
        <v>28</v>
      </c>
      <c r="C276" s="5" t="s">
        <v>13</v>
      </c>
      <c r="D276" s="5" t="s">
        <v>11</v>
      </c>
      <c r="E276" s="5" t="s">
        <v>34</v>
      </c>
      <c r="F276" s="6">
        <f t="shared" si="7"/>
        <v>0.56440834039149179</v>
      </c>
      <c r="G276" s="10">
        <v>9.084006386614087</v>
      </c>
      <c r="H276" s="6">
        <f t="shared" si="8"/>
        <v>9.6484147270055782</v>
      </c>
      <c r="I276" s="7">
        <v>93.893421724126028</v>
      </c>
      <c r="J276" s="12">
        <v>1160592.3469697665</v>
      </c>
    </row>
    <row r="277" spans="1:10" x14ac:dyDescent="0.25">
      <c r="A277" s="5">
        <v>2040</v>
      </c>
      <c r="B277" s="5" t="s">
        <v>28</v>
      </c>
      <c r="C277" s="5" t="s">
        <v>13</v>
      </c>
      <c r="D277" s="5" t="s">
        <v>11</v>
      </c>
      <c r="E277" s="5" t="s">
        <v>34</v>
      </c>
      <c r="F277" s="6">
        <f t="shared" si="7"/>
        <v>0.58523086160090387</v>
      </c>
      <c r="G277" s="10">
        <v>8.8296494656078437</v>
      </c>
      <c r="H277" s="6">
        <f t="shared" si="8"/>
        <v>9.4148803272087473</v>
      </c>
      <c r="I277" s="7">
        <v>97.517886248862027</v>
      </c>
      <c r="J277" s="12">
        <v>1171641.7723467869</v>
      </c>
    </row>
    <row r="278" spans="1:10" x14ac:dyDescent="0.25">
      <c r="A278" s="5">
        <v>2041</v>
      </c>
      <c r="B278" s="5" t="s">
        <v>28</v>
      </c>
      <c r="C278" s="5" t="s">
        <v>13</v>
      </c>
      <c r="D278" s="5" t="s">
        <v>11</v>
      </c>
      <c r="E278" s="5" t="s">
        <v>34</v>
      </c>
      <c r="F278" s="6">
        <f t="shared" si="7"/>
        <v>0.5984158193667668</v>
      </c>
      <c r="G278" s="10">
        <v>8.385449523554426</v>
      </c>
      <c r="H278" s="6">
        <f t="shared" si="8"/>
        <v>8.9838653429211934</v>
      </c>
      <c r="I278" s="7">
        <v>103.66127287670801</v>
      </c>
      <c r="J278" s="12">
        <v>1182796.3938346391</v>
      </c>
    </row>
    <row r="279" spans="1:10" x14ac:dyDescent="0.25">
      <c r="A279" s="5">
        <v>2042</v>
      </c>
      <c r="B279" s="5" t="s">
        <v>28</v>
      </c>
      <c r="C279" s="5" t="s">
        <v>13</v>
      </c>
      <c r="D279" s="5" t="s">
        <v>11</v>
      </c>
      <c r="E279" s="5" t="s">
        <v>34</v>
      </c>
      <c r="F279" s="6">
        <f t="shared" si="7"/>
        <v>0.64662740985060585</v>
      </c>
      <c r="G279" s="10">
        <v>7.9197546541493651</v>
      </c>
      <c r="H279" s="6">
        <f t="shared" si="8"/>
        <v>8.5663820639999706</v>
      </c>
      <c r="I279" s="7">
        <v>110.80166925625102</v>
      </c>
      <c r="J279" s="12">
        <v>1194057.2129534343</v>
      </c>
    </row>
    <row r="280" spans="1:10" x14ac:dyDescent="0.25">
      <c r="A280" s="5">
        <v>2043</v>
      </c>
      <c r="B280" s="5" t="s">
        <v>28</v>
      </c>
      <c r="C280" s="5" t="s">
        <v>13</v>
      </c>
      <c r="D280" s="5" t="s">
        <v>11</v>
      </c>
      <c r="E280" s="5" t="s">
        <v>34</v>
      </c>
      <c r="F280" s="6">
        <f t="shared" si="7"/>
        <v>0.5880290625730481</v>
      </c>
      <c r="G280" s="10">
        <v>7.422212384723478</v>
      </c>
      <c r="H280" s="6">
        <f t="shared" si="8"/>
        <v>8.0102414472965258</v>
      </c>
      <c r="I280" s="7">
        <v>119.354774950143</v>
      </c>
      <c r="J280" s="12">
        <v>1205425.2407582614</v>
      </c>
    </row>
    <row r="281" spans="1:10" x14ac:dyDescent="0.25">
      <c r="A281" s="5">
        <v>2044</v>
      </c>
      <c r="B281" s="5" t="s">
        <v>28</v>
      </c>
      <c r="C281" s="5" t="s">
        <v>13</v>
      </c>
      <c r="D281" s="5" t="s">
        <v>11</v>
      </c>
      <c r="E281" s="5" t="s">
        <v>34</v>
      </c>
      <c r="F281" s="6">
        <f t="shared" si="7"/>
        <v>0.6093001076467951</v>
      </c>
      <c r="G281" s="10">
        <v>7.0214776976169704</v>
      </c>
      <c r="H281" s="6">
        <f t="shared" si="8"/>
        <v>7.6307778052637651</v>
      </c>
      <c r="I281" s="7">
        <v>127.36784462881701</v>
      </c>
      <c r="J281" s="12">
        <v>1216901.4979299642</v>
      </c>
    </row>
    <row r="282" spans="1:10" x14ac:dyDescent="0.25">
      <c r="A282" s="5">
        <v>2045</v>
      </c>
      <c r="B282" s="5" t="s">
        <v>28</v>
      </c>
      <c r="C282" s="5" t="s">
        <v>13</v>
      </c>
      <c r="D282" s="5" t="s">
        <v>11</v>
      </c>
      <c r="E282" s="5" t="s">
        <v>34</v>
      </c>
      <c r="F282" s="6">
        <f t="shared" si="7"/>
        <v>0.64603474041775677</v>
      </c>
      <c r="G282" s="10">
        <v>6.642645728773191</v>
      </c>
      <c r="H282" s="6">
        <f t="shared" si="8"/>
        <v>7.2886804691909477</v>
      </c>
      <c r="I282" s="7">
        <v>135.91343040449402</v>
      </c>
      <c r="J282" s="12">
        <v>1228487.0148667837</v>
      </c>
    </row>
    <row r="283" spans="1:10" x14ac:dyDescent="0.25">
      <c r="A283" s="5">
        <v>2046</v>
      </c>
      <c r="B283" s="5" t="s">
        <v>28</v>
      </c>
      <c r="C283" s="5" t="s">
        <v>13</v>
      </c>
      <c r="D283" s="5" t="s">
        <v>11</v>
      </c>
      <c r="E283" s="5" t="s">
        <v>34</v>
      </c>
      <c r="F283" s="6">
        <f t="shared" si="7"/>
        <v>0.65526412073167828</v>
      </c>
      <c r="G283" s="10">
        <v>6.3215606514837051</v>
      </c>
      <c r="H283" s="6">
        <f t="shared" si="8"/>
        <v>6.9768247722153838</v>
      </c>
      <c r="I283" s="7">
        <v>144.176440918541</v>
      </c>
      <c r="J283" s="12">
        <v>1240182.831776873</v>
      </c>
    </row>
    <row r="284" spans="1:10" x14ac:dyDescent="0.25">
      <c r="A284" s="5">
        <v>2047</v>
      </c>
      <c r="B284" s="5" t="s">
        <v>28</v>
      </c>
      <c r="C284" s="5" t="s">
        <v>13</v>
      </c>
      <c r="D284" s="5" t="s">
        <v>11</v>
      </c>
      <c r="E284" s="5" t="s">
        <v>34</v>
      </c>
      <c r="F284" s="6">
        <f t="shared" ref="F284:F347" si="9">F258</f>
        <v>0.62066638703371868</v>
      </c>
      <c r="G284" s="10">
        <v>6.0363958785906418</v>
      </c>
      <c r="H284" s="6">
        <f t="shared" si="8"/>
        <v>6.6570622656243605</v>
      </c>
      <c r="I284" s="7">
        <v>152.42494265827401</v>
      </c>
      <c r="J284" s="12">
        <v>1251989.9987716915</v>
      </c>
    </row>
    <row r="285" spans="1:10" x14ac:dyDescent="0.25">
      <c r="A285" s="5">
        <v>2048</v>
      </c>
      <c r="B285" s="5" t="s">
        <v>28</v>
      </c>
      <c r="C285" s="5" t="s">
        <v>13</v>
      </c>
      <c r="D285" s="5" t="s">
        <v>11</v>
      </c>
      <c r="E285" s="5" t="s">
        <v>34</v>
      </c>
      <c r="F285" s="6">
        <f t="shared" si="9"/>
        <v>0.64778340819211255</v>
      </c>
      <c r="G285" s="10">
        <v>5.7876406834406291</v>
      </c>
      <c r="H285" s="6">
        <f t="shared" si="8"/>
        <v>6.4354240916327416</v>
      </c>
      <c r="I285" s="7">
        <v>160.489763873046</v>
      </c>
      <c r="J285" s="12">
        <v>1263909.5759602906</v>
      </c>
    </row>
    <row r="286" spans="1:10" x14ac:dyDescent="0.25">
      <c r="A286" s="5">
        <v>2049</v>
      </c>
      <c r="B286" s="5" t="s">
        <v>28</v>
      </c>
      <c r="C286" s="5" t="s">
        <v>13</v>
      </c>
      <c r="D286" s="5" t="s">
        <v>11</v>
      </c>
      <c r="E286" s="5" t="s">
        <v>34</v>
      </c>
      <c r="F286" s="6">
        <f t="shared" si="9"/>
        <v>0.6549840651864981</v>
      </c>
      <c r="G286" s="10">
        <v>5.5657126665473404</v>
      </c>
      <c r="H286" s="6">
        <f t="shared" si="8"/>
        <v>6.2206967317338382</v>
      </c>
      <c r="I286" s="7">
        <v>168.478024557249</v>
      </c>
      <c r="J286" s="12">
        <v>1275942.6335444956</v>
      </c>
    </row>
    <row r="287" spans="1:10" x14ac:dyDescent="0.25">
      <c r="A287" s="5">
        <v>2050</v>
      </c>
      <c r="B287" s="5" t="s">
        <v>28</v>
      </c>
      <c r="C287" s="5" t="s">
        <v>13</v>
      </c>
      <c r="D287" s="5" t="s">
        <v>11</v>
      </c>
      <c r="E287" s="5" t="s">
        <v>34</v>
      </c>
      <c r="F287" s="6">
        <f t="shared" si="9"/>
        <v>0.64356046217292584</v>
      </c>
      <c r="G287" s="10">
        <v>5.369711804681355</v>
      </c>
      <c r="H287" s="6">
        <f t="shared" si="8"/>
        <v>6.0132722668542806</v>
      </c>
      <c r="I287" s="7">
        <v>176.29021631223401</v>
      </c>
      <c r="J287" s="12">
        <v>1288090.2519149932</v>
      </c>
    </row>
    <row r="288" spans="1:10" x14ac:dyDescent="0.25">
      <c r="A288" s="5">
        <v>2025</v>
      </c>
      <c r="B288" s="5" t="s">
        <v>29</v>
      </c>
      <c r="C288" s="5" t="s">
        <v>13</v>
      </c>
      <c r="D288" s="5" t="s">
        <v>11</v>
      </c>
      <c r="E288" s="5" t="s">
        <v>34</v>
      </c>
      <c r="F288" s="6">
        <f t="shared" si="9"/>
        <v>0.47274268781207007</v>
      </c>
      <c r="G288" s="10">
        <v>2.680743592409975</v>
      </c>
      <c r="H288" s="6">
        <f t="shared" si="8"/>
        <v>3.1534862802220451</v>
      </c>
      <c r="I288" s="7">
        <v>203.65885584699402</v>
      </c>
      <c r="J288" s="12">
        <v>742892</v>
      </c>
    </row>
    <row r="289" spans="1:10" x14ac:dyDescent="0.25">
      <c r="A289" s="5">
        <v>2026</v>
      </c>
      <c r="B289" s="5" t="s">
        <v>29</v>
      </c>
      <c r="C289" s="5" t="s">
        <v>13</v>
      </c>
      <c r="D289" s="5" t="s">
        <v>11</v>
      </c>
      <c r="E289" s="5" t="s">
        <v>34</v>
      </c>
      <c r="F289" s="6">
        <f t="shared" si="9"/>
        <v>0.45422198000031516</v>
      </c>
      <c r="G289" s="10">
        <v>3.2076796097580269</v>
      </c>
      <c r="H289" s="6">
        <f t="shared" si="8"/>
        <v>3.661901589758342</v>
      </c>
      <c r="I289" s="7">
        <v>180.75574499467399</v>
      </c>
      <c r="J289" s="12">
        <v>788951.304</v>
      </c>
    </row>
    <row r="290" spans="1:10" x14ac:dyDescent="0.25">
      <c r="A290" s="5">
        <v>2027</v>
      </c>
      <c r="B290" s="5" t="s">
        <v>29</v>
      </c>
      <c r="C290" s="5" t="s">
        <v>13</v>
      </c>
      <c r="D290" s="5" t="s">
        <v>11</v>
      </c>
      <c r="E290" s="5" t="s">
        <v>34</v>
      </c>
      <c r="F290" s="6">
        <f t="shared" si="9"/>
        <v>0.41994964633083853</v>
      </c>
      <c r="G290" s="10">
        <v>3.9603206803360753</v>
      </c>
      <c r="H290" s="6">
        <f t="shared" si="8"/>
        <v>4.3802703266669134</v>
      </c>
      <c r="I290" s="7">
        <v>155.48097524336799</v>
      </c>
      <c r="J290" s="12">
        <v>837866.28484800004</v>
      </c>
    </row>
    <row r="291" spans="1:10" x14ac:dyDescent="0.25">
      <c r="A291" s="5">
        <v>2028</v>
      </c>
      <c r="B291" s="5" t="s">
        <v>29</v>
      </c>
      <c r="C291" s="5" t="s">
        <v>13</v>
      </c>
      <c r="D291" s="5" t="s">
        <v>11</v>
      </c>
      <c r="E291" s="5" t="s">
        <v>34</v>
      </c>
      <c r="F291" s="6">
        <f t="shared" si="9"/>
        <v>0.47045653912053365</v>
      </c>
      <c r="G291" s="10">
        <v>5.0713325743010698</v>
      </c>
      <c r="H291" s="6">
        <f t="shared" si="8"/>
        <v>5.5417891134216033</v>
      </c>
      <c r="I291" s="7">
        <v>128.94664122632</v>
      </c>
      <c r="J291" s="12">
        <v>889813.99450857611</v>
      </c>
    </row>
    <row r="292" spans="1:10" x14ac:dyDescent="0.25">
      <c r="A292" s="5">
        <v>2029</v>
      </c>
      <c r="B292" s="5" t="s">
        <v>29</v>
      </c>
      <c r="C292" s="5" t="s">
        <v>13</v>
      </c>
      <c r="D292" s="5" t="s">
        <v>11</v>
      </c>
      <c r="E292" s="5" t="s">
        <v>34</v>
      </c>
      <c r="F292" s="6">
        <f t="shared" si="9"/>
        <v>0.44610930106965618</v>
      </c>
      <c r="G292" s="10">
        <v>6.8738837896307086</v>
      </c>
      <c r="H292" s="6">
        <f t="shared" si="8"/>
        <v>7.3199930907003647</v>
      </c>
      <c r="I292" s="7">
        <v>104.754564286527</v>
      </c>
      <c r="J292" s="12">
        <v>979810.85341781017</v>
      </c>
    </row>
    <row r="293" spans="1:10" x14ac:dyDescent="0.25">
      <c r="A293" s="5">
        <v>2030</v>
      </c>
      <c r="B293" s="5" t="s">
        <v>29</v>
      </c>
      <c r="C293" s="5" t="s">
        <v>13</v>
      </c>
      <c r="D293" s="5" t="s">
        <v>11</v>
      </c>
      <c r="E293" s="5" t="s">
        <v>34</v>
      </c>
      <c r="F293" s="6">
        <f t="shared" si="9"/>
        <v>0.44608721022671904</v>
      </c>
      <c r="G293" s="10">
        <v>7.6788691417277493</v>
      </c>
      <c r="H293" s="6">
        <f t="shared" si="8"/>
        <v>8.1249563519544683</v>
      </c>
      <c r="I293" s="7">
        <v>99.748025962531983</v>
      </c>
      <c r="J293" s="12">
        <v>1042242.2675106107</v>
      </c>
    </row>
    <row r="294" spans="1:10" x14ac:dyDescent="0.25">
      <c r="A294" s="5">
        <v>2031</v>
      </c>
      <c r="B294" s="5" t="s">
        <v>29</v>
      </c>
      <c r="C294" s="5" t="s">
        <v>13</v>
      </c>
      <c r="D294" s="5" t="s">
        <v>11</v>
      </c>
      <c r="E294" s="5" t="s">
        <v>34</v>
      </c>
      <c r="F294" s="6">
        <f t="shared" si="9"/>
        <v>0.46746040167897845</v>
      </c>
      <c r="G294" s="10">
        <v>8.3845779861689511</v>
      </c>
      <c r="H294" s="6">
        <f t="shared" si="8"/>
        <v>8.8520383878479301</v>
      </c>
      <c r="I294" s="7">
        <v>94.516052298959039</v>
      </c>
      <c r="J294" s="12">
        <v>1078335.4626381162</v>
      </c>
    </row>
    <row r="295" spans="1:10" x14ac:dyDescent="0.25">
      <c r="A295" s="5">
        <v>2032</v>
      </c>
      <c r="B295" s="5" t="s">
        <v>29</v>
      </c>
      <c r="C295" s="5" t="s">
        <v>13</v>
      </c>
      <c r="D295" s="5" t="s">
        <v>11</v>
      </c>
      <c r="E295" s="5" t="s">
        <v>34</v>
      </c>
      <c r="F295" s="6">
        <f t="shared" si="9"/>
        <v>0.5117170456482476</v>
      </c>
      <c r="G295" s="10">
        <v>9.0076559387626656</v>
      </c>
      <c r="H295" s="6">
        <f t="shared" si="8"/>
        <v>9.5193729844109125</v>
      </c>
      <c r="I295" s="7">
        <v>88.969373440803992</v>
      </c>
      <c r="J295" s="12">
        <v>1090484.3237877064</v>
      </c>
    </row>
    <row r="296" spans="1:10" x14ac:dyDescent="0.25">
      <c r="A296" s="5">
        <v>2033</v>
      </c>
      <c r="B296" s="5" t="s">
        <v>29</v>
      </c>
      <c r="C296" s="5" t="s">
        <v>13</v>
      </c>
      <c r="D296" s="5" t="s">
        <v>11</v>
      </c>
      <c r="E296" s="5" t="s">
        <v>34</v>
      </c>
      <c r="F296" s="6">
        <f t="shared" si="9"/>
        <v>0.54600446482199427</v>
      </c>
      <c r="G296" s="10">
        <v>9.6777334490063325</v>
      </c>
      <c r="H296" s="6">
        <f t="shared" si="8"/>
        <v>10.223737913828327</v>
      </c>
      <c r="I296" s="7">
        <v>83.451840508103999</v>
      </c>
      <c r="J296" s="12">
        <v>1098946.8311707755</v>
      </c>
    </row>
    <row r="297" spans="1:10" x14ac:dyDescent="0.25">
      <c r="A297" s="5">
        <v>2034</v>
      </c>
      <c r="B297" s="5" t="s">
        <v>29</v>
      </c>
      <c r="C297" s="5" t="s">
        <v>13</v>
      </c>
      <c r="D297" s="5" t="s">
        <v>11</v>
      </c>
      <c r="E297" s="5" t="s">
        <v>34</v>
      </c>
      <c r="F297" s="6">
        <f t="shared" si="9"/>
        <v>0.53258069372730077</v>
      </c>
      <c r="G297" s="10">
        <v>10.437304466496077</v>
      </c>
      <c r="H297" s="6">
        <f t="shared" si="8"/>
        <v>10.969885160223377</v>
      </c>
      <c r="I297" s="7">
        <v>78.028281995837972</v>
      </c>
      <c r="J297" s="12">
        <v>1108172.8420145204</v>
      </c>
    </row>
    <row r="298" spans="1:10" x14ac:dyDescent="0.25">
      <c r="A298" s="5">
        <v>2035</v>
      </c>
      <c r="B298" s="5" t="s">
        <v>29</v>
      </c>
      <c r="C298" s="5" t="s">
        <v>13</v>
      </c>
      <c r="D298" s="5" t="s">
        <v>11</v>
      </c>
      <c r="E298" s="5" t="s">
        <v>34</v>
      </c>
      <c r="F298" s="6">
        <f t="shared" si="9"/>
        <v>0.51331673866727001</v>
      </c>
      <c r="G298" s="10">
        <v>9.9800938963627566</v>
      </c>
      <c r="H298" s="6">
        <f t="shared" si="8"/>
        <v>10.493410635030026</v>
      </c>
      <c r="I298" s="7">
        <v>82.316495257200017</v>
      </c>
      <c r="J298" s="12">
        <v>1117863.0576833461</v>
      </c>
    </row>
    <row r="299" spans="1:10" x14ac:dyDescent="0.25">
      <c r="A299" s="5">
        <v>2036</v>
      </c>
      <c r="B299" s="5" t="s">
        <v>29</v>
      </c>
      <c r="C299" s="5" t="s">
        <v>13</v>
      </c>
      <c r="D299" s="5" t="s">
        <v>11</v>
      </c>
      <c r="E299" s="5" t="s">
        <v>34</v>
      </c>
      <c r="F299" s="6">
        <f t="shared" si="9"/>
        <v>0.51728631915281253</v>
      </c>
      <c r="G299" s="10">
        <v>10.131470165953319</v>
      </c>
      <c r="H299" s="6">
        <f t="shared" si="8"/>
        <v>10.648756485106132</v>
      </c>
      <c r="I299" s="7">
        <v>80.94317089975101</v>
      </c>
      <c r="J299" s="12">
        <v>1115885.8972130516</v>
      </c>
    </row>
    <row r="300" spans="1:10" x14ac:dyDescent="0.25">
      <c r="A300" s="5">
        <v>2037</v>
      </c>
      <c r="B300" s="5" t="s">
        <v>29</v>
      </c>
      <c r="C300" s="5" t="s">
        <v>13</v>
      </c>
      <c r="D300" s="5" t="s">
        <v>11</v>
      </c>
      <c r="E300" s="5" t="s">
        <v>34</v>
      </c>
      <c r="F300" s="6">
        <f t="shared" si="9"/>
        <v>0.55966925742237628</v>
      </c>
      <c r="G300" s="10">
        <v>9.3092023680163827</v>
      </c>
      <c r="H300" s="6">
        <f t="shared" si="8"/>
        <v>9.868871625438759</v>
      </c>
      <c r="I300" s="7">
        <v>87.599811248777996</v>
      </c>
      <c r="J300" s="12">
        <v>1109641.6439959924</v>
      </c>
    </row>
    <row r="301" spans="1:10" x14ac:dyDescent="0.25">
      <c r="A301" s="5">
        <v>2038</v>
      </c>
      <c r="B301" s="5" t="s">
        <v>29</v>
      </c>
      <c r="C301" s="5" t="s">
        <v>13</v>
      </c>
      <c r="D301" s="5" t="s">
        <v>11</v>
      </c>
      <c r="E301" s="5" t="s">
        <v>34</v>
      </c>
      <c r="F301" s="6">
        <f t="shared" si="9"/>
        <v>0.61970855033884142</v>
      </c>
      <c r="G301" s="10">
        <v>9.0895131248263024</v>
      </c>
      <c r="H301" s="6">
        <f t="shared" si="8"/>
        <v>9.7092216751651446</v>
      </c>
      <c r="I301" s="7">
        <v>89.17755412358801</v>
      </c>
      <c r="J301" s="12">
        <v>1102968.9413221646</v>
      </c>
    </row>
    <row r="302" spans="1:10" x14ac:dyDescent="0.25">
      <c r="A302" s="5">
        <v>2039</v>
      </c>
      <c r="B302" s="5" t="s">
        <v>29</v>
      </c>
      <c r="C302" s="5" t="s">
        <v>13</v>
      </c>
      <c r="D302" s="5" t="s">
        <v>11</v>
      </c>
      <c r="E302" s="5" t="s">
        <v>34</v>
      </c>
      <c r="F302" s="6">
        <f t="shared" si="9"/>
        <v>0.56440834039149179</v>
      </c>
      <c r="G302" s="10">
        <v>8.591143730476464</v>
      </c>
      <c r="H302" s="6">
        <f t="shared" si="8"/>
        <v>9.1555520708679552</v>
      </c>
      <c r="I302" s="7">
        <v>93.893421724126028</v>
      </c>
      <c r="J302" s="12">
        <v>1097623.1456641161</v>
      </c>
    </row>
    <row r="303" spans="1:10" x14ac:dyDescent="0.25">
      <c r="A303" s="5">
        <v>2040</v>
      </c>
      <c r="B303" s="5" t="s">
        <v>29</v>
      </c>
      <c r="C303" s="5" t="s">
        <v>13</v>
      </c>
      <c r="D303" s="5" t="s">
        <v>11</v>
      </c>
      <c r="E303" s="5" t="s">
        <v>34</v>
      </c>
      <c r="F303" s="6">
        <f t="shared" si="9"/>
        <v>0.58523086160090387</v>
      </c>
      <c r="G303" s="10">
        <v>8.2266436332480151</v>
      </c>
      <c r="H303" s="6">
        <f t="shared" si="8"/>
        <v>8.8118744948489187</v>
      </c>
      <c r="I303" s="7">
        <v>97.517886248862027</v>
      </c>
      <c r="J303" s="12">
        <v>1091626.4982508654</v>
      </c>
    </row>
    <row r="304" spans="1:10" x14ac:dyDescent="0.25">
      <c r="A304" s="5">
        <v>2041</v>
      </c>
      <c r="B304" s="5" t="s">
        <v>29</v>
      </c>
      <c r="C304" s="5" t="s">
        <v>13</v>
      </c>
      <c r="D304" s="5" t="s">
        <v>11</v>
      </c>
      <c r="E304" s="5" t="s">
        <v>34</v>
      </c>
      <c r="F304" s="6">
        <f t="shared" si="9"/>
        <v>0.5984158193667668</v>
      </c>
      <c r="G304" s="10">
        <v>7.4665165368228479</v>
      </c>
      <c r="H304" s="6">
        <f t="shared" si="8"/>
        <v>8.0649323561896153</v>
      </c>
      <c r="I304" s="7">
        <v>103.66127287670801</v>
      </c>
      <c r="J304" s="12">
        <v>1053177.7466972719</v>
      </c>
    </row>
    <row r="305" spans="1:10" x14ac:dyDescent="0.25">
      <c r="A305" s="5">
        <v>2042</v>
      </c>
      <c r="B305" s="5" t="s">
        <v>29</v>
      </c>
      <c r="C305" s="5" t="s">
        <v>13</v>
      </c>
      <c r="D305" s="5" t="s">
        <v>11</v>
      </c>
      <c r="E305" s="5" t="s">
        <v>34</v>
      </c>
      <c r="F305" s="6">
        <f t="shared" si="9"/>
        <v>0.64662740985060585</v>
      </c>
      <c r="G305" s="10">
        <v>6.7393167716689675</v>
      </c>
      <c r="H305" s="6">
        <f t="shared" si="8"/>
        <v>7.385944181519573</v>
      </c>
      <c r="I305" s="7">
        <v>110.80166925625102</v>
      </c>
      <c r="J305" s="12">
        <v>1016083.2188625041</v>
      </c>
    </row>
    <row r="306" spans="1:10" x14ac:dyDescent="0.25">
      <c r="A306" s="5">
        <v>2043</v>
      </c>
      <c r="B306" s="5" t="s">
        <v>29</v>
      </c>
      <c r="C306" s="5" t="s">
        <v>13</v>
      </c>
      <c r="D306" s="5" t="s">
        <v>11</v>
      </c>
      <c r="E306" s="5" t="s">
        <v>34</v>
      </c>
      <c r="F306" s="6">
        <f t="shared" si="9"/>
        <v>0.5880290625730481</v>
      </c>
      <c r="G306" s="10">
        <v>6.0360104083538362</v>
      </c>
      <c r="H306" s="6">
        <f t="shared" si="8"/>
        <v>6.6240394709268839</v>
      </c>
      <c r="I306" s="7">
        <v>119.354774950143</v>
      </c>
      <c r="J306" s="12">
        <v>980295.216920065</v>
      </c>
    </row>
    <row r="307" spans="1:10" x14ac:dyDescent="0.25">
      <c r="A307" s="5">
        <v>2044</v>
      </c>
      <c r="B307" s="5" t="s">
        <v>29</v>
      </c>
      <c r="C307" s="5" t="s">
        <v>13</v>
      </c>
      <c r="D307" s="5" t="s">
        <v>11</v>
      </c>
      <c r="E307" s="5" t="s">
        <v>34</v>
      </c>
      <c r="F307" s="6">
        <f t="shared" si="9"/>
        <v>0.6093001076467951</v>
      </c>
      <c r="G307" s="10">
        <v>5.4570456078026739</v>
      </c>
      <c r="H307" s="6">
        <f t="shared" si="8"/>
        <v>6.0663457154494687</v>
      </c>
      <c r="I307" s="7">
        <v>127.36784462881701</v>
      </c>
      <c r="J307" s="12">
        <v>945767.72303371388</v>
      </c>
    </row>
    <row r="308" spans="1:10" x14ac:dyDescent="0.25">
      <c r="A308" s="5">
        <v>2045</v>
      </c>
      <c r="B308" s="5" t="s">
        <v>29</v>
      </c>
      <c r="C308" s="5" t="s">
        <v>13</v>
      </c>
      <c r="D308" s="5" t="s">
        <v>11</v>
      </c>
      <c r="E308" s="5" t="s">
        <v>34</v>
      </c>
      <c r="F308" s="6">
        <f t="shared" si="9"/>
        <v>0.64603474041775677</v>
      </c>
      <c r="G308" s="10">
        <v>4.9338121913184878</v>
      </c>
      <c r="H308" s="6">
        <f t="shared" si="8"/>
        <v>5.5798469317362445</v>
      </c>
      <c r="I308" s="7">
        <v>135.91343040449402</v>
      </c>
      <c r="J308" s="12">
        <v>912456.34018564527</v>
      </c>
    </row>
    <row r="309" spans="1:10" x14ac:dyDescent="0.25">
      <c r="A309" s="5">
        <v>2046</v>
      </c>
      <c r="B309" s="5" t="s">
        <v>29</v>
      </c>
      <c r="C309" s="5" t="s">
        <v>13</v>
      </c>
      <c r="D309" s="5" t="s">
        <v>11</v>
      </c>
      <c r="E309" s="5" t="s">
        <v>34</v>
      </c>
      <c r="F309" s="6">
        <f t="shared" si="9"/>
        <v>0.65526412073167828</v>
      </c>
      <c r="G309" s="10">
        <v>4.4872296028704373</v>
      </c>
      <c r="H309" s="6">
        <f t="shared" si="8"/>
        <v>5.1424937236021151</v>
      </c>
      <c r="I309" s="7">
        <v>144.176440918541</v>
      </c>
      <c r="J309" s="12">
        <v>880318.23508878937</v>
      </c>
    </row>
    <row r="310" spans="1:10" x14ac:dyDescent="0.25">
      <c r="A310" s="5">
        <v>2047</v>
      </c>
      <c r="B310" s="5" t="s">
        <v>29</v>
      </c>
      <c r="C310" s="5" t="s">
        <v>13</v>
      </c>
      <c r="D310" s="5" t="s">
        <v>11</v>
      </c>
      <c r="E310" s="5" t="s">
        <v>34</v>
      </c>
      <c r="F310" s="6">
        <f t="shared" si="9"/>
        <v>0.62066638703371868</v>
      </c>
      <c r="G310" s="10">
        <v>4.0949080768626063</v>
      </c>
      <c r="H310" s="6">
        <f t="shared" si="8"/>
        <v>4.7155744638963251</v>
      </c>
      <c r="I310" s="7">
        <v>152.42494265827401</v>
      </c>
      <c r="J310" s="12">
        <v>849312.08310982888</v>
      </c>
    </row>
    <row r="311" spans="1:10" x14ac:dyDescent="0.25">
      <c r="A311" s="5">
        <v>2048</v>
      </c>
      <c r="B311" s="5" t="s">
        <v>29</v>
      </c>
      <c r="C311" s="5" t="s">
        <v>13</v>
      </c>
      <c r="D311" s="5" t="s">
        <v>11</v>
      </c>
      <c r="E311" s="5" t="s">
        <v>34</v>
      </c>
      <c r="F311" s="6">
        <f t="shared" si="9"/>
        <v>0.64778340819211255</v>
      </c>
      <c r="G311" s="10">
        <v>3.7521523521221436</v>
      </c>
      <c r="H311" s="6">
        <f t="shared" ref="H311:H371" si="10">F311+G311</f>
        <v>4.3999357603142562</v>
      </c>
      <c r="I311" s="7">
        <v>160.489763873046</v>
      </c>
      <c r="J311" s="12">
        <v>819398.0151321108</v>
      </c>
    </row>
    <row r="312" spans="1:10" x14ac:dyDescent="0.25">
      <c r="A312" s="5">
        <v>2049</v>
      </c>
      <c r="B312" s="5" t="s">
        <v>29</v>
      </c>
      <c r="C312" s="5" t="s">
        <v>13</v>
      </c>
      <c r="D312" s="5" t="s">
        <v>11</v>
      </c>
      <c r="E312" s="5" t="s">
        <v>34</v>
      </c>
      <c r="F312" s="6">
        <f t="shared" si="9"/>
        <v>0.6549840651864981</v>
      </c>
      <c r="G312" s="10">
        <v>3.4483563997385902</v>
      </c>
      <c r="H312" s="6">
        <f t="shared" si="10"/>
        <v>4.103340464925088</v>
      </c>
      <c r="I312" s="7">
        <v>168.478024557249</v>
      </c>
      <c r="J312" s="12">
        <v>790537.5662901277</v>
      </c>
    </row>
    <row r="313" spans="1:10" x14ac:dyDescent="0.25">
      <c r="A313" s="5">
        <v>2050</v>
      </c>
      <c r="B313" s="5" t="s">
        <v>29</v>
      </c>
      <c r="C313" s="5" t="s">
        <v>13</v>
      </c>
      <c r="D313" s="5" t="s">
        <v>11</v>
      </c>
      <c r="E313" s="5" t="s">
        <v>34</v>
      </c>
      <c r="F313" s="6">
        <f t="shared" si="9"/>
        <v>0.64356046217292584</v>
      </c>
      <c r="G313" s="10">
        <v>3.1794705095667264</v>
      </c>
      <c r="H313" s="6">
        <f t="shared" si="10"/>
        <v>3.8230309717396525</v>
      </c>
      <c r="I313" s="7">
        <v>176.29021631223401</v>
      </c>
      <c r="J313" s="12">
        <v>762693.62650964933</v>
      </c>
    </row>
    <row r="314" spans="1:10" x14ac:dyDescent="0.25">
      <c r="A314" s="5">
        <v>2025</v>
      </c>
      <c r="B314" s="5" t="s">
        <v>51</v>
      </c>
      <c r="C314" s="5" t="s">
        <v>13</v>
      </c>
      <c r="D314" s="5" t="s">
        <v>11</v>
      </c>
      <c r="E314" s="5" t="s">
        <v>34</v>
      </c>
      <c r="F314" s="6">
        <f t="shared" si="9"/>
        <v>0.47274268781207007</v>
      </c>
      <c r="G314" s="9">
        <v>2.2288962792941853</v>
      </c>
      <c r="H314" s="6">
        <f t="shared" si="10"/>
        <v>2.7016389671062555</v>
      </c>
      <c r="I314" s="7">
        <v>205.04248002992804</v>
      </c>
      <c r="J314" s="12">
        <v>742892</v>
      </c>
    </row>
    <row r="315" spans="1:10" x14ac:dyDescent="0.25">
      <c r="A315" s="5">
        <v>2026</v>
      </c>
      <c r="B315" s="5" t="s">
        <v>51</v>
      </c>
      <c r="C315" s="5" t="s">
        <v>13</v>
      </c>
      <c r="D315" s="5" t="s">
        <v>11</v>
      </c>
      <c r="E315" s="5" t="s">
        <v>34</v>
      </c>
      <c r="F315" s="6">
        <f t="shared" si="9"/>
        <v>0.45422198000031516</v>
      </c>
      <c r="G315" s="9">
        <v>2.3706380357671022</v>
      </c>
      <c r="H315" s="6">
        <f t="shared" si="10"/>
        <v>2.8248600157674173</v>
      </c>
      <c r="I315" s="7">
        <v>201.26011162395841</v>
      </c>
      <c r="J315" s="12">
        <v>790437.08799999999</v>
      </c>
    </row>
    <row r="316" spans="1:10" x14ac:dyDescent="0.25">
      <c r="A316" s="5">
        <v>2027</v>
      </c>
      <c r="B316" s="5" t="s">
        <v>51</v>
      </c>
      <c r="C316" s="5" t="s">
        <v>13</v>
      </c>
      <c r="D316" s="5" t="s">
        <v>11</v>
      </c>
      <c r="E316" s="5" t="s">
        <v>34</v>
      </c>
      <c r="F316" s="6">
        <f t="shared" si="9"/>
        <v>0.41994964633083853</v>
      </c>
      <c r="G316" s="9">
        <v>2.5188957921146722</v>
      </c>
      <c r="H316" s="6">
        <f t="shared" si="10"/>
        <v>2.9388454384455107</v>
      </c>
      <c r="I316" s="7">
        <v>200.93282934594302</v>
      </c>
      <c r="J316" s="12">
        <v>841025.06163200003</v>
      </c>
    </row>
    <row r="317" spans="1:10" x14ac:dyDescent="0.25">
      <c r="A317" s="5">
        <v>2028</v>
      </c>
      <c r="B317" s="5" t="s">
        <v>51</v>
      </c>
      <c r="C317" s="5" t="s">
        <v>13</v>
      </c>
      <c r="D317" s="5" t="s">
        <v>11</v>
      </c>
      <c r="E317" s="5" t="s">
        <v>34</v>
      </c>
      <c r="F317" s="6">
        <f t="shared" si="9"/>
        <v>0.47045653912053365</v>
      </c>
      <c r="G317" s="9">
        <v>2.6718814668625042</v>
      </c>
      <c r="H317" s="6">
        <f t="shared" si="10"/>
        <v>3.1423380059830377</v>
      </c>
      <c r="I317" s="7">
        <v>196.55768534768401</v>
      </c>
      <c r="J317" s="12">
        <v>894850.66557644808</v>
      </c>
    </row>
    <row r="318" spans="1:10" x14ac:dyDescent="0.25">
      <c r="A318" s="5">
        <v>2029</v>
      </c>
      <c r="B318" s="5" t="s">
        <v>51</v>
      </c>
      <c r="C318" s="5" t="s">
        <v>13</v>
      </c>
      <c r="D318" s="5" t="s">
        <v>11</v>
      </c>
      <c r="E318" s="5" t="s">
        <v>34</v>
      </c>
      <c r="F318" s="6">
        <f t="shared" si="9"/>
        <v>0.44610930106965618</v>
      </c>
      <c r="G318" s="9">
        <v>2.8307407161538416</v>
      </c>
      <c r="H318" s="6">
        <f t="shared" si="10"/>
        <v>3.2768500172234978</v>
      </c>
      <c r="I318" s="7">
        <v>192.22131437072858</v>
      </c>
      <c r="J318" s="12">
        <v>952121.10817334079</v>
      </c>
    </row>
    <row r="319" spans="1:10" x14ac:dyDescent="0.25">
      <c r="A319" s="5">
        <v>2030</v>
      </c>
      <c r="B319" s="5" t="s">
        <v>51</v>
      </c>
      <c r="C319" s="5" t="s">
        <v>13</v>
      </c>
      <c r="D319" s="5" t="s">
        <v>11</v>
      </c>
      <c r="E319" s="5" t="s">
        <v>34</v>
      </c>
      <c r="F319" s="6">
        <f t="shared" si="9"/>
        <v>0.44608721022671904</v>
      </c>
      <c r="G319" s="9">
        <v>2.9993141673804105</v>
      </c>
      <c r="H319" s="6">
        <f t="shared" si="10"/>
        <v>3.4454013776071295</v>
      </c>
      <c r="I319" s="7">
        <v>188.01723794542309</v>
      </c>
      <c r="J319" s="12">
        <v>1013056.8590964347</v>
      </c>
    </row>
    <row r="320" spans="1:10" x14ac:dyDescent="0.25">
      <c r="A320" s="5">
        <v>2031</v>
      </c>
      <c r="B320" s="5" t="s">
        <v>51</v>
      </c>
      <c r="C320" s="5" t="s">
        <v>13</v>
      </c>
      <c r="D320" s="5" t="s">
        <v>11</v>
      </c>
      <c r="E320" s="5" t="s">
        <v>34</v>
      </c>
      <c r="F320" s="6">
        <f t="shared" si="9"/>
        <v>0.46746040167897845</v>
      </c>
      <c r="G320" s="9">
        <v>3.1830190730346439</v>
      </c>
      <c r="H320" s="6">
        <f t="shared" si="10"/>
        <v>3.6504794747136224</v>
      </c>
      <c r="I320" s="7">
        <v>182.17503971807491</v>
      </c>
      <c r="J320" s="12">
        <v>1077892.4980786066</v>
      </c>
    </row>
    <row r="321" spans="1:10" x14ac:dyDescent="0.25">
      <c r="A321" s="5">
        <v>2032</v>
      </c>
      <c r="B321" s="5" t="s">
        <v>51</v>
      </c>
      <c r="C321" s="5" t="s">
        <v>13</v>
      </c>
      <c r="D321" s="5" t="s">
        <v>11</v>
      </c>
      <c r="E321" s="5" t="s">
        <v>34</v>
      </c>
      <c r="F321" s="6">
        <f t="shared" si="9"/>
        <v>0.5117170456482476</v>
      </c>
      <c r="G321" s="9">
        <v>3.3813243826239319</v>
      </c>
      <c r="H321" s="6">
        <f t="shared" si="10"/>
        <v>3.8930414282721797</v>
      </c>
      <c r="I321" s="7">
        <v>176.5895078171292</v>
      </c>
      <c r="J321" s="12">
        <v>1146877.6179556374</v>
      </c>
    </row>
    <row r="322" spans="1:10" x14ac:dyDescent="0.25">
      <c r="A322" s="5">
        <v>2033</v>
      </c>
      <c r="B322" s="5" t="s">
        <v>51</v>
      </c>
      <c r="C322" s="5" t="s">
        <v>13</v>
      </c>
      <c r="D322" s="5" t="s">
        <v>11</v>
      </c>
      <c r="E322" s="5" t="s">
        <v>34</v>
      </c>
      <c r="F322" s="6">
        <f t="shared" si="9"/>
        <v>0.54600446482199427</v>
      </c>
      <c r="G322" s="9">
        <v>3.5968154428356107</v>
      </c>
      <c r="H322" s="6">
        <f t="shared" si="10"/>
        <v>4.1428199076576053</v>
      </c>
      <c r="I322" s="7">
        <v>172.92086737846154</v>
      </c>
      <c r="J322" s="12">
        <v>1220277.7855047982</v>
      </c>
    </row>
    <row r="323" spans="1:10" x14ac:dyDescent="0.25">
      <c r="A323" s="5">
        <v>2034</v>
      </c>
      <c r="B323" s="5" t="s">
        <v>51</v>
      </c>
      <c r="C323" s="5" t="s">
        <v>13</v>
      </c>
      <c r="D323" s="5" t="s">
        <v>11</v>
      </c>
      <c r="E323" s="5" t="s">
        <v>34</v>
      </c>
      <c r="F323" s="6">
        <f t="shared" si="9"/>
        <v>0.53258069372730077</v>
      </c>
      <c r="G323" s="9">
        <v>3.8282020714748923</v>
      </c>
      <c r="H323" s="6">
        <f t="shared" si="10"/>
        <v>4.3607827652021935</v>
      </c>
      <c r="I323" s="7">
        <v>169.43109391308991</v>
      </c>
      <c r="J323" s="12">
        <v>1298375.5637771054</v>
      </c>
    </row>
    <row r="324" spans="1:10" x14ac:dyDescent="0.25">
      <c r="A324" s="5">
        <v>2035</v>
      </c>
      <c r="B324" s="5" t="s">
        <v>51</v>
      </c>
      <c r="C324" s="5" t="s">
        <v>13</v>
      </c>
      <c r="D324" s="5" t="s">
        <v>11</v>
      </c>
      <c r="E324" s="5" t="s">
        <v>34</v>
      </c>
      <c r="F324" s="6">
        <f t="shared" si="9"/>
        <v>0.51331673866727001</v>
      </c>
      <c r="G324" s="9">
        <v>4.0788290947537087</v>
      </c>
      <c r="H324" s="6">
        <f t="shared" si="10"/>
        <v>4.5921458334209788</v>
      </c>
      <c r="I324" s="7">
        <v>166.11641975332279</v>
      </c>
      <c r="J324" s="12">
        <v>1381471.5998588402</v>
      </c>
    </row>
    <row r="325" spans="1:10" x14ac:dyDescent="0.25">
      <c r="A325" s="5">
        <v>2036</v>
      </c>
      <c r="B325" s="5" t="s">
        <v>51</v>
      </c>
      <c r="C325" s="5" t="s">
        <v>13</v>
      </c>
      <c r="D325" s="5" t="s">
        <v>11</v>
      </c>
      <c r="E325" s="5" t="s">
        <v>34</v>
      </c>
      <c r="F325" s="6">
        <f t="shared" si="9"/>
        <v>0.51728631915281253</v>
      </c>
      <c r="G325" s="9">
        <v>4.3451423879095366</v>
      </c>
      <c r="H325" s="6">
        <f t="shared" si="10"/>
        <v>4.8624287070623495</v>
      </c>
      <c r="I325" s="7">
        <v>162.96513935181088</v>
      </c>
      <c r="J325" s="12">
        <v>1469885.782249806</v>
      </c>
    </row>
    <row r="326" spans="1:10" x14ac:dyDescent="0.25">
      <c r="A326" s="5">
        <v>2037</v>
      </c>
      <c r="B326" s="5" t="s">
        <v>51</v>
      </c>
      <c r="C326" s="5" t="s">
        <v>13</v>
      </c>
      <c r="D326" s="5" t="s">
        <v>11</v>
      </c>
      <c r="E326" s="5" t="s">
        <v>34</v>
      </c>
      <c r="F326" s="6">
        <f t="shared" si="9"/>
        <v>0.55966925742237628</v>
      </c>
      <c r="G326" s="9">
        <v>4.6279472736208636</v>
      </c>
      <c r="H326" s="6">
        <f t="shared" si="10"/>
        <v>5.1876165310432398</v>
      </c>
      <c r="I326" s="7">
        <v>159.96544730269133</v>
      </c>
      <c r="J326" s="12">
        <v>1563958.4723137936</v>
      </c>
    </row>
    <row r="327" spans="1:10" x14ac:dyDescent="0.25">
      <c r="A327" s="5">
        <v>2038</v>
      </c>
      <c r="B327" s="5" t="s">
        <v>51</v>
      </c>
      <c r="C327" s="5" t="s">
        <v>13</v>
      </c>
      <c r="D327" s="5" t="s">
        <v>11</v>
      </c>
      <c r="E327" s="5" t="s">
        <v>34</v>
      </c>
      <c r="F327" s="6">
        <f t="shared" si="9"/>
        <v>0.61970855033884142</v>
      </c>
      <c r="G327" s="9">
        <v>4.9281712459771203</v>
      </c>
      <c r="H327" s="6">
        <f t="shared" si="10"/>
        <v>5.5478797963159616</v>
      </c>
      <c r="I327" s="7">
        <v>157.09626444622697</v>
      </c>
      <c r="J327" s="12">
        <v>1664051.8145418765</v>
      </c>
    </row>
    <row r="328" spans="1:10" x14ac:dyDescent="0.25">
      <c r="A328" s="5">
        <v>2039</v>
      </c>
      <c r="B328" s="5" t="s">
        <v>51</v>
      </c>
      <c r="C328" s="5" t="s">
        <v>13</v>
      </c>
      <c r="D328" s="5" t="s">
        <v>11</v>
      </c>
      <c r="E328" s="5" t="s">
        <v>34</v>
      </c>
      <c r="F328" s="6">
        <f t="shared" si="9"/>
        <v>0.56440834039149179</v>
      </c>
      <c r="G328" s="9">
        <v>5.2491217399707182</v>
      </c>
      <c r="H328" s="6">
        <f t="shared" si="10"/>
        <v>5.8135300803622103</v>
      </c>
      <c r="I328" s="7">
        <v>152.84922200992841</v>
      </c>
      <c r="J328" s="12">
        <v>1770551.1306725568</v>
      </c>
    </row>
    <row r="329" spans="1:10" x14ac:dyDescent="0.25">
      <c r="A329" s="5">
        <v>2040</v>
      </c>
      <c r="B329" s="5" t="s">
        <v>51</v>
      </c>
      <c r="C329" s="5" t="s">
        <v>13</v>
      </c>
      <c r="D329" s="5" t="s">
        <v>11</v>
      </c>
      <c r="E329" s="5" t="s">
        <v>34</v>
      </c>
      <c r="F329" s="6">
        <f t="shared" si="9"/>
        <v>0.58523086160090387</v>
      </c>
      <c r="G329" s="9">
        <v>5.5898942427628393</v>
      </c>
      <c r="H329" s="6">
        <f t="shared" si="10"/>
        <v>6.175125104363743</v>
      </c>
      <c r="I329" s="7">
        <v>150.20697376890357</v>
      </c>
      <c r="J329" s="12">
        <v>1883866.4030356004</v>
      </c>
    </row>
    <row r="330" spans="1:10" x14ac:dyDescent="0.25">
      <c r="A330" s="5">
        <v>2041</v>
      </c>
      <c r="B330" s="5" t="s">
        <v>51</v>
      </c>
      <c r="C330" s="5" t="s">
        <v>13</v>
      </c>
      <c r="D330" s="5" t="s">
        <v>11</v>
      </c>
      <c r="E330" s="5" t="s">
        <v>34</v>
      </c>
      <c r="F330" s="6">
        <f t="shared" si="9"/>
        <v>0.5984158193667668</v>
      </c>
      <c r="G330" s="9">
        <v>5.9516253138193722</v>
      </c>
      <c r="H330" s="6">
        <f t="shared" si="10"/>
        <v>6.5500411331861388</v>
      </c>
      <c r="I330" s="7">
        <v>147.7388037100217</v>
      </c>
      <c r="J330" s="12">
        <v>2004433.8528298789</v>
      </c>
    </row>
    <row r="331" spans="1:10" x14ac:dyDescent="0.25">
      <c r="A331" s="5">
        <v>2042</v>
      </c>
      <c r="B331" s="5" t="s">
        <v>51</v>
      </c>
      <c r="C331" s="5" t="s">
        <v>13</v>
      </c>
      <c r="D331" s="5" t="s">
        <v>11</v>
      </c>
      <c r="E331" s="5" t="s">
        <v>34</v>
      </c>
      <c r="F331" s="6">
        <f t="shared" si="9"/>
        <v>0.64662740985060585</v>
      </c>
      <c r="G331" s="9">
        <v>6.3355143122795798</v>
      </c>
      <c r="H331" s="6">
        <f t="shared" si="10"/>
        <v>6.9821417221301854</v>
      </c>
      <c r="I331" s="7">
        <v>145.34269774041164</v>
      </c>
      <c r="J331" s="12">
        <v>2132717.6194109912</v>
      </c>
    </row>
    <row r="332" spans="1:10" x14ac:dyDescent="0.25">
      <c r="A332" s="5">
        <v>2043</v>
      </c>
      <c r="B332" s="5" t="s">
        <v>51</v>
      </c>
      <c r="C332" s="5" t="s">
        <v>13</v>
      </c>
      <c r="D332" s="5" t="s">
        <v>11</v>
      </c>
      <c r="E332" s="5" t="s">
        <v>34</v>
      </c>
      <c r="F332" s="6">
        <f t="shared" si="9"/>
        <v>0.5880290625730481</v>
      </c>
      <c r="G332" s="9">
        <v>6.7428843411143102</v>
      </c>
      <c r="H332" s="6">
        <f t="shared" si="10"/>
        <v>7.330913403687358</v>
      </c>
      <c r="I332" s="7">
        <v>143.00503152024984</v>
      </c>
      <c r="J332" s="12">
        <v>2269211.5470532947</v>
      </c>
    </row>
    <row r="333" spans="1:10" x14ac:dyDescent="0.25">
      <c r="A333" s="5">
        <v>2044</v>
      </c>
      <c r="B333" s="5" t="s">
        <v>51</v>
      </c>
      <c r="C333" s="5" t="s">
        <v>13</v>
      </c>
      <c r="D333" s="5" t="s">
        <v>11</v>
      </c>
      <c r="E333" s="5" t="s">
        <v>34</v>
      </c>
      <c r="F333" s="6">
        <f t="shared" si="9"/>
        <v>0.6093001076467951</v>
      </c>
      <c r="G333" s="9">
        <v>7.1752091870850094</v>
      </c>
      <c r="H333" s="6">
        <f t="shared" si="10"/>
        <v>7.7845092947318042</v>
      </c>
      <c r="I333" s="7">
        <v>140.72019093320597</v>
      </c>
      <c r="J333" s="12">
        <v>2414441.0860647056</v>
      </c>
    </row>
    <row r="334" spans="1:10" x14ac:dyDescent="0.25">
      <c r="A334" s="5">
        <v>2045</v>
      </c>
      <c r="B334" s="5" t="s">
        <v>51</v>
      </c>
      <c r="C334" s="5" t="s">
        <v>13</v>
      </c>
      <c r="D334" s="5" t="s">
        <v>11</v>
      </c>
      <c r="E334" s="5" t="s">
        <v>34</v>
      </c>
      <c r="F334" s="6">
        <f t="shared" si="9"/>
        <v>0.64603474041775677</v>
      </c>
      <c r="G334" s="9">
        <v>7.6340191125234576</v>
      </c>
      <c r="H334" s="6">
        <f t="shared" si="10"/>
        <v>8.2800538529412151</v>
      </c>
      <c r="I334" s="7">
        <v>139.82672621259567</v>
      </c>
      <c r="J334" s="12">
        <v>2568965.3155728471</v>
      </c>
    </row>
    <row r="335" spans="1:10" x14ac:dyDescent="0.25">
      <c r="A335" s="5">
        <v>2046</v>
      </c>
      <c r="B335" s="5" t="s">
        <v>51</v>
      </c>
      <c r="C335" s="5" t="s">
        <v>13</v>
      </c>
      <c r="D335" s="5" t="s">
        <v>11</v>
      </c>
      <c r="E335" s="5" t="s">
        <v>34</v>
      </c>
      <c r="F335" s="6">
        <f t="shared" si="9"/>
        <v>0.65526412073167828</v>
      </c>
      <c r="G335" s="9">
        <v>8.1227413194085774</v>
      </c>
      <c r="H335" s="6">
        <f t="shared" si="10"/>
        <v>8.7780054401402552</v>
      </c>
      <c r="I335" s="7">
        <v>138.65758784291941</v>
      </c>
      <c r="J335" s="12">
        <v>2733379.0957695097</v>
      </c>
    </row>
    <row r="336" spans="1:10" x14ac:dyDescent="0.25">
      <c r="A336" s="5">
        <v>2047</v>
      </c>
      <c r="B336" s="5" t="s">
        <v>51</v>
      </c>
      <c r="C336" s="5" t="s">
        <v>13</v>
      </c>
      <c r="D336" s="5" t="s">
        <v>11</v>
      </c>
      <c r="E336" s="5" t="s">
        <v>34</v>
      </c>
      <c r="F336" s="6">
        <f t="shared" si="9"/>
        <v>0.62066638703371868</v>
      </c>
      <c r="G336" s="9">
        <v>8.6414432882010548</v>
      </c>
      <c r="H336" s="6">
        <f t="shared" si="10"/>
        <v>9.2621096752347736</v>
      </c>
      <c r="I336" s="7">
        <v>137.49822503306973</v>
      </c>
      <c r="J336" s="12">
        <v>2908315.3578987583</v>
      </c>
    </row>
    <row r="337" spans="1:10" x14ac:dyDescent="0.25">
      <c r="A337" s="5">
        <v>2048</v>
      </c>
      <c r="B337" s="5" t="s">
        <v>51</v>
      </c>
      <c r="C337" s="5" t="s">
        <v>13</v>
      </c>
      <c r="D337" s="5" t="s">
        <v>11</v>
      </c>
      <c r="E337" s="5" t="s">
        <v>34</v>
      </c>
      <c r="F337" s="6">
        <f t="shared" si="9"/>
        <v>0.64778340819211255</v>
      </c>
      <c r="G337" s="9">
        <v>9.1919498770547499</v>
      </c>
      <c r="H337" s="6">
        <f t="shared" si="10"/>
        <v>9.8397332852468615</v>
      </c>
      <c r="I337" s="7">
        <v>136.34855604629729</v>
      </c>
      <c r="J337" s="12">
        <v>3094447.540804279</v>
      </c>
    </row>
    <row r="338" spans="1:10" x14ac:dyDescent="0.25">
      <c r="A338" s="5">
        <v>2049</v>
      </c>
      <c r="B338" s="5" t="s">
        <v>51</v>
      </c>
      <c r="C338" s="5" t="s">
        <v>13</v>
      </c>
      <c r="D338" s="5" t="s">
        <v>11</v>
      </c>
      <c r="E338" s="5" t="s">
        <v>34</v>
      </c>
      <c r="F338" s="6">
        <f t="shared" si="9"/>
        <v>0.6549840651864981</v>
      </c>
      <c r="G338" s="9">
        <v>9.7760927070158044</v>
      </c>
      <c r="H338" s="6">
        <f t="shared" si="10"/>
        <v>10.431076772202303</v>
      </c>
      <c r="I338" s="7">
        <v>135.20849982928115</v>
      </c>
      <c r="J338" s="12">
        <v>3292492.1834157533</v>
      </c>
    </row>
    <row r="339" spans="1:10" x14ac:dyDescent="0.25">
      <c r="A339" s="5">
        <v>2050</v>
      </c>
      <c r="B339" s="5" t="s">
        <v>51</v>
      </c>
      <c r="C339" s="5" t="s">
        <v>13</v>
      </c>
      <c r="D339" s="5" t="s">
        <v>11</v>
      </c>
      <c r="E339" s="5" t="s">
        <v>34</v>
      </c>
      <c r="F339" s="6">
        <f t="shared" si="9"/>
        <v>0.64356046217292584</v>
      </c>
      <c r="G339" s="9">
        <v>10.395955386917525</v>
      </c>
      <c r="H339" s="6">
        <f t="shared" si="10"/>
        <v>11.039515849090451</v>
      </c>
      <c r="I339" s="7">
        <v>134.07797600641459</v>
      </c>
      <c r="J339" s="12">
        <v>3503211.6831543618</v>
      </c>
    </row>
    <row r="340" spans="1:10" x14ac:dyDescent="0.25">
      <c r="A340" s="5">
        <v>2025</v>
      </c>
      <c r="B340" s="5" t="s">
        <v>52</v>
      </c>
      <c r="C340" s="5" t="s">
        <v>13</v>
      </c>
      <c r="D340" s="5" t="s">
        <v>11</v>
      </c>
      <c r="E340" s="5" t="s">
        <v>34</v>
      </c>
      <c r="F340" s="6">
        <f t="shared" si="9"/>
        <v>0.47274268781207007</v>
      </c>
      <c r="G340" s="9">
        <v>2.6626539669715656</v>
      </c>
      <c r="H340" s="6">
        <f t="shared" si="10"/>
        <v>3.1353966547836358</v>
      </c>
      <c r="I340" s="7">
        <v>205.04248002992804</v>
      </c>
      <c r="J340" s="12">
        <v>742892</v>
      </c>
    </row>
    <row r="341" spans="1:10" x14ac:dyDescent="0.25">
      <c r="A341" s="5">
        <v>2026</v>
      </c>
      <c r="B341" s="5" t="s">
        <v>52</v>
      </c>
      <c r="C341" s="5" t="s">
        <v>13</v>
      </c>
      <c r="D341" s="5" t="s">
        <v>11</v>
      </c>
      <c r="E341" s="5" t="s">
        <v>34</v>
      </c>
      <c r="F341" s="6">
        <f t="shared" si="9"/>
        <v>0.45422198000031516</v>
      </c>
      <c r="G341" s="9">
        <v>2.880881426963374</v>
      </c>
      <c r="H341" s="6">
        <f t="shared" si="10"/>
        <v>3.3351034069636891</v>
      </c>
      <c r="I341" s="7">
        <v>201.26011162395841</v>
      </c>
      <c r="J341" s="12">
        <v>788951.304</v>
      </c>
    </row>
    <row r="342" spans="1:10" x14ac:dyDescent="0.25">
      <c r="A342" s="5">
        <v>2027</v>
      </c>
      <c r="B342" s="5" t="s">
        <v>52</v>
      </c>
      <c r="C342" s="5" t="s">
        <v>13</v>
      </c>
      <c r="D342" s="5" t="s">
        <v>11</v>
      </c>
      <c r="E342" s="5" t="s">
        <v>34</v>
      </c>
      <c r="F342" s="6">
        <f t="shared" si="9"/>
        <v>0.41994964633083853</v>
      </c>
      <c r="G342" s="9">
        <v>3.0644794265798958</v>
      </c>
      <c r="H342" s="6">
        <f t="shared" si="10"/>
        <v>3.4844290729107343</v>
      </c>
      <c r="I342" s="7">
        <v>200.93282934594302</v>
      </c>
      <c r="J342" s="12">
        <v>837866.28484800004</v>
      </c>
    </row>
    <row r="343" spans="1:10" x14ac:dyDescent="0.25">
      <c r="A343" s="5">
        <v>2028</v>
      </c>
      <c r="B343" s="5" t="s">
        <v>52</v>
      </c>
      <c r="C343" s="5" t="s">
        <v>13</v>
      </c>
      <c r="D343" s="5" t="s">
        <v>11</v>
      </c>
      <c r="E343" s="5" t="s">
        <v>34</v>
      </c>
      <c r="F343" s="6">
        <f t="shared" si="9"/>
        <v>0.47045653912053365</v>
      </c>
      <c r="G343" s="9">
        <v>3.3269180029314733</v>
      </c>
      <c r="H343" s="6">
        <f t="shared" si="10"/>
        <v>3.7973745420520069</v>
      </c>
      <c r="I343" s="7">
        <v>196.55768534768401</v>
      </c>
      <c r="J343" s="12">
        <v>889813.99450857611</v>
      </c>
    </row>
    <row r="344" spans="1:10" x14ac:dyDescent="0.25">
      <c r="A344" s="5">
        <v>2029</v>
      </c>
      <c r="B344" s="5" t="s">
        <v>52</v>
      </c>
      <c r="C344" s="5" t="s">
        <v>13</v>
      </c>
      <c r="D344" s="5" t="s">
        <v>11</v>
      </c>
      <c r="E344" s="5" t="s">
        <v>34</v>
      </c>
      <c r="F344" s="6">
        <f t="shared" si="9"/>
        <v>0.44610930106965618</v>
      </c>
      <c r="G344" s="9">
        <v>3.7460502426396798</v>
      </c>
      <c r="H344" s="6">
        <f t="shared" si="10"/>
        <v>4.1921595437093355</v>
      </c>
      <c r="I344" s="7">
        <v>192.22131437072858</v>
      </c>
      <c r="J344" s="12">
        <v>979810.85341781017</v>
      </c>
    </row>
    <row r="345" spans="1:10" x14ac:dyDescent="0.25">
      <c r="A345" s="5">
        <v>2030</v>
      </c>
      <c r="B345" s="5" t="s">
        <v>52</v>
      </c>
      <c r="C345" s="5" t="s">
        <v>13</v>
      </c>
      <c r="D345" s="5" t="s">
        <v>11</v>
      </c>
      <c r="E345" s="5" t="s">
        <v>34</v>
      </c>
      <c r="F345" s="6">
        <f t="shared" si="9"/>
        <v>0.44608721022671904</v>
      </c>
      <c r="G345" s="9">
        <v>4.0738394355855974</v>
      </c>
      <c r="H345" s="6">
        <f t="shared" si="10"/>
        <v>4.5199266458123164</v>
      </c>
      <c r="I345" s="7">
        <v>188.01723794542309</v>
      </c>
      <c r="J345" s="12">
        <v>1042242.2675106107</v>
      </c>
    </row>
    <row r="346" spans="1:10" x14ac:dyDescent="0.25">
      <c r="A346" s="5">
        <v>2031</v>
      </c>
      <c r="B346" s="5" t="s">
        <v>52</v>
      </c>
      <c r="C346" s="5" t="s">
        <v>13</v>
      </c>
      <c r="D346" s="5" t="s">
        <v>11</v>
      </c>
      <c r="E346" s="5" t="s">
        <v>34</v>
      </c>
      <c r="F346" s="6">
        <f t="shared" si="9"/>
        <v>0.46746040167897845</v>
      </c>
      <c r="G346" s="9">
        <v>4.3500866675909275</v>
      </c>
      <c r="H346" s="6">
        <f t="shared" si="10"/>
        <v>4.8175470692699056</v>
      </c>
      <c r="I346" s="7">
        <v>182.17503971807491</v>
      </c>
      <c r="J346" s="12">
        <v>1078335.4626381162</v>
      </c>
    </row>
    <row r="347" spans="1:10" x14ac:dyDescent="0.25">
      <c r="A347" s="5">
        <v>2032</v>
      </c>
      <c r="B347" s="5" t="s">
        <v>52</v>
      </c>
      <c r="C347" s="5" t="s">
        <v>13</v>
      </c>
      <c r="D347" s="5" t="s">
        <v>11</v>
      </c>
      <c r="E347" s="5" t="s">
        <v>34</v>
      </c>
      <c r="F347" s="6">
        <f t="shared" si="9"/>
        <v>0.5117170456482476</v>
      </c>
      <c r="G347" s="9">
        <v>4.5382396437276613</v>
      </c>
      <c r="H347" s="6">
        <f t="shared" si="10"/>
        <v>5.0499566893759091</v>
      </c>
      <c r="I347" s="7">
        <v>176.5895078171292</v>
      </c>
      <c r="J347" s="12">
        <v>1090484.3237877064</v>
      </c>
    </row>
    <row r="348" spans="1:10" x14ac:dyDescent="0.25">
      <c r="A348" s="5">
        <v>2033</v>
      </c>
      <c r="B348" s="5" t="s">
        <v>52</v>
      </c>
      <c r="C348" s="5" t="s">
        <v>13</v>
      </c>
      <c r="D348" s="5" t="s">
        <v>11</v>
      </c>
      <c r="E348" s="5" t="s">
        <v>34</v>
      </c>
      <c r="F348" s="6">
        <f t="shared" ref="F348:F411" si="11">F322</f>
        <v>0.54600446482199427</v>
      </c>
      <c r="G348" s="9">
        <v>4.670487029762695</v>
      </c>
      <c r="H348" s="6">
        <f t="shared" si="10"/>
        <v>5.2164914945846892</v>
      </c>
      <c r="I348" s="7">
        <v>172.92086737846154</v>
      </c>
      <c r="J348" s="12">
        <v>1098946.8311707755</v>
      </c>
    </row>
    <row r="349" spans="1:10" x14ac:dyDescent="0.25">
      <c r="A349" s="5">
        <v>2034</v>
      </c>
      <c r="B349" s="5" t="s">
        <v>52</v>
      </c>
      <c r="C349" s="5" t="s">
        <v>13</v>
      </c>
      <c r="D349" s="5" t="s">
        <v>11</v>
      </c>
      <c r="E349" s="5" t="s">
        <v>34</v>
      </c>
      <c r="F349" s="6">
        <f t="shared" si="11"/>
        <v>0.53258069372730077</v>
      </c>
      <c r="G349" s="9">
        <v>4.8067029337951741</v>
      </c>
      <c r="H349" s="6">
        <f t="shared" si="10"/>
        <v>5.3392836275224749</v>
      </c>
      <c r="I349" s="7">
        <v>169.43109391308991</v>
      </c>
      <c r="J349" s="12">
        <v>1108172.8420145204</v>
      </c>
    </row>
    <row r="350" spans="1:10" x14ac:dyDescent="0.25">
      <c r="A350" s="5">
        <v>2035</v>
      </c>
      <c r="B350" s="5" t="s">
        <v>52</v>
      </c>
      <c r="C350" s="5" t="s">
        <v>13</v>
      </c>
      <c r="D350" s="5" t="s">
        <v>11</v>
      </c>
      <c r="E350" s="5" t="s">
        <v>34</v>
      </c>
      <c r="F350" s="6">
        <f t="shared" si="11"/>
        <v>0.51331673866727001</v>
      </c>
      <c r="G350" s="9">
        <v>4.9454855402391544</v>
      </c>
      <c r="H350" s="6">
        <f t="shared" si="10"/>
        <v>5.4588022789064246</v>
      </c>
      <c r="I350" s="7">
        <v>166.11641975332279</v>
      </c>
      <c r="J350" s="12">
        <v>1117863.0576833461</v>
      </c>
    </row>
    <row r="351" spans="1:10" x14ac:dyDescent="0.25">
      <c r="A351" s="5">
        <v>2036</v>
      </c>
      <c r="B351" s="5" t="s">
        <v>52</v>
      </c>
      <c r="C351" s="5" t="s">
        <v>13</v>
      </c>
      <c r="D351" s="5" t="s">
        <v>11</v>
      </c>
      <c r="E351" s="5" t="s">
        <v>34</v>
      </c>
      <c r="F351" s="6">
        <f t="shared" si="11"/>
        <v>0.51728631915281253</v>
      </c>
      <c r="G351" s="9">
        <v>5.0871254874947951</v>
      </c>
      <c r="H351" s="6">
        <f t="shared" si="10"/>
        <v>5.6044118066476081</v>
      </c>
      <c r="I351" s="7">
        <v>162.96513935181088</v>
      </c>
      <c r="J351" s="12">
        <v>1128065.3734448149</v>
      </c>
    </row>
    <row r="352" spans="1:10" x14ac:dyDescent="0.25">
      <c r="A352" s="5">
        <v>2037</v>
      </c>
      <c r="B352" s="5" t="s">
        <v>52</v>
      </c>
      <c r="C352" s="5" t="s">
        <v>13</v>
      </c>
      <c r="D352" s="5" t="s">
        <v>11</v>
      </c>
      <c r="E352" s="5" t="s">
        <v>34</v>
      </c>
      <c r="F352" s="6">
        <f t="shared" si="11"/>
        <v>0.55966925742237628</v>
      </c>
      <c r="G352" s="9">
        <v>5.2318601072924835</v>
      </c>
      <c r="H352" s="6">
        <f t="shared" si="10"/>
        <v>5.7915293647148598</v>
      </c>
      <c r="I352" s="7">
        <v>159.96544730269133</v>
      </c>
      <c r="J352" s="12">
        <v>1138805.1256039802</v>
      </c>
    </row>
    <row r="353" spans="1:10" x14ac:dyDescent="0.25">
      <c r="A353" s="5">
        <v>2038</v>
      </c>
      <c r="B353" s="5" t="s">
        <v>52</v>
      </c>
      <c r="C353" s="5" t="s">
        <v>13</v>
      </c>
      <c r="D353" s="5" t="s">
        <v>11</v>
      </c>
      <c r="E353" s="5" t="s">
        <v>34</v>
      </c>
      <c r="F353" s="6">
        <f t="shared" si="11"/>
        <v>0.61970855033884142</v>
      </c>
      <c r="G353" s="9">
        <v>5.3781336962095203</v>
      </c>
      <c r="H353" s="6">
        <f t="shared" si="10"/>
        <v>5.9978422465483616</v>
      </c>
      <c r="I353" s="7">
        <v>157.09626444622697</v>
      </c>
      <c r="J353" s="12">
        <v>1149647.1256285221</v>
      </c>
    </row>
    <row r="354" spans="1:10" x14ac:dyDescent="0.25">
      <c r="A354" s="5">
        <v>2039</v>
      </c>
      <c r="B354" s="5" t="s">
        <v>52</v>
      </c>
      <c r="C354" s="5" t="s">
        <v>13</v>
      </c>
      <c r="D354" s="5" t="s">
        <v>11</v>
      </c>
      <c r="E354" s="5" t="s">
        <v>34</v>
      </c>
      <c r="F354" s="6">
        <f t="shared" si="11"/>
        <v>0.56440834039149179</v>
      </c>
      <c r="G354" s="9">
        <v>5.5801948573059015</v>
      </c>
      <c r="H354" s="6">
        <f t="shared" si="10"/>
        <v>6.1446031976973936</v>
      </c>
      <c r="I354" s="7">
        <v>152.84922200992841</v>
      </c>
      <c r="J354" s="12">
        <v>1160592.3469697665</v>
      </c>
    </row>
    <row r="355" spans="1:10" x14ac:dyDescent="0.25">
      <c r="A355" s="5">
        <v>2040</v>
      </c>
      <c r="B355" s="5" t="s">
        <v>52</v>
      </c>
      <c r="C355" s="5" t="s">
        <v>13</v>
      </c>
      <c r="D355" s="5" t="s">
        <v>11</v>
      </c>
      <c r="E355" s="5" t="s">
        <v>34</v>
      </c>
      <c r="F355" s="6">
        <f t="shared" si="11"/>
        <v>0.58523086160090387</v>
      </c>
      <c r="G355" s="9">
        <v>5.7324152840547322</v>
      </c>
      <c r="H355" s="6">
        <f t="shared" si="10"/>
        <v>6.3176461456556359</v>
      </c>
      <c r="I355" s="7">
        <v>150.20697376890357</v>
      </c>
      <c r="J355" s="12">
        <v>1171641.7723467869</v>
      </c>
    </row>
    <row r="356" spans="1:10" x14ac:dyDescent="0.25">
      <c r="A356" s="5">
        <v>2041</v>
      </c>
      <c r="B356" s="5" t="s">
        <v>52</v>
      </c>
      <c r="C356" s="5" t="s">
        <v>13</v>
      </c>
      <c r="D356" s="5" t="s">
        <v>11</v>
      </c>
      <c r="E356" s="5" t="s">
        <v>34</v>
      </c>
      <c r="F356" s="6">
        <f t="shared" si="11"/>
        <v>0.5984158193667668</v>
      </c>
      <c r="G356" s="9">
        <v>5.8836700272812088</v>
      </c>
      <c r="H356" s="6">
        <f t="shared" si="10"/>
        <v>6.4820858466479754</v>
      </c>
      <c r="I356" s="7">
        <v>147.7388037100217</v>
      </c>
      <c r="J356" s="12">
        <v>1182796.3938346391</v>
      </c>
    </row>
    <row r="357" spans="1:10" x14ac:dyDescent="0.25">
      <c r="A357" s="5">
        <v>2042</v>
      </c>
      <c r="B357" s="5" t="s">
        <v>52</v>
      </c>
      <c r="C357" s="5" t="s">
        <v>13</v>
      </c>
      <c r="D357" s="5" t="s">
        <v>11</v>
      </c>
      <c r="E357" s="5" t="s">
        <v>34</v>
      </c>
      <c r="F357" s="6">
        <f t="shared" si="11"/>
        <v>0.64662740985060585</v>
      </c>
      <c r="G357" s="9">
        <v>6.0376066319272885</v>
      </c>
      <c r="H357" s="6">
        <f t="shared" si="10"/>
        <v>6.684234041777894</v>
      </c>
      <c r="I357" s="7">
        <v>145.34269774041164</v>
      </c>
      <c r="J357" s="12">
        <v>1194057.2129534343</v>
      </c>
    </row>
    <row r="358" spans="1:10" x14ac:dyDescent="0.25">
      <c r="A358" s="5">
        <v>2043</v>
      </c>
      <c r="B358" s="5" t="s">
        <v>52</v>
      </c>
      <c r="C358" s="5" t="s">
        <v>13</v>
      </c>
      <c r="D358" s="5" t="s">
        <v>11</v>
      </c>
      <c r="E358" s="5" t="s">
        <v>34</v>
      </c>
      <c r="F358" s="6">
        <f t="shared" si="11"/>
        <v>0.5880290625730481</v>
      </c>
      <c r="G358" s="9">
        <v>6.194722517056281</v>
      </c>
      <c r="H358" s="6">
        <f t="shared" si="10"/>
        <v>6.7827515796293287</v>
      </c>
      <c r="I358" s="7">
        <v>143.00503152024984</v>
      </c>
      <c r="J358" s="12">
        <v>1205425.2407582614</v>
      </c>
    </row>
    <row r="359" spans="1:10" x14ac:dyDescent="0.25">
      <c r="A359" s="5">
        <v>2044</v>
      </c>
      <c r="B359" s="5" t="s">
        <v>52</v>
      </c>
      <c r="C359" s="5" t="s">
        <v>13</v>
      </c>
      <c r="D359" s="5" t="s">
        <v>11</v>
      </c>
      <c r="E359" s="5" t="s">
        <v>34</v>
      </c>
      <c r="F359" s="6">
        <f t="shared" si="11"/>
        <v>0.6093001076467951</v>
      </c>
      <c r="G359" s="9">
        <v>6.3552392483554412</v>
      </c>
      <c r="H359" s="6">
        <f t="shared" si="10"/>
        <v>6.9645393560022359</v>
      </c>
      <c r="I359" s="7">
        <v>140.72019093320597</v>
      </c>
      <c r="J359" s="12">
        <v>1216901.4979299642</v>
      </c>
    </row>
    <row r="360" spans="1:10" x14ac:dyDescent="0.25">
      <c r="A360" s="5">
        <v>2045</v>
      </c>
      <c r="B360" s="5" t="s">
        <v>52</v>
      </c>
      <c r="C360" s="5" t="s">
        <v>13</v>
      </c>
      <c r="D360" s="5" t="s">
        <v>11</v>
      </c>
      <c r="E360" s="5" t="s">
        <v>34</v>
      </c>
      <c r="F360" s="6">
        <f t="shared" si="11"/>
        <v>0.64603474041775677</v>
      </c>
      <c r="G360" s="9">
        <v>6.4567396549544442</v>
      </c>
      <c r="H360" s="6">
        <f t="shared" si="10"/>
        <v>7.1027743953722009</v>
      </c>
      <c r="I360" s="7">
        <v>139.82672621259567</v>
      </c>
      <c r="J360" s="12">
        <v>1228487.0148667837</v>
      </c>
    </row>
    <row r="361" spans="1:10" x14ac:dyDescent="0.25">
      <c r="A361" s="5">
        <v>2046</v>
      </c>
      <c r="B361" s="5" t="s">
        <v>52</v>
      </c>
      <c r="C361" s="5" t="s">
        <v>13</v>
      </c>
      <c r="D361" s="5" t="s">
        <v>11</v>
      </c>
      <c r="E361" s="5" t="s">
        <v>34</v>
      </c>
      <c r="F361" s="6">
        <f t="shared" si="11"/>
        <v>0.65526412073167828</v>
      </c>
      <c r="G361" s="9">
        <v>6.5731715801527688</v>
      </c>
      <c r="H361" s="6">
        <f t="shared" si="10"/>
        <v>7.2284357008844466</v>
      </c>
      <c r="I361" s="7">
        <v>138.65758784291941</v>
      </c>
      <c r="J361" s="12">
        <v>1240182.831776873</v>
      </c>
    </row>
    <row r="362" spans="1:10" x14ac:dyDescent="0.25">
      <c r="A362" s="5">
        <v>2047</v>
      </c>
      <c r="B362" s="5" t="s">
        <v>52</v>
      </c>
      <c r="C362" s="5" t="s">
        <v>13</v>
      </c>
      <c r="D362" s="5" t="s">
        <v>11</v>
      </c>
      <c r="E362" s="5" t="s">
        <v>34</v>
      </c>
      <c r="F362" s="6">
        <f t="shared" si="11"/>
        <v>0.62066638703371868</v>
      </c>
      <c r="G362" s="9">
        <v>6.6917030778799305</v>
      </c>
      <c r="H362" s="6">
        <f t="shared" si="10"/>
        <v>7.3123694649136493</v>
      </c>
      <c r="I362" s="7">
        <v>137.49822503306973</v>
      </c>
      <c r="J362" s="12">
        <v>1251989.9987716915</v>
      </c>
    </row>
    <row r="363" spans="1:10" x14ac:dyDescent="0.25">
      <c r="A363" s="5">
        <v>2048</v>
      </c>
      <c r="B363" s="5" t="s">
        <v>52</v>
      </c>
      <c r="C363" s="5" t="s">
        <v>13</v>
      </c>
      <c r="D363" s="5" t="s">
        <v>11</v>
      </c>
      <c r="E363" s="5" t="s">
        <v>34</v>
      </c>
      <c r="F363" s="6">
        <f t="shared" si="11"/>
        <v>0.64778340819211255</v>
      </c>
      <c r="G363" s="9">
        <v>6.8123720089270829</v>
      </c>
      <c r="H363" s="6">
        <f t="shared" si="10"/>
        <v>7.4601554171191955</v>
      </c>
      <c r="I363" s="7">
        <v>136.34855604629729</v>
      </c>
      <c r="J363" s="12">
        <v>1263909.5759602906</v>
      </c>
    </row>
    <row r="364" spans="1:10" x14ac:dyDescent="0.25">
      <c r="A364" s="5">
        <v>2049</v>
      </c>
      <c r="B364" s="5" t="s">
        <v>52</v>
      </c>
      <c r="C364" s="5" t="s">
        <v>13</v>
      </c>
      <c r="D364" s="5" t="s">
        <v>11</v>
      </c>
      <c r="E364" s="5" t="s">
        <v>34</v>
      </c>
      <c r="F364" s="6">
        <f t="shared" si="11"/>
        <v>0.6549840651864981</v>
      </c>
      <c r="G364" s="9">
        <v>6.9352169168145998</v>
      </c>
      <c r="H364" s="6">
        <f t="shared" si="10"/>
        <v>7.5902009820010976</v>
      </c>
      <c r="I364" s="7">
        <v>135.20849982928115</v>
      </c>
      <c r="J364" s="12">
        <v>1275942.6335444956</v>
      </c>
    </row>
    <row r="365" spans="1:10" x14ac:dyDescent="0.25">
      <c r="A365" s="5">
        <v>2050</v>
      </c>
      <c r="B365" s="5" t="s">
        <v>52</v>
      </c>
      <c r="C365" s="5" t="s">
        <v>13</v>
      </c>
      <c r="D365" s="5" t="s">
        <v>11</v>
      </c>
      <c r="E365" s="5" t="s">
        <v>34</v>
      </c>
      <c r="F365" s="6">
        <f t="shared" si="11"/>
        <v>0.64356046217292584</v>
      </c>
      <c r="G365" s="9">
        <v>7.0602770401034673</v>
      </c>
      <c r="H365" s="6">
        <f t="shared" si="10"/>
        <v>7.703837502276393</v>
      </c>
      <c r="I365" s="7">
        <v>134.07797600641459</v>
      </c>
      <c r="J365" s="12">
        <v>1288090.2519149932</v>
      </c>
    </row>
    <row r="366" spans="1:10" x14ac:dyDescent="0.25">
      <c r="A366" s="5">
        <v>2025</v>
      </c>
      <c r="B366" s="5" t="s">
        <v>53</v>
      </c>
      <c r="C366" s="5" t="s">
        <v>13</v>
      </c>
      <c r="D366" s="5" t="s">
        <v>11</v>
      </c>
      <c r="E366" s="5" t="s">
        <v>34</v>
      </c>
      <c r="F366" s="6">
        <f t="shared" si="11"/>
        <v>0.47274268781207007</v>
      </c>
      <c r="G366" s="9">
        <v>2.64299821863119</v>
      </c>
      <c r="H366" s="6">
        <f t="shared" si="10"/>
        <v>3.1157409064432602</v>
      </c>
      <c r="I366" s="7">
        <v>205.04248002992804</v>
      </c>
      <c r="J366" s="12">
        <v>742892</v>
      </c>
    </row>
    <row r="367" spans="1:10" x14ac:dyDescent="0.25">
      <c r="A367" s="5">
        <v>2026</v>
      </c>
      <c r="B367" s="5" t="s">
        <v>53</v>
      </c>
      <c r="C367" s="5" t="s">
        <v>13</v>
      </c>
      <c r="D367" s="5" t="s">
        <v>11</v>
      </c>
      <c r="E367" s="5" t="s">
        <v>34</v>
      </c>
      <c r="F367" s="6">
        <f t="shared" si="11"/>
        <v>0.45422198000031516</v>
      </c>
      <c r="G367" s="9">
        <v>2.8277385129238026</v>
      </c>
      <c r="H367" s="6">
        <f t="shared" si="10"/>
        <v>3.2819604929241177</v>
      </c>
      <c r="I367" s="7">
        <v>201.26011162395841</v>
      </c>
      <c r="J367" s="12">
        <v>788951.304</v>
      </c>
    </row>
    <row r="368" spans="1:10" x14ac:dyDescent="0.25">
      <c r="A368" s="5">
        <v>2027</v>
      </c>
      <c r="B368" s="5" t="s">
        <v>53</v>
      </c>
      <c r="C368" s="5" t="s">
        <v>13</v>
      </c>
      <c r="D368" s="5" t="s">
        <v>11</v>
      </c>
      <c r="E368" s="5" t="s">
        <v>34</v>
      </c>
      <c r="F368" s="6">
        <f t="shared" si="11"/>
        <v>0.41994964633083853</v>
      </c>
      <c r="G368" s="9">
        <v>3.0594960754351037</v>
      </c>
      <c r="H368" s="6">
        <f t="shared" si="10"/>
        <v>3.4794457217659422</v>
      </c>
      <c r="I368" s="7">
        <v>200.93282934594302</v>
      </c>
      <c r="J368" s="12">
        <v>837866.28484800004</v>
      </c>
    </row>
    <row r="369" spans="1:10" x14ac:dyDescent="0.25">
      <c r="A369" s="5">
        <v>2028</v>
      </c>
      <c r="B369" s="5" t="s">
        <v>53</v>
      </c>
      <c r="C369" s="5" t="s">
        <v>13</v>
      </c>
      <c r="D369" s="5" t="s">
        <v>11</v>
      </c>
      <c r="E369" s="5" t="s">
        <v>34</v>
      </c>
      <c r="F369" s="6">
        <f t="shared" si="11"/>
        <v>0.47045653912053365</v>
      </c>
      <c r="G369" s="9">
        <v>3.2544771510278503</v>
      </c>
      <c r="H369" s="6">
        <f t="shared" si="10"/>
        <v>3.7249336901483838</v>
      </c>
      <c r="I369" s="7">
        <v>196.55768534768401</v>
      </c>
      <c r="J369" s="12">
        <v>889813.99450857611</v>
      </c>
    </row>
    <row r="370" spans="1:10" x14ac:dyDescent="0.25">
      <c r="A370" s="5">
        <v>2029</v>
      </c>
      <c r="B370" s="5" t="s">
        <v>53</v>
      </c>
      <c r="C370" s="5" t="s">
        <v>13</v>
      </c>
      <c r="D370" s="5" t="s">
        <v>11</v>
      </c>
      <c r="E370" s="5" t="s">
        <v>34</v>
      </c>
      <c r="F370" s="6">
        <f t="shared" si="11"/>
        <v>0.44610930106965618</v>
      </c>
      <c r="G370" s="9">
        <v>3.6634064959875676</v>
      </c>
      <c r="H370" s="6">
        <f t="shared" si="10"/>
        <v>4.1095157970572238</v>
      </c>
      <c r="I370" s="7">
        <v>192.22131437072858</v>
      </c>
      <c r="J370" s="12">
        <v>979810.85341781017</v>
      </c>
    </row>
    <row r="371" spans="1:10" x14ac:dyDescent="0.25">
      <c r="A371" s="5">
        <v>2030</v>
      </c>
      <c r="B371" s="5" t="s">
        <v>53</v>
      </c>
      <c r="C371" s="5" t="s">
        <v>13</v>
      </c>
      <c r="D371" s="5" t="s">
        <v>11</v>
      </c>
      <c r="E371" s="5" t="s">
        <v>34</v>
      </c>
      <c r="F371" s="6">
        <f t="shared" si="11"/>
        <v>0.44608721022671904</v>
      </c>
      <c r="G371" s="9">
        <v>3.9847404072718398</v>
      </c>
      <c r="H371" s="6">
        <f t="shared" si="10"/>
        <v>4.4308276174985588</v>
      </c>
      <c r="I371" s="7">
        <v>188.01723794542309</v>
      </c>
      <c r="J371" s="12">
        <v>1042242.2675106107</v>
      </c>
    </row>
    <row r="372" spans="1:10" x14ac:dyDescent="0.25">
      <c r="A372" s="5">
        <v>2031</v>
      </c>
      <c r="B372" s="5" t="s">
        <v>53</v>
      </c>
      <c r="C372" s="5" t="s">
        <v>13</v>
      </c>
      <c r="D372" s="5" t="s">
        <v>11</v>
      </c>
      <c r="E372" s="5" t="s">
        <v>34</v>
      </c>
      <c r="F372" s="6">
        <f t="shared" si="11"/>
        <v>0.46746040167897845</v>
      </c>
      <c r="G372" s="9">
        <v>4.2149178453280038</v>
      </c>
      <c r="H372" s="6">
        <f t="shared" ref="H372:H433" si="12">F372+G372</f>
        <v>4.6823782470069819</v>
      </c>
      <c r="I372" s="7">
        <v>182.17503971807491</v>
      </c>
      <c r="J372" s="12">
        <v>1078335.4626381162</v>
      </c>
    </row>
    <row r="373" spans="1:10" x14ac:dyDescent="0.25">
      <c r="A373" s="5">
        <v>2032</v>
      </c>
      <c r="B373" s="5" t="s">
        <v>53</v>
      </c>
      <c r="C373" s="5" t="s">
        <v>13</v>
      </c>
      <c r="D373" s="5" t="s">
        <v>11</v>
      </c>
      <c r="E373" s="5" t="s">
        <v>34</v>
      </c>
      <c r="F373" s="6">
        <f t="shared" si="11"/>
        <v>0.5117170456482476</v>
      </c>
      <c r="G373" s="9">
        <v>4.3990960906733818</v>
      </c>
      <c r="H373" s="6">
        <f t="shared" si="12"/>
        <v>4.9108131363216296</v>
      </c>
      <c r="I373" s="7">
        <v>176.5895078171292</v>
      </c>
      <c r="J373" s="12">
        <v>1090484.3237877064</v>
      </c>
    </row>
    <row r="374" spans="1:10" x14ac:dyDescent="0.25">
      <c r="A374" s="5">
        <v>2033</v>
      </c>
      <c r="B374" s="5" t="s">
        <v>53</v>
      </c>
      <c r="C374" s="5" t="s">
        <v>13</v>
      </c>
      <c r="D374" s="5" t="s">
        <v>11</v>
      </c>
      <c r="E374" s="5" t="s">
        <v>34</v>
      </c>
      <c r="F374" s="6">
        <f t="shared" si="11"/>
        <v>0.54600446482199427</v>
      </c>
      <c r="G374" s="9">
        <v>4.5734578359138505</v>
      </c>
      <c r="H374" s="6">
        <f t="shared" si="12"/>
        <v>5.1194623007358446</v>
      </c>
      <c r="I374" s="7">
        <v>172.92086737846154</v>
      </c>
      <c r="J374" s="12">
        <v>1098946.8311707755</v>
      </c>
    </row>
    <row r="375" spans="1:10" x14ac:dyDescent="0.25">
      <c r="A375" s="5">
        <v>2034</v>
      </c>
      <c r="B375" s="5" t="s">
        <v>53</v>
      </c>
      <c r="C375" s="5" t="s">
        <v>13</v>
      </c>
      <c r="D375" s="5" t="s">
        <v>11</v>
      </c>
      <c r="E375" s="5" t="s">
        <v>34</v>
      </c>
      <c r="F375" s="6">
        <f t="shared" si="11"/>
        <v>0.53258069372730077</v>
      </c>
      <c r="G375" s="9">
        <v>4.709697265198975</v>
      </c>
      <c r="H375" s="6">
        <f t="shared" si="12"/>
        <v>5.2422779589262758</v>
      </c>
      <c r="I375" s="7">
        <v>169.43109391308991</v>
      </c>
      <c r="J375" s="12">
        <v>1108172.8420145204</v>
      </c>
    </row>
    <row r="376" spans="1:10" x14ac:dyDescent="0.25">
      <c r="A376" s="5">
        <v>2035</v>
      </c>
      <c r="B376" s="5" t="s">
        <v>53</v>
      </c>
      <c r="C376" s="5" t="s">
        <v>13</v>
      </c>
      <c r="D376" s="5" t="s">
        <v>11</v>
      </c>
      <c r="E376" s="5" t="s">
        <v>34</v>
      </c>
      <c r="F376" s="6">
        <f t="shared" si="11"/>
        <v>0.51331673866727001</v>
      </c>
      <c r="G376" s="9">
        <v>4.8487342725164702</v>
      </c>
      <c r="H376" s="6">
        <f t="shared" si="12"/>
        <v>5.3620510111837403</v>
      </c>
      <c r="I376" s="7">
        <v>166.11641975332279</v>
      </c>
      <c r="J376" s="12">
        <v>1117863.0576833461</v>
      </c>
    </row>
    <row r="377" spans="1:10" x14ac:dyDescent="0.25">
      <c r="A377" s="5">
        <v>2036</v>
      </c>
      <c r="B377" s="5" t="s">
        <v>53</v>
      </c>
      <c r="C377" s="5" t="s">
        <v>13</v>
      </c>
      <c r="D377" s="5" t="s">
        <v>11</v>
      </c>
      <c r="E377" s="5" t="s">
        <v>34</v>
      </c>
      <c r="F377" s="6">
        <f t="shared" si="11"/>
        <v>0.51728631915281253</v>
      </c>
      <c r="G377" s="9">
        <v>4.9367384773056688</v>
      </c>
      <c r="H377" s="6">
        <f t="shared" si="12"/>
        <v>5.4540247964584818</v>
      </c>
      <c r="I377" s="7">
        <v>162.96513935181088</v>
      </c>
      <c r="J377" s="12">
        <v>1115885.8972130516</v>
      </c>
    </row>
    <row r="378" spans="1:10" x14ac:dyDescent="0.25">
      <c r="A378" s="5">
        <v>2037</v>
      </c>
      <c r="B378" s="5" t="s">
        <v>53</v>
      </c>
      <c r="C378" s="5" t="s">
        <v>13</v>
      </c>
      <c r="D378" s="5" t="s">
        <v>11</v>
      </c>
      <c r="E378" s="5" t="s">
        <v>34</v>
      </c>
      <c r="F378" s="6">
        <f t="shared" si="11"/>
        <v>0.55966925742237628</v>
      </c>
      <c r="G378" s="9">
        <v>5.0040418064776162</v>
      </c>
      <c r="H378" s="6">
        <f t="shared" si="12"/>
        <v>5.5637110638999925</v>
      </c>
      <c r="I378" s="7">
        <v>159.96544730269133</v>
      </c>
      <c r="J378" s="12">
        <v>1109641.6439959924</v>
      </c>
    </row>
    <row r="379" spans="1:10" x14ac:dyDescent="0.25">
      <c r="A379" s="5">
        <v>2038</v>
      </c>
      <c r="B379" s="5" t="s">
        <v>53</v>
      </c>
      <c r="C379" s="5" t="s">
        <v>13</v>
      </c>
      <c r="D379" s="5" t="s">
        <v>11</v>
      </c>
      <c r="E379" s="5" t="s">
        <v>34</v>
      </c>
      <c r="F379" s="6">
        <f t="shared" si="11"/>
        <v>0.61970855033884142</v>
      </c>
      <c r="G379" s="9">
        <v>5.06722271786892</v>
      </c>
      <c r="H379" s="6">
        <f t="shared" si="12"/>
        <v>5.6869312682077613</v>
      </c>
      <c r="I379" s="7">
        <v>157.09626444622697</v>
      </c>
      <c r="J379" s="12">
        <v>1102968.9413221646</v>
      </c>
    </row>
    <row r="380" spans="1:10" x14ac:dyDescent="0.25">
      <c r="A380" s="5">
        <v>2039</v>
      </c>
      <c r="B380" s="5" t="s">
        <v>53</v>
      </c>
      <c r="C380" s="5" t="s">
        <v>13</v>
      </c>
      <c r="D380" s="5" t="s">
        <v>11</v>
      </c>
      <c r="E380" s="5" t="s">
        <v>34</v>
      </c>
      <c r="F380" s="6">
        <f t="shared" si="11"/>
        <v>0.56440834039149179</v>
      </c>
      <c r="G380" s="9">
        <v>5.1347616967322587</v>
      </c>
      <c r="H380" s="6">
        <f t="shared" si="12"/>
        <v>5.6991700371237508</v>
      </c>
      <c r="I380" s="7">
        <v>152.84922200992841</v>
      </c>
      <c r="J380" s="12">
        <v>1097623.1456641161</v>
      </c>
    </row>
    <row r="381" spans="1:10" x14ac:dyDescent="0.25">
      <c r="A381" s="5">
        <v>2040</v>
      </c>
      <c r="B381" s="5" t="s">
        <v>53</v>
      </c>
      <c r="C381" s="5" t="s">
        <v>13</v>
      </c>
      <c r="D381" s="5" t="s">
        <v>11</v>
      </c>
      <c r="E381" s="5" t="s">
        <v>34</v>
      </c>
      <c r="F381" s="6">
        <f t="shared" si="11"/>
        <v>0.58523086160090387</v>
      </c>
      <c r="G381" s="9">
        <v>5.2486030840568798</v>
      </c>
      <c r="H381" s="6">
        <f t="shared" si="12"/>
        <v>5.8338339456577835</v>
      </c>
      <c r="I381" s="7">
        <v>150.20697376890357</v>
      </c>
      <c r="J381" s="12">
        <v>1091626.4982508654</v>
      </c>
    </row>
    <row r="382" spans="1:10" x14ac:dyDescent="0.25">
      <c r="A382" s="5">
        <v>2041</v>
      </c>
      <c r="B382" s="5" t="s">
        <v>53</v>
      </c>
      <c r="C382" s="5" t="s">
        <v>13</v>
      </c>
      <c r="D382" s="5" t="s">
        <v>11</v>
      </c>
      <c r="E382" s="5" t="s">
        <v>34</v>
      </c>
      <c r="F382" s="6">
        <f t="shared" si="11"/>
        <v>0.5984158193667668</v>
      </c>
      <c r="G382" s="9">
        <v>5.1528140720872457</v>
      </c>
      <c r="H382" s="6">
        <f t="shared" si="12"/>
        <v>5.7512298914540123</v>
      </c>
      <c r="I382" s="7">
        <v>147.7388037100217</v>
      </c>
      <c r="J382" s="12">
        <v>1053177.7466972719</v>
      </c>
    </row>
    <row r="383" spans="1:10" x14ac:dyDescent="0.25">
      <c r="A383" s="5">
        <v>2042</v>
      </c>
      <c r="B383" s="5" t="s">
        <v>53</v>
      </c>
      <c r="C383" s="5" t="s">
        <v>13</v>
      </c>
      <c r="D383" s="5" t="s">
        <v>11</v>
      </c>
      <c r="E383" s="5" t="s">
        <v>34</v>
      </c>
      <c r="F383" s="6">
        <f t="shared" si="11"/>
        <v>0.64662740985060585</v>
      </c>
      <c r="G383" s="9">
        <v>5.0543765699716232</v>
      </c>
      <c r="H383" s="6">
        <f t="shared" si="12"/>
        <v>5.7010039798222287</v>
      </c>
      <c r="I383" s="7">
        <v>145.34269774041164</v>
      </c>
      <c r="J383" s="12">
        <v>1016083.2188625041</v>
      </c>
    </row>
    <row r="384" spans="1:10" x14ac:dyDescent="0.25">
      <c r="A384" s="5">
        <v>2043</v>
      </c>
      <c r="B384" s="5" t="s">
        <v>53</v>
      </c>
      <c r="C384" s="5" t="s">
        <v>13</v>
      </c>
      <c r="D384" s="5" t="s">
        <v>11</v>
      </c>
      <c r="E384" s="5" t="s">
        <v>34</v>
      </c>
      <c r="F384" s="6">
        <f t="shared" si="11"/>
        <v>0.5880290625730481</v>
      </c>
      <c r="G384" s="9">
        <v>4.9567448181848537</v>
      </c>
      <c r="H384" s="6">
        <f t="shared" si="12"/>
        <v>5.5447738807579015</v>
      </c>
      <c r="I384" s="7">
        <v>143.00503152024984</v>
      </c>
      <c r="J384" s="12">
        <v>980295.216920065</v>
      </c>
    </row>
    <row r="385" spans="1:10" x14ac:dyDescent="0.25">
      <c r="A385" s="5">
        <v>2044</v>
      </c>
      <c r="B385" s="5" t="s">
        <v>53</v>
      </c>
      <c r="C385" s="5" t="s">
        <v>13</v>
      </c>
      <c r="D385" s="5" t="s">
        <v>11</v>
      </c>
      <c r="E385" s="5" t="s">
        <v>34</v>
      </c>
      <c r="F385" s="6">
        <f t="shared" si="11"/>
        <v>0.6093001076467951</v>
      </c>
      <c r="G385" s="9">
        <v>4.8603334422436619</v>
      </c>
      <c r="H385" s="6">
        <f t="shared" si="12"/>
        <v>5.4696335498904567</v>
      </c>
      <c r="I385" s="7">
        <v>140.72019093320597</v>
      </c>
      <c r="J385" s="12">
        <v>945767.72303371388</v>
      </c>
    </row>
    <row r="386" spans="1:10" x14ac:dyDescent="0.25">
      <c r="A386" s="5">
        <v>2045</v>
      </c>
      <c r="B386" s="5" t="s">
        <v>53</v>
      </c>
      <c r="C386" s="5" t="s">
        <v>13</v>
      </c>
      <c r="D386" s="5" t="s">
        <v>11</v>
      </c>
      <c r="E386" s="5" t="s">
        <v>34</v>
      </c>
      <c r="F386" s="6">
        <f t="shared" si="11"/>
        <v>0.64603474041775677</v>
      </c>
      <c r="G386" s="9">
        <v>4.7652816233876614</v>
      </c>
      <c r="H386" s="6">
        <f t="shared" si="12"/>
        <v>5.411316363805418</v>
      </c>
      <c r="I386" s="7">
        <v>139.82672621259567</v>
      </c>
      <c r="J386" s="12">
        <v>912456.34018564527</v>
      </c>
    </row>
    <row r="387" spans="1:10" x14ac:dyDescent="0.25">
      <c r="A387" s="5">
        <v>2046</v>
      </c>
      <c r="B387" s="5" t="s">
        <v>53</v>
      </c>
      <c r="C387" s="5" t="s">
        <v>13</v>
      </c>
      <c r="D387" s="5" t="s">
        <v>11</v>
      </c>
      <c r="E387" s="5" t="s">
        <v>34</v>
      </c>
      <c r="F387" s="6">
        <f t="shared" si="11"/>
        <v>0.65526412073167828</v>
      </c>
      <c r="G387" s="9">
        <v>4.6268178569992156</v>
      </c>
      <c r="H387" s="6">
        <f t="shared" si="12"/>
        <v>5.2820819777308934</v>
      </c>
      <c r="I387" s="7">
        <v>138.65758784291941</v>
      </c>
      <c r="J387" s="12">
        <v>880318.23508878937</v>
      </c>
    </row>
    <row r="388" spans="1:10" x14ac:dyDescent="0.25">
      <c r="A388" s="5">
        <v>2047</v>
      </c>
      <c r="B388" s="5" t="s">
        <v>53</v>
      </c>
      <c r="C388" s="5" t="s">
        <v>13</v>
      </c>
      <c r="D388" s="5" t="s">
        <v>11</v>
      </c>
      <c r="E388" s="5" t="s">
        <v>34</v>
      </c>
      <c r="F388" s="6">
        <f t="shared" si="11"/>
        <v>0.62066638703371868</v>
      </c>
      <c r="G388" s="9">
        <v>4.5014927673037475</v>
      </c>
      <c r="H388" s="6">
        <f t="shared" si="12"/>
        <v>5.1221591543374663</v>
      </c>
      <c r="I388" s="7">
        <v>137.49822503306973</v>
      </c>
      <c r="J388" s="12">
        <v>849312.08310982888</v>
      </c>
    </row>
    <row r="389" spans="1:10" x14ac:dyDescent="0.25">
      <c r="A389" s="5">
        <v>2048</v>
      </c>
      <c r="B389" s="5" t="s">
        <v>53</v>
      </c>
      <c r="C389" s="5" t="s">
        <v>13</v>
      </c>
      <c r="D389" s="5" t="s">
        <v>11</v>
      </c>
      <c r="E389" s="5" t="s">
        <v>34</v>
      </c>
      <c r="F389" s="6">
        <f t="shared" si="11"/>
        <v>0.64778340819211255</v>
      </c>
      <c r="G389" s="9">
        <v>4.3795623169895173</v>
      </c>
      <c r="H389" s="6">
        <f t="shared" si="12"/>
        <v>5.0273457251816298</v>
      </c>
      <c r="I389" s="7">
        <v>136.34855604629729</v>
      </c>
      <c r="J389" s="12">
        <v>819398.0151321108</v>
      </c>
    </row>
    <row r="390" spans="1:10" x14ac:dyDescent="0.25">
      <c r="A390" s="5">
        <v>2049</v>
      </c>
      <c r="B390" s="5" t="s">
        <v>53</v>
      </c>
      <c r="C390" s="5" t="s">
        <v>13</v>
      </c>
      <c r="D390" s="5" t="s">
        <v>11</v>
      </c>
      <c r="E390" s="5" t="s">
        <v>34</v>
      </c>
      <c r="F390" s="6">
        <f t="shared" si="11"/>
        <v>0.6549840651864981</v>
      </c>
      <c r="G390" s="9">
        <v>4.2609345565789143</v>
      </c>
      <c r="H390" s="6">
        <f t="shared" si="12"/>
        <v>4.9159186217654121</v>
      </c>
      <c r="I390" s="7">
        <v>135.20849982928115</v>
      </c>
      <c r="J390" s="12">
        <v>790537.5662901277</v>
      </c>
    </row>
    <row r="391" spans="1:10" x14ac:dyDescent="0.25">
      <c r="A391" s="5">
        <v>2050</v>
      </c>
      <c r="B391" s="5" t="s">
        <v>53</v>
      </c>
      <c r="C391" s="5" t="s">
        <v>13</v>
      </c>
      <c r="D391" s="5" t="s">
        <v>11</v>
      </c>
      <c r="E391" s="5" t="s">
        <v>34</v>
      </c>
      <c r="F391" s="6">
        <f t="shared" si="11"/>
        <v>0.64356046217292584</v>
      </c>
      <c r="G391" s="9">
        <v>4.1455200271995132</v>
      </c>
      <c r="H391" s="6">
        <f t="shared" si="12"/>
        <v>4.7890804893724388</v>
      </c>
      <c r="I391" s="7">
        <v>134.07797600641459</v>
      </c>
      <c r="J391" s="12">
        <v>762693.62650964933</v>
      </c>
    </row>
    <row r="392" spans="1:10" x14ac:dyDescent="0.25">
      <c r="A392" s="5">
        <v>2025</v>
      </c>
      <c r="B392" s="5" t="s">
        <v>54</v>
      </c>
      <c r="C392" s="5" t="s">
        <v>13</v>
      </c>
      <c r="D392" s="5" t="s">
        <v>11</v>
      </c>
      <c r="E392" s="5" t="s">
        <v>34</v>
      </c>
      <c r="F392" s="6">
        <f t="shared" si="11"/>
        <v>0.47274268781207007</v>
      </c>
      <c r="G392" s="9">
        <v>2.8791454794079918</v>
      </c>
      <c r="H392" s="6">
        <f t="shared" si="12"/>
        <v>3.351888167220062</v>
      </c>
      <c r="I392" s="7">
        <v>189.62472607033229</v>
      </c>
      <c r="J392" s="12">
        <v>742892</v>
      </c>
    </row>
    <row r="393" spans="1:10" x14ac:dyDescent="0.25">
      <c r="A393" s="5">
        <v>2026</v>
      </c>
      <c r="B393" s="5" t="s">
        <v>54</v>
      </c>
      <c r="C393" s="5" t="s">
        <v>13</v>
      </c>
      <c r="D393" s="5" t="s">
        <v>11</v>
      </c>
      <c r="E393" s="5" t="s">
        <v>34</v>
      </c>
      <c r="F393" s="6">
        <f t="shared" si="11"/>
        <v>0.45422198000031516</v>
      </c>
      <c r="G393" s="9">
        <v>3.1957633641966958</v>
      </c>
      <c r="H393" s="6">
        <f t="shared" si="12"/>
        <v>3.6499853441970109</v>
      </c>
      <c r="I393" s="7">
        <v>181.77141600024373</v>
      </c>
      <c r="J393" s="12">
        <v>790437.08799999999</v>
      </c>
    </row>
    <row r="394" spans="1:10" x14ac:dyDescent="0.25">
      <c r="A394" s="5">
        <v>2027</v>
      </c>
      <c r="B394" s="5" t="s">
        <v>54</v>
      </c>
      <c r="C394" s="5" t="s">
        <v>13</v>
      </c>
      <c r="D394" s="5" t="s">
        <v>11</v>
      </c>
      <c r="E394" s="5" t="s">
        <v>34</v>
      </c>
      <c r="F394" s="6">
        <f t="shared" si="11"/>
        <v>0.41994964633083853</v>
      </c>
      <c r="G394" s="9">
        <v>3.5256249562979813</v>
      </c>
      <c r="H394" s="6">
        <f t="shared" si="12"/>
        <v>3.9455746026288199</v>
      </c>
      <c r="I394" s="7">
        <v>175.30960871206406</v>
      </c>
      <c r="J394" s="12">
        <v>841025.06163200003</v>
      </c>
    </row>
    <row r="395" spans="1:10" x14ac:dyDescent="0.25">
      <c r="A395" s="5">
        <v>2028</v>
      </c>
      <c r="B395" s="5" t="s">
        <v>54</v>
      </c>
      <c r="C395" s="5" t="s">
        <v>13</v>
      </c>
      <c r="D395" s="5" t="s">
        <v>11</v>
      </c>
      <c r="E395" s="5" t="s">
        <v>34</v>
      </c>
      <c r="F395" s="6">
        <f t="shared" si="11"/>
        <v>0.47045653912053365</v>
      </c>
      <c r="G395" s="9">
        <v>4.009217033973882</v>
      </c>
      <c r="H395" s="6">
        <f t="shared" si="12"/>
        <v>4.4796735730944155</v>
      </c>
      <c r="I395" s="7">
        <v>164.03022974331523</v>
      </c>
      <c r="J395" s="12">
        <v>894850.66557644808</v>
      </c>
    </row>
    <row r="396" spans="1:10" x14ac:dyDescent="0.25">
      <c r="A396" s="5">
        <v>2029</v>
      </c>
      <c r="B396" s="5" t="s">
        <v>54</v>
      </c>
      <c r="C396" s="5" t="s">
        <v>13</v>
      </c>
      <c r="D396" s="5" t="s">
        <v>11</v>
      </c>
      <c r="E396" s="5" t="s">
        <v>34</v>
      </c>
      <c r="F396" s="6">
        <f t="shared" si="11"/>
        <v>0.44610930106965618</v>
      </c>
      <c r="G396" s="9">
        <v>4.5874066632818815</v>
      </c>
      <c r="H396" s="6">
        <f t="shared" si="12"/>
        <v>5.0335159643515377</v>
      </c>
      <c r="I396" s="7">
        <v>152.5309049684441</v>
      </c>
      <c r="J396" s="12">
        <v>952121.10817334079</v>
      </c>
    </row>
    <row r="397" spans="1:10" x14ac:dyDescent="0.25">
      <c r="A397" s="5">
        <v>2030</v>
      </c>
      <c r="B397" s="5" t="s">
        <v>54</v>
      </c>
      <c r="C397" s="5" t="s">
        <v>13</v>
      </c>
      <c r="D397" s="5" t="s">
        <v>11</v>
      </c>
      <c r="E397" s="5" t="s">
        <v>34</v>
      </c>
      <c r="F397" s="6">
        <f t="shared" si="11"/>
        <v>0.44608721022671904</v>
      </c>
      <c r="G397" s="9">
        <v>5.2830893441581575</v>
      </c>
      <c r="H397" s="6">
        <f t="shared" si="12"/>
        <v>5.7291765543848765</v>
      </c>
      <c r="I397" s="7">
        <v>140.92198784782127</v>
      </c>
      <c r="J397" s="12">
        <v>1013056.8590964347</v>
      </c>
    </row>
    <row r="398" spans="1:10" x14ac:dyDescent="0.25">
      <c r="A398" s="5">
        <v>2031</v>
      </c>
      <c r="B398" s="5" t="s">
        <v>54</v>
      </c>
      <c r="C398" s="5" t="s">
        <v>13</v>
      </c>
      <c r="D398" s="5" t="s">
        <v>11</v>
      </c>
      <c r="E398" s="5" t="s">
        <v>34</v>
      </c>
      <c r="F398" s="6">
        <f t="shared" si="11"/>
        <v>0.46746040167897845</v>
      </c>
      <c r="G398" s="9">
        <v>6.1490069333376169</v>
      </c>
      <c r="H398" s="6">
        <f t="shared" si="12"/>
        <v>6.616467335016595</v>
      </c>
      <c r="I398" s="7">
        <v>128.82595220578952</v>
      </c>
      <c r="J398" s="12">
        <v>1077892.4980786066</v>
      </c>
    </row>
    <row r="399" spans="1:10" x14ac:dyDescent="0.25">
      <c r="A399" s="5">
        <v>2032</v>
      </c>
      <c r="B399" s="5" t="s">
        <v>54</v>
      </c>
      <c r="C399" s="5" t="s">
        <v>13</v>
      </c>
      <c r="D399" s="5" t="s">
        <v>11</v>
      </c>
      <c r="E399" s="5" t="s">
        <v>34</v>
      </c>
      <c r="F399" s="6">
        <f t="shared" si="11"/>
        <v>0.5117170456482476</v>
      </c>
      <c r="G399" s="9">
        <v>7.187779618168336</v>
      </c>
      <c r="H399" s="6">
        <f t="shared" si="12"/>
        <v>7.6994966638165838</v>
      </c>
      <c r="I399" s="7">
        <v>117.26143888280006</v>
      </c>
      <c r="J399" s="12">
        <v>1146877.6179556374</v>
      </c>
    </row>
    <row r="400" spans="1:10" x14ac:dyDescent="0.25">
      <c r="A400" s="5">
        <v>2033</v>
      </c>
      <c r="B400" s="5" t="s">
        <v>54</v>
      </c>
      <c r="C400" s="5" t="s">
        <v>13</v>
      </c>
      <c r="D400" s="5" t="s">
        <v>11</v>
      </c>
      <c r="E400" s="5" t="s">
        <v>34</v>
      </c>
      <c r="F400" s="6">
        <f t="shared" si="11"/>
        <v>0.54600446482199427</v>
      </c>
      <c r="G400" s="9">
        <v>8.3592228071691839</v>
      </c>
      <c r="H400" s="6">
        <f t="shared" si="12"/>
        <v>8.905227271991178</v>
      </c>
      <c r="I400" s="7">
        <v>107.2817128376203</v>
      </c>
      <c r="J400" s="12">
        <v>1220277.7855047982</v>
      </c>
    </row>
    <row r="401" spans="1:10" x14ac:dyDescent="0.25">
      <c r="A401" s="5">
        <v>2034</v>
      </c>
      <c r="B401" s="5" t="s">
        <v>54</v>
      </c>
      <c r="C401" s="5" t="s">
        <v>13</v>
      </c>
      <c r="D401" s="5" t="s">
        <v>11</v>
      </c>
      <c r="E401" s="5" t="s">
        <v>34</v>
      </c>
      <c r="F401" s="6">
        <f t="shared" si="11"/>
        <v>0.53258069372730077</v>
      </c>
      <c r="G401" s="9">
        <v>9.8253002723873504</v>
      </c>
      <c r="H401" s="6">
        <f t="shared" si="12"/>
        <v>10.357880966114651</v>
      </c>
      <c r="I401" s="7">
        <v>97.115241844940087</v>
      </c>
      <c r="J401" s="12">
        <v>1298375.5637771054</v>
      </c>
    </row>
    <row r="402" spans="1:10" x14ac:dyDescent="0.25">
      <c r="A402" s="5">
        <v>2035</v>
      </c>
      <c r="B402" s="5" t="s">
        <v>54</v>
      </c>
      <c r="C402" s="5" t="s">
        <v>13</v>
      </c>
      <c r="D402" s="5" t="s">
        <v>11</v>
      </c>
      <c r="E402" s="5" t="s">
        <v>34</v>
      </c>
      <c r="F402" s="6">
        <f t="shared" si="11"/>
        <v>0.51331673866727001</v>
      </c>
      <c r="G402" s="9">
        <v>11.591522383754539</v>
      </c>
      <c r="H402" s="6">
        <f t="shared" si="12"/>
        <v>12.104839122421808</v>
      </c>
      <c r="I402" s="7">
        <v>87.585936421315864</v>
      </c>
      <c r="J402" s="12">
        <v>1381471.5998588402</v>
      </c>
    </row>
    <row r="403" spans="1:10" x14ac:dyDescent="0.25">
      <c r="A403" s="5">
        <v>2036</v>
      </c>
      <c r="B403" s="5" t="s">
        <v>54</v>
      </c>
      <c r="C403" s="5" t="s">
        <v>13</v>
      </c>
      <c r="D403" s="5" t="s">
        <v>11</v>
      </c>
      <c r="E403" s="5" t="s">
        <v>34</v>
      </c>
      <c r="F403" s="6">
        <f t="shared" si="11"/>
        <v>0.51728631915281253</v>
      </c>
      <c r="G403" s="9">
        <v>13.814173470662523</v>
      </c>
      <c r="H403" s="6">
        <f t="shared" si="12"/>
        <v>14.331459789815336</v>
      </c>
      <c r="I403" s="7">
        <v>78.19726766467798</v>
      </c>
      <c r="J403" s="12">
        <v>1469885.782249806</v>
      </c>
    </row>
    <row r="404" spans="1:10" x14ac:dyDescent="0.25">
      <c r="A404" s="5">
        <v>2037</v>
      </c>
      <c r="B404" s="5" t="s">
        <v>54</v>
      </c>
      <c r="C404" s="5" t="s">
        <v>13</v>
      </c>
      <c r="D404" s="5" t="s">
        <v>11</v>
      </c>
      <c r="E404" s="5" t="s">
        <v>34</v>
      </c>
      <c r="F404" s="6">
        <f t="shared" si="11"/>
        <v>0.55966925742237628</v>
      </c>
      <c r="G404" s="9">
        <v>16.59188418122265</v>
      </c>
      <c r="H404" s="6">
        <f t="shared" si="12"/>
        <v>17.151553438645024</v>
      </c>
      <c r="I404" s="7">
        <v>69.272746097236961</v>
      </c>
      <c r="J404" s="12">
        <v>1563958.4723137936</v>
      </c>
    </row>
    <row r="405" spans="1:10" x14ac:dyDescent="0.25">
      <c r="A405" s="5">
        <v>2038</v>
      </c>
      <c r="B405" s="5" t="s">
        <v>54</v>
      </c>
      <c r="C405" s="5" t="s">
        <v>13</v>
      </c>
      <c r="D405" s="5" t="s">
        <v>11</v>
      </c>
      <c r="E405" s="5" t="s">
        <v>34</v>
      </c>
      <c r="F405" s="6">
        <f t="shared" si="11"/>
        <v>0.61970855033884142</v>
      </c>
      <c r="G405" s="9">
        <v>20.137448284402165</v>
      </c>
      <c r="H405" s="6">
        <f t="shared" si="12"/>
        <v>20.757156834741007</v>
      </c>
      <c r="I405" s="7">
        <v>60.728884177352128</v>
      </c>
      <c r="J405" s="12">
        <v>1664051.8145418765</v>
      </c>
    </row>
    <row r="406" spans="1:10" x14ac:dyDescent="0.25">
      <c r="A406" s="5">
        <v>2039</v>
      </c>
      <c r="B406" s="5" t="s">
        <v>54</v>
      </c>
      <c r="C406" s="5" t="s">
        <v>13</v>
      </c>
      <c r="D406" s="5" t="s">
        <v>11</v>
      </c>
      <c r="E406" s="5" t="s">
        <v>34</v>
      </c>
      <c r="F406" s="6">
        <f t="shared" si="11"/>
        <v>0.56440834039149179</v>
      </c>
      <c r="G406" s="9">
        <v>24.96282160175047</v>
      </c>
      <c r="H406" s="6">
        <f t="shared" si="12"/>
        <v>25.527229942141961</v>
      </c>
      <c r="I406" s="7">
        <v>52.125195227411716</v>
      </c>
      <c r="J406" s="12">
        <v>1770551.1306725568</v>
      </c>
    </row>
    <row r="407" spans="1:10" x14ac:dyDescent="0.25">
      <c r="A407" s="5">
        <v>2040</v>
      </c>
      <c r="B407" s="5" t="s">
        <v>54</v>
      </c>
      <c r="C407" s="5" t="s">
        <v>13</v>
      </c>
      <c r="D407" s="5" t="s">
        <v>11</v>
      </c>
      <c r="E407" s="5" t="s">
        <v>34</v>
      </c>
      <c r="F407" s="6">
        <f t="shared" si="11"/>
        <v>0.58523086160090387</v>
      </c>
      <c r="G407" s="9">
        <v>31.049423425710899</v>
      </c>
      <c r="H407" s="6">
        <f t="shared" si="12"/>
        <v>31.634654287311804</v>
      </c>
      <c r="I407" s="7">
        <v>44.589176913173752</v>
      </c>
      <c r="J407" s="12">
        <v>1883866.4030356004</v>
      </c>
    </row>
    <row r="408" spans="1:10" x14ac:dyDescent="0.25">
      <c r="A408" s="5">
        <v>2041</v>
      </c>
      <c r="B408" s="5" t="s">
        <v>54</v>
      </c>
      <c r="C408" s="5" t="s">
        <v>13</v>
      </c>
      <c r="D408" s="5" t="s">
        <v>11</v>
      </c>
      <c r="E408" s="5" t="s">
        <v>34</v>
      </c>
      <c r="F408" s="6">
        <f t="shared" si="11"/>
        <v>0.5984158193667668</v>
      </c>
      <c r="G408" s="9">
        <v>39.010904649426941</v>
      </c>
      <c r="H408" s="6">
        <f t="shared" si="12"/>
        <v>39.609320468793705</v>
      </c>
      <c r="I408" s="7">
        <v>37.760575264954589</v>
      </c>
      <c r="J408" s="12">
        <v>2004433.8528298789</v>
      </c>
    </row>
    <row r="409" spans="1:10" x14ac:dyDescent="0.25">
      <c r="A409" s="5">
        <v>2042</v>
      </c>
      <c r="B409" s="5" t="s">
        <v>54</v>
      </c>
      <c r="C409" s="5" t="s">
        <v>13</v>
      </c>
      <c r="D409" s="5" t="s">
        <v>11</v>
      </c>
      <c r="E409" s="5" t="s">
        <v>34</v>
      </c>
      <c r="F409" s="6">
        <f t="shared" si="11"/>
        <v>0.64662740985060585</v>
      </c>
      <c r="G409" s="9">
        <v>49.868476872264552</v>
      </c>
      <c r="H409" s="6">
        <f t="shared" si="12"/>
        <v>50.515104282115161</v>
      </c>
      <c r="I409" s="7">
        <v>31.429693633076717</v>
      </c>
      <c r="J409" s="12">
        <v>2132717.6194109912</v>
      </c>
    </row>
    <row r="410" spans="1:10" x14ac:dyDescent="0.25">
      <c r="A410" s="5">
        <v>2043</v>
      </c>
      <c r="B410" s="5" t="s">
        <v>54</v>
      </c>
      <c r="C410" s="5" t="s">
        <v>13</v>
      </c>
      <c r="D410" s="5" t="s">
        <v>11</v>
      </c>
      <c r="E410" s="5" t="s">
        <v>34</v>
      </c>
      <c r="F410" s="6">
        <f t="shared" si="11"/>
        <v>0.5880290625730481</v>
      </c>
      <c r="G410" s="9">
        <v>64.386542192055245</v>
      </c>
      <c r="H410" s="6">
        <f t="shared" si="12"/>
        <v>64.974571254628287</v>
      </c>
      <c r="I410" s="7">
        <v>25.90077606391484</v>
      </c>
      <c r="J410" s="12">
        <v>2269211.5470532947</v>
      </c>
    </row>
    <row r="411" spans="1:10" x14ac:dyDescent="0.25">
      <c r="A411" s="5">
        <v>2044</v>
      </c>
      <c r="B411" s="5" t="s">
        <v>54</v>
      </c>
      <c r="C411" s="5" t="s">
        <v>13</v>
      </c>
      <c r="D411" s="5" t="s">
        <v>11</v>
      </c>
      <c r="E411" s="5" t="s">
        <v>34</v>
      </c>
      <c r="F411" s="6">
        <f t="shared" si="11"/>
        <v>0.6093001076467951</v>
      </c>
      <c r="G411" s="9">
        <v>84.656118885206482</v>
      </c>
      <c r="H411" s="6">
        <f t="shared" si="12"/>
        <v>85.26541899285327</v>
      </c>
      <c r="I411" s="7">
        <v>20.959993967434976</v>
      </c>
      <c r="J411" s="12">
        <v>2414441.0860647056</v>
      </c>
    </row>
    <row r="412" spans="1:10" x14ac:dyDescent="0.25">
      <c r="A412" s="5">
        <v>2045</v>
      </c>
      <c r="B412" s="5" t="s">
        <v>54</v>
      </c>
      <c r="C412" s="5" t="s">
        <v>13</v>
      </c>
      <c r="D412" s="5" t="s">
        <v>11</v>
      </c>
      <c r="E412" s="5" t="s">
        <v>34</v>
      </c>
      <c r="F412" s="6">
        <f t="shared" ref="F412:F443" si="13">F386</f>
        <v>0.64603474041775677</v>
      </c>
      <c r="G412" s="9">
        <v>114.05513725600036</v>
      </c>
      <c r="H412" s="6">
        <f t="shared" si="12"/>
        <v>114.70117199641813</v>
      </c>
      <c r="I412" s="7">
        <v>16.552983565622309</v>
      </c>
      <c r="J412" s="12">
        <v>2568965.3155728471</v>
      </c>
    </row>
    <row r="413" spans="1:10" x14ac:dyDescent="0.25">
      <c r="A413" s="5">
        <v>2046</v>
      </c>
      <c r="B413" s="5" t="s">
        <v>54</v>
      </c>
      <c r="C413" s="5" t="s">
        <v>13</v>
      </c>
      <c r="D413" s="5" t="s">
        <v>11</v>
      </c>
      <c r="E413" s="5" t="s">
        <v>34</v>
      </c>
      <c r="F413" s="6">
        <f t="shared" si="13"/>
        <v>0.65526412073167828</v>
      </c>
      <c r="G413" s="9">
        <v>131.05074254558465</v>
      </c>
      <c r="H413" s="6">
        <f t="shared" si="12"/>
        <v>131.70600666631634</v>
      </c>
      <c r="I413" s="7">
        <v>15.328274785465887</v>
      </c>
      <c r="J413" s="12">
        <v>2733379.0957695097</v>
      </c>
    </row>
    <row r="414" spans="1:10" x14ac:dyDescent="0.25">
      <c r="A414" s="5">
        <v>2047</v>
      </c>
      <c r="B414" s="5" t="s">
        <v>54</v>
      </c>
      <c r="C414" s="5" t="s">
        <v>13</v>
      </c>
      <c r="D414" s="5" t="s">
        <v>11</v>
      </c>
      <c r="E414" s="5" t="s">
        <v>34</v>
      </c>
      <c r="F414" s="6">
        <f t="shared" si="13"/>
        <v>0.62066638703371868</v>
      </c>
      <c r="G414" s="9">
        <v>150.57890012618071</v>
      </c>
      <c r="H414" s="6">
        <f t="shared" si="12"/>
        <v>151.19956651321442</v>
      </c>
      <c r="I414" s="7">
        <v>14.194178769482521</v>
      </c>
      <c r="J414" s="12">
        <v>2908315.3578987583</v>
      </c>
    </row>
    <row r="415" spans="1:10" x14ac:dyDescent="0.25">
      <c r="A415" s="5">
        <v>2048</v>
      </c>
      <c r="B415" s="5" t="s">
        <v>54</v>
      </c>
      <c r="C415" s="5" t="s">
        <v>13</v>
      </c>
      <c r="D415" s="5" t="s">
        <v>11</v>
      </c>
      <c r="E415" s="5" t="s">
        <v>34</v>
      </c>
      <c r="F415" s="6">
        <f t="shared" si="13"/>
        <v>0.64778340819211255</v>
      </c>
      <c r="G415" s="9">
        <v>173.01699114999965</v>
      </c>
      <c r="H415" s="6">
        <f t="shared" si="12"/>
        <v>173.66477455819177</v>
      </c>
      <c r="I415" s="7">
        <v>13.143991333653842</v>
      </c>
      <c r="J415" s="12">
        <v>3094447.540804279</v>
      </c>
    </row>
    <row r="416" spans="1:10" x14ac:dyDescent="0.25">
      <c r="A416" s="5">
        <v>2049</v>
      </c>
      <c r="B416" s="5" t="s">
        <v>54</v>
      </c>
      <c r="C416" s="5" t="s">
        <v>13</v>
      </c>
      <c r="D416" s="5" t="s">
        <v>11</v>
      </c>
      <c r="E416" s="5" t="s">
        <v>34</v>
      </c>
      <c r="F416" s="6">
        <f t="shared" si="13"/>
        <v>0.6549840651864981</v>
      </c>
      <c r="G416" s="9">
        <v>198.79863115957491</v>
      </c>
      <c r="H416" s="6">
        <f t="shared" si="12"/>
        <v>199.45361522476142</v>
      </c>
      <c r="I416" s="7">
        <v>12.171504317714454</v>
      </c>
      <c r="J416" s="12">
        <v>3292492.1834157533</v>
      </c>
    </row>
    <row r="417" spans="1:10" x14ac:dyDescent="0.25">
      <c r="A417" s="5">
        <v>2050</v>
      </c>
      <c r="B417" s="5" t="s">
        <v>54</v>
      </c>
      <c r="C417" s="5" t="s">
        <v>13</v>
      </c>
      <c r="D417" s="5" t="s">
        <v>11</v>
      </c>
      <c r="E417" s="5" t="s">
        <v>34</v>
      </c>
      <c r="F417" s="6">
        <f t="shared" si="13"/>
        <v>0.64356046217292584</v>
      </c>
      <c r="G417" s="9">
        <v>228.42204969717375</v>
      </c>
      <c r="H417" s="6">
        <f t="shared" si="12"/>
        <v>229.06561015934668</v>
      </c>
      <c r="I417" s="7">
        <v>11.270968885747068</v>
      </c>
      <c r="J417" s="12">
        <v>3503211.6831543618</v>
      </c>
    </row>
    <row r="418" spans="1:10" x14ac:dyDescent="0.25">
      <c r="A418" s="5">
        <v>2025</v>
      </c>
      <c r="B418" s="5" t="s">
        <v>55</v>
      </c>
      <c r="C418" s="5" t="s">
        <v>13</v>
      </c>
      <c r="D418" s="5" t="s">
        <v>11</v>
      </c>
      <c r="E418" s="5" t="s">
        <v>34</v>
      </c>
      <c r="F418" s="6">
        <f t="shared" si="13"/>
        <v>0.47274268781207007</v>
      </c>
      <c r="G418" s="9">
        <v>2.8791454794079918</v>
      </c>
      <c r="H418" s="6">
        <f t="shared" si="12"/>
        <v>3.351888167220062</v>
      </c>
      <c r="I418" s="7">
        <v>189.62472607033229</v>
      </c>
      <c r="J418" s="12">
        <v>742892</v>
      </c>
    </row>
    <row r="419" spans="1:10" x14ac:dyDescent="0.25">
      <c r="A419" s="5">
        <v>2026</v>
      </c>
      <c r="B419" s="5" t="s">
        <v>55</v>
      </c>
      <c r="C419" s="5" t="s">
        <v>13</v>
      </c>
      <c r="D419" s="5" t="s">
        <v>11</v>
      </c>
      <c r="E419" s="5" t="s">
        <v>34</v>
      </c>
      <c r="F419" s="6">
        <f t="shared" si="13"/>
        <v>0.45422198000031516</v>
      </c>
      <c r="G419" s="9">
        <v>3.189756290203845</v>
      </c>
      <c r="H419" s="6">
        <f t="shared" si="12"/>
        <v>3.6439782702041601</v>
      </c>
      <c r="I419" s="7">
        <v>181.77141600024373</v>
      </c>
      <c r="J419" s="12">
        <v>788951.304</v>
      </c>
    </row>
    <row r="420" spans="1:10" x14ac:dyDescent="0.25">
      <c r="A420" s="5">
        <v>2027</v>
      </c>
      <c r="B420" s="5" t="s">
        <v>55</v>
      </c>
      <c r="C420" s="5" t="s">
        <v>13</v>
      </c>
      <c r="D420" s="5" t="s">
        <v>11</v>
      </c>
      <c r="E420" s="5" t="s">
        <v>34</v>
      </c>
      <c r="F420" s="6">
        <f t="shared" si="13"/>
        <v>0.41994964633083853</v>
      </c>
      <c r="G420" s="9">
        <v>3.5123831841212589</v>
      </c>
      <c r="H420" s="6">
        <f t="shared" si="12"/>
        <v>3.9323328304520975</v>
      </c>
      <c r="I420" s="7">
        <v>175.30960871206406</v>
      </c>
      <c r="J420" s="12">
        <v>837866.28484800004</v>
      </c>
    </row>
    <row r="421" spans="1:10" x14ac:dyDescent="0.25">
      <c r="A421" s="5">
        <v>2028</v>
      </c>
      <c r="B421" s="5" t="s">
        <v>55</v>
      </c>
      <c r="C421" s="5" t="s">
        <v>13</v>
      </c>
      <c r="D421" s="5" t="s">
        <v>11</v>
      </c>
      <c r="E421" s="5" t="s">
        <v>34</v>
      </c>
      <c r="F421" s="6">
        <f t="shared" si="13"/>
        <v>0.47045653912053365</v>
      </c>
      <c r="G421" s="9">
        <v>3.9866511375437472</v>
      </c>
      <c r="H421" s="6">
        <f t="shared" si="12"/>
        <v>4.4571076766642808</v>
      </c>
      <c r="I421" s="7">
        <v>164.03022974331523</v>
      </c>
      <c r="J421" s="12">
        <v>889813.99450857611</v>
      </c>
    </row>
    <row r="422" spans="1:10" x14ac:dyDescent="0.25">
      <c r="A422" s="5">
        <v>2029</v>
      </c>
      <c r="B422" s="5" t="s">
        <v>55</v>
      </c>
      <c r="C422" s="5" t="s">
        <v>13</v>
      </c>
      <c r="D422" s="5" t="s">
        <v>11</v>
      </c>
      <c r="E422" s="5" t="s">
        <v>34</v>
      </c>
      <c r="F422" s="6">
        <f t="shared" si="13"/>
        <v>0.44610930106965618</v>
      </c>
      <c r="G422" s="9">
        <v>4.7208183907907424</v>
      </c>
      <c r="H422" s="6">
        <f t="shared" si="12"/>
        <v>5.1669276918603986</v>
      </c>
      <c r="I422" s="7">
        <v>152.5309049684441</v>
      </c>
      <c r="J422" s="12">
        <v>979810.85341781017</v>
      </c>
    </row>
    <row r="423" spans="1:10" x14ac:dyDescent="0.25">
      <c r="A423" s="5">
        <v>2030</v>
      </c>
      <c r="B423" s="5" t="s">
        <v>55</v>
      </c>
      <c r="C423" s="5" t="s">
        <v>13</v>
      </c>
      <c r="D423" s="5" t="s">
        <v>11</v>
      </c>
      <c r="E423" s="5" t="s">
        <v>34</v>
      </c>
      <c r="F423" s="6">
        <f t="shared" si="13"/>
        <v>0.44608721022671904</v>
      </c>
      <c r="G423" s="9">
        <v>5.4352911863483007</v>
      </c>
      <c r="H423" s="6">
        <f t="shared" si="12"/>
        <v>5.8813783965750197</v>
      </c>
      <c r="I423" s="7">
        <v>140.92198784782127</v>
      </c>
      <c r="J423" s="12">
        <v>1042242.2675106107</v>
      </c>
    </row>
    <row r="424" spans="1:10" x14ac:dyDescent="0.25">
      <c r="A424" s="5">
        <v>2031</v>
      </c>
      <c r="B424" s="5" t="s">
        <v>55</v>
      </c>
      <c r="C424" s="5" t="s">
        <v>13</v>
      </c>
      <c r="D424" s="5" t="s">
        <v>11</v>
      </c>
      <c r="E424" s="5" t="s">
        <v>34</v>
      </c>
      <c r="F424" s="6">
        <f t="shared" si="13"/>
        <v>0.46746040167897845</v>
      </c>
      <c r="G424" s="9">
        <v>6.1515338941917861</v>
      </c>
      <c r="H424" s="6">
        <f t="shared" si="12"/>
        <v>6.6189942958707642</v>
      </c>
      <c r="I424" s="7">
        <v>128.82595220578952</v>
      </c>
      <c r="J424" s="12">
        <v>1078335.4626381162</v>
      </c>
    </row>
    <row r="425" spans="1:10" x14ac:dyDescent="0.25">
      <c r="A425" s="5">
        <v>2032</v>
      </c>
      <c r="B425" s="5" t="s">
        <v>55</v>
      </c>
      <c r="C425" s="5" t="s">
        <v>13</v>
      </c>
      <c r="D425" s="5" t="s">
        <v>11</v>
      </c>
      <c r="E425" s="5" t="s">
        <v>34</v>
      </c>
      <c r="F425" s="6">
        <f t="shared" si="13"/>
        <v>0.5117170456482476</v>
      </c>
      <c r="G425" s="9">
        <v>6.8343482109496936</v>
      </c>
      <c r="H425" s="6">
        <f t="shared" si="12"/>
        <v>7.3460652565979414</v>
      </c>
      <c r="I425" s="7">
        <v>117.26143888280006</v>
      </c>
      <c r="J425" s="12">
        <v>1090484.3237877064</v>
      </c>
    </row>
    <row r="426" spans="1:10" x14ac:dyDescent="0.25">
      <c r="A426" s="5">
        <v>2033</v>
      </c>
      <c r="B426" s="5" t="s">
        <v>55</v>
      </c>
      <c r="C426" s="5" t="s">
        <v>13</v>
      </c>
      <c r="D426" s="5" t="s">
        <v>11</v>
      </c>
      <c r="E426" s="5" t="s">
        <v>34</v>
      </c>
      <c r="F426" s="6">
        <f t="shared" si="13"/>
        <v>0.54600446482199427</v>
      </c>
      <c r="G426" s="9">
        <v>7.5280739550535145</v>
      </c>
      <c r="H426" s="6">
        <f t="shared" si="12"/>
        <v>8.0740784198755087</v>
      </c>
      <c r="I426" s="7">
        <v>107.2817128376203</v>
      </c>
      <c r="J426" s="12">
        <v>1098946.8311707755</v>
      </c>
    </row>
    <row r="427" spans="1:10" x14ac:dyDescent="0.25">
      <c r="A427" s="5">
        <v>2034</v>
      </c>
      <c r="B427" s="5" t="s">
        <v>55</v>
      </c>
      <c r="C427" s="5" t="s">
        <v>13</v>
      </c>
      <c r="D427" s="5" t="s">
        <v>11</v>
      </c>
      <c r="E427" s="5" t="s">
        <v>34</v>
      </c>
      <c r="F427" s="6">
        <f t="shared" si="13"/>
        <v>0.53258069372730077</v>
      </c>
      <c r="G427" s="9">
        <v>8.3859641464776651</v>
      </c>
      <c r="H427" s="6">
        <f t="shared" si="12"/>
        <v>8.9185448402049659</v>
      </c>
      <c r="I427" s="7">
        <v>97.115241844940087</v>
      </c>
      <c r="J427" s="12">
        <v>1108172.8420145204</v>
      </c>
    </row>
    <row r="428" spans="1:10" x14ac:dyDescent="0.25">
      <c r="A428" s="5">
        <v>2035</v>
      </c>
      <c r="B428" s="5" t="s">
        <v>55</v>
      </c>
      <c r="C428" s="5" t="s">
        <v>13</v>
      </c>
      <c r="D428" s="5" t="s">
        <v>11</v>
      </c>
      <c r="E428" s="5" t="s">
        <v>34</v>
      </c>
      <c r="F428" s="6">
        <f t="shared" si="13"/>
        <v>0.51331673866727001</v>
      </c>
      <c r="G428" s="9">
        <v>9.3796605420139123</v>
      </c>
      <c r="H428" s="6">
        <f t="shared" si="12"/>
        <v>9.8929772806811815</v>
      </c>
      <c r="I428" s="7">
        <v>87.585936421315864</v>
      </c>
      <c r="J428" s="12">
        <v>1117863.0576833461</v>
      </c>
    </row>
    <row r="429" spans="1:10" x14ac:dyDescent="0.25">
      <c r="A429" s="5">
        <v>2036</v>
      </c>
      <c r="B429" s="5" t="s">
        <v>55</v>
      </c>
      <c r="C429" s="5" t="s">
        <v>13</v>
      </c>
      <c r="D429" s="5" t="s">
        <v>11</v>
      </c>
      <c r="E429" s="5" t="s">
        <v>34</v>
      </c>
      <c r="F429" s="6">
        <f t="shared" si="13"/>
        <v>0.51728631915281253</v>
      </c>
      <c r="G429" s="9">
        <v>10.601701807852445</v>
      </c>
      <c r="H429" s="6">
        <f t="shared" si="12"/>
        <v>11.118988127005258</v>
      </c>
      <c r="I429" s="7">
        <v>78.19726766467798</v>
      </c>
      <c r="J429" s="12">
        <v>1128065.3734448149</v>
      </c>
    </row>
    <row r="430" spans="1:10" x14ac:dyDescent="0.25">
      <c r="A430" s="5">
        <v>2037</v>
      </c>
      <c r="B430" s="5" t="s">
        <v>55</v>
      </c>
      <c r="C430" s="5" t="s">
        <v>13</v>
      </c>
      <c r="D430" s="5" t="s">
        <v>11</v>
      </c>
      <c r="E430" s="5" t="s">
        <v>34</v>
      </c>
      <c r="F430" s="6">
        <f t="shared" si="13"/>
        <v>0.55966925742237628</v>
      </c>
      <c r="G430" s="9">
        <v>12.081473442865729</v>
      </c>
      <c r="H430" s="6">
        <f t="shared" si="12"/>
        <v>12.641142700288105</v>
      </c>
      <c r="I430" s="7">
        <v>69.272746097236961</v>
      </c>
      <c r="J430" s="12">
        <v>1138805.1256039802</v>
      </c>
    </row>
    <row r="431" spans="1:10" x14ac:dyDescent="0.25">
      <c r="A431" s="5">
        <v>2038</v>
      </c>
      <c r="B431" s="5" t="s">
        <v>55</v>
      </c>
      <c r="C431" s="5" t="s">
        <v>13</v>
      </c>
      <c r="D431" s="5" t="s">
        <v>11</v>
      </c>
      <c r="E431" s="5" t="s">
        <v>34</v>
      </c>
      <c r="F431" s="6">
        <f t="shared" si="13"/>
        <v>0.61970855033884142</v>
      </c>
      <c r="G431" s="9">
        <v>13.912403048597117</v>
      </c>
      <c r="H431" s="6">
        <f t="shared" si="12"/>
        <v>14.532111598935959</v>
      </c>
      <c r="I431" s="7">
        <v>60.728884177352128</v>
      </c>
      <c r="J431" s="12">
        <v>1149647.1256285221</v>
      </c>
    </row>
    <row r="432" spans="1:10" x14ac:dyDescent="0.25">
      <c r="A432" s="5">
        <v>2039</v>
      </c>
      <c r="B432" s="5" t="s">
        <v>55</v>
      </c>
      <c r="C432" s="5" t="s">
        <v>13</v>
      </c>
      <c r="D432" s="5" t="s">
        <v>11</v>
      </c>
      <c r="E432" s="5" t="s">
        <v>34</v>
      </c>
      <c r="F432" s="6">
        <f t="shared" si="13"/>
        <v>0.56440834039149179</v>
      </c>
      <c r="G432" s="9">
        <v>16.363074303738447</v>
      </c>
      <c r="H432" s="6">
        <f t="shared" si="12"/>
        <v>16.927482644129938</v>
      </c>
      <c r="I432" s="7">
        <v>52.125195227411716</v>
      </c>
      <c r="J432" s="12">
        <v>1160592.3469697665</v>
      </c>
    </row>
    <row r="433" spans="1:10" x14ac:dyDescent="0.25">
      <c r="A433" s="5">
        <v>2040</v>
      </c>
      <c r="B433" s="5" t="s">
        <v>55</v>
      </c>
      <c r="C433" s="5" t="s">
        <v>13</v>
      </c>
      <c r="D433" s="5" t="s">
        <v>11</v>
      </c>
      <c r="E433" s="5" t="s">
        <v>34</v>
      </c>
      <c r="F433" s="6">
        <f t="shared" si="13"/>
        <v>0.58523086160090387</v>
      </c>
      <c r="G433" s="9">
        <v>19.310711966743582</v>
      </c>
      <c r="H433" s="6">
        <f t="shared" si="12"/>
        <v>19.895942828344488</v>
      </c>
      <c r="I433" s="7">
        <v>44.589176913173752</v>
      </c>
      <c r="J433" s="12">
        <v>1171641.7723467869</v>
      </c>
    </row>
    <row r="434" spans="1:10" x14ac:dyDescent="0.25">
      <c r="A434" s="5">
        <v>2041</v>
      </c>
      <c r="B434" s="5" t="s">
        <v>55</v>
      </c>
      <c r="C434" s="5" t="s">
        <v>13</v>
      </c>
      <c r="D434" s="5" t="s">
        <v>11</v>
      </c>
      <c r="E434" s="5" t="s">
        <v>34</v>
      </c>
      <c r="F434" s="6">
        <f t="shared" si="13"/>
        <v>0.5984158193667668</v>
      </c>
      <c r="G434" s="9">
        <v>23.019945145321451</v>
      </c>
      <c r="H434" s="6">
        <f t="shared" ref="H434:H469" si="14">F434+G434</f>
        <v>23.618360964688218</v>
      </c>
      <c r="I434" s="7">
        <v>37.760575264954589</v>
      </c>
      <c r="J434" s="12">
        <v>1182796.3938346391</v>
      </c>
    </row>
    <row r="435" spans="1:10" x14ac:dyDescent="0.25">
      <c r="A435" s="5">
        <v>2042</v>
      </c>
      <c r="B435" s="5" t="s">
        <v>55</v>
      </c>
      <c r="C435" s="5" t="s">
        <v>13</v>
      </c>
      <c r="D435" s="5" t="s">
        <v>11</v>
      </c>
      <c r="E435" s="5" t="s">
        <v>34</v>
      </c>
      <c r="F435" s="6">
        <f t="shared" si="13"/>
        <v>0.64662740985060585</v>
      </c>
      <c r="G435" s="9">
        <v>27.920158752556386</v>
      </c>
      <c r="H435" s="6">
        <f t="shared" si="14"/>
        <v>28.566786162406991</v>
      </c>
      <c r="I435" s="7">
        <v>31.429693633076717</v>
      </c>
      <c r="J435" s="12">
        <v>1194057.2129534343</v>
      </c>
    </row>
    <row r="436" spans="1:10" x14ac:dyDescent="0.25">
      <c r="A436" s="5">
        <v>2043</v>
      </c>
      <c r="B436" s="5" t="s">
        <v>55</v>
      </c>
      <c r="C436" s="5" t="s">
        <v>13</v>
      </c>
      <c r="D436" s="5" t="s">
        <v>11</v>
      </c>
      <c r="E436" s="5" t="s">
        <v>34</v>
      </c>
      <c r="F436" s="6">
        <f t="shared" si="13"/>
        <v>0.5880290625730481</v>
      </c>
      <c r="G436" s="9">
        <v>34.202700591857734</v>
      </c>
      <c r="H436" s="6">
        <f t="shared" si="14"/>
        <v>34.790729654430784</v>
      </c>
      <c r="I436" s="7">
        <v>25.90077606391484</v>
      </c>
      <c r="J436" s="12">
        <v>1205425.2407582614</v>
      </c>
    </row>
    <row r="437" spans="1:10" x14ac:dyDescent="0.25">
      <c r="A437" s="5">
        <v>2044</v>
      </c>
      <c r="B437" s="5" t="s">
        <v>55</v>
      </c>
      <c r="C437" s="5" t="s">
        <v>13</v>
      </c>
      <c r="D437" s="5" t="s">
        <v>11</v>
      </c>
      <c r="E437" s="5" t="s">
        <v>34</v>
      </c>
      <c r="F437" s="6">
        <f t="shared" si="13"/>
        <v>0.6093001076467951</v>
      </c>
      <c r="G437" s="9">
        <v>42.667497034791623</v>
      </c>
      <c r="H437" s="6">
        <f t="shared" si="14"/>
        <v>43.276797142438419</v>
      </c>
      <c r="I437" s="7">
        <v>20.959993967434976</v>
      </c>
      <c r="J437" s="12">
        <v>1216901.4979299642</v>
      </c>
    </row>
    <row r="438" spans="1:10" x14ac:dyDescent="0.25">
      <c r="A438" s="5">
        <v>2045</v>
      </c>
      <c r="B438" s="5" t="s">
        <v>55</v>
      </c>
      <c r="C438" s="5" t="s">
        <v>13</v>
      </c>
      <c r="D438" s="5" t="s">
        <v>11</v>
      </c>
      <c r="E438" s="5" t="s">
        <v>34</v>
      </c>
      <c r="F438" s="6">
        <f t="shared" si="13"/>
        <v>0.64603474041775677</v>
      </c>
      <c r="G438" s="9">
        <v>54.541512977414889</v>
      </c>
      <c r="H438" s="6">
        <f t="shared" si="14"/>
        <v>55.187547717832643</v>
      </c>
      <c r="I438" s="7">
        <v>16.552983565622309</v>
      </c>
      <c r="J438" s="12">
        <v>1228487.0148667837</v>
      </c>
    </row>
    <row r="439" spans="1:10" x14ac:dyDescent="0.25">
      <c r="A439" s="5">
        <v>2046</v>
      </c>
      <c r="B439" s="5" t="s">
        <v>55</v>
      </c>
      <c r="C439" s="5" t="s">
        <v>13</v>
      </c>
      <c r="D439" s="5" t="s">
        <v>11</v>
      </c>
      <c r="E439" s="5" t="s">
        <v>34</v>
      </c>
      <c r="F439" s="6">
        <f t="shared" si="13"/>
        <v>0.65526412073167828</v>
      </c>
      <c r="G439" s="9">
        <v>59.460058521772666</v>
      </c>
      <c r="H439" s="6">
        <f t="shared" si="14"/>
        <v>60.115322642504346</v>
      </c>
      <c r="I439" s="7">
        <v>15.328274785465887</v>
      </c>
      <c r="J439" s="12">
        <v>1240182.831776873</v>
      </c>
    </row>
    <row r="440" spans="1:10" x14ac:dyDescent="0.25">
      <c r="A440" s="5">
        <v>2047</v>
      </c>
      <c r="B440" s="5" t="s">
        <v>55</v>
      </c>
      <c r="C440" s="5" t="s">
        <v>13</v>
      </c>
      <c r="D440" s="5" t="s">
        <v>11</v>
      </c>
      <c r="E440" s="5" t="s">
        <v>34</v>
      </c>
      <c r="F440" s="6">
        <f t="shared" si="13"/>
        <v>0.62066638703371868</v>
      </c>
      <c r="G440" s="9">
        <v>64.822157773229463</v>
      </c>
      <c r="H440" s="6">
        <f t="shared" si="14"/>
        <v>65.442824160263186</v>
      </c>
      <c r="I440" s="7">
        <v>14.194178769482521</v>
      </c>
      <c r="J440" s="12">
        <v>1251989.9987716915</v>
      </c>
    </row>
    <row r="441" spans="1:10" x14ac:dyDescent="0.25">
      <c r="A441" s="5">
        <v>2048</v>
      </c>
      <c r="B441" s="5" t="s">
        <v>55</v>
      </c>
      <c r="C441" s="5" t="s">
        <v>13</v>
      </c>
      <c r="D441" s="5" t="s">
        <v>11</v>
      </c>
      <c r="E441" s="5" t="s">
        <v>34</v>
      </c>
      <c r="F441" s="6">
        <f t="shared" si="13"/>
        <v>0.64778340819211255</v>
      </c>
      <c r="G441" s="9">
        <v>70.667810339251957</v>
      </c>
      <c r="H441" s="6">
        <f t="shared" si="14"/>
        <v>71.315593747444069</v>
      </c>
      <c r="I441" s="7">
        <v>13.143991333653842</v>
      </c>
      <c r="J441" s="12">
        <v>1263909.5759602906</v>
      </c>
    </row>
    <row r="442" spans="1:10" x14ac:dyDescent="0.25">
      <c r="A442" s="5">
        <v>2049</v>
      </c>
      <c r="B442" s="5" t="s">
        <v>55</v>
      </c>
      <c r="C442" s="5" t="s">
        <v>13</v>
      </c>
      <c r="D442" s="5" t="s">
        <v>11</v>
      </c>
      <c r="E442" s="5" t="s">
        <v>34</v>
      </c>
      <c r="F442" s="6">
        <f t="shared" si="13"/>
        <v>0.6549840651864981</v>
      </c>
      <c r="G442" s="9">
        <v>77.040622985970771</v>
      </c>
      <c r="H442" s="6">
        <f t="shared" si="14"/>
        <v>77.695607051157268</v>
      </c>
      <c r="I442" s="7">
        <v>12.171504317714454</v>
      </c>
      <c r="J442" s="12">
        <v>1275942.6335444956</v>
      </c>
    </row>
    <row r="443" spans="1:10" x14ac:dyDescent="0.25">
      <c r="A443" s="5">
        <v>2050</v>
      </c>
      <c r="B443" s="5" t="s">
        <v>55</v>
      </c>
      <c r="C443" s="5" t="s">
        <v>13</v>
      </c>
      <c r="D443" s="5" t="s">
        <v>11</v>
      </c>
      <c r="E443" s="5" t="s">
        <v>34</v>
      </c>
      <c r="F443" s="6">
        <f t="shared" si="13"/>
        <v>0.64356046217292584</v>
      </c>
      <c r="G443" s="9">
        <v>83.988134931213381</v>
      </c>
      <c r="H443" s="6">
        <f t="shared" si="14"/>
        <v>84.631695393386309</v>
      </c>
      <c r="I443" s="7">
        <v>11.270968885747068</v>
      </c>
      <c r="J443" s="12">
        <v>1288090.2519149932</v>
      </c>
    </row>
    <row r="444" spans="1:10" x14ac:dyDescent="0.25">
      <c r="A444" s="5">
        <v>2025</v>
      </c>
      <c r="B444" s="5" t="s">
        <v>56</v>
      </c>
      <c r="C444" s="5" t="s">
        <v>13</v>
      </c>
      <c r="D444" s="5" t="s">
        <v>11</v>
      </c>
      <c r="E444" s="5" t="s">
        <v>34</v>
      </c>
      <c r="F444" s="6">
        <f t="shared" ref="F444:F469" si="15">F418</f>
        <v>0.47274268781207007</v>
      </c>
      <c r="G444" s="9">
        <v>2.8791454794079918</v>
      </c>
      <c r="H444" s="6">
        <f t="shared" si="14"/>
        <v>3.351888167220062</v>
      </c>
      <c r="I444" s="7">
        <v>189.62472607033229</v>
      </c>
      <c r="J444" s="12">
        <v>742892</v>
      </c>
    </row>
    <row r="445" spans="1:10" x14ac:dyDescent="0.25">
      <c r="A445" s="5">
        <v>2026</v>
      </c>
      <c r="B445" s="5" t="s">
        <v>56</v>
      </c>
      <c r="C445" s="5" t="s">
        <v>13</v>
      </c>
      <c r="D445" s="5" t="s">
        <v>11</v>
      </c>
      <c r="E445" s="5" t="s">
        <v>34</v>
      </c>
      <c r="F445" s="6">
        <f t="shared" si="15"/>
        <v>0.45422198000031516</v>
      </c>
      <c r="G445" s="9">
        <v>3.189756290203845</v>
      </c>
      <c r="H445" s="6">
        <f t="shared" si="14"/>
        <v>3.6439782702041601</v>
      </c>
      <c r="I445" s="7">
        <v>181.77141600024373</v>
      </c>
      <c r="J445" s="12">
        <v>788951.304</v>
      </c>
    </row>
    <row r="446" spans="1:10" x14ac:dyDescent="0.25">
      <c r="A446" s="5">
        <v>2027</v>
      </c>
      <c r="B446" s="5" t="s">
        <v>56</v>
      </c>
      <c r="C446" s="5" t="s">
        <v>13</v>
      </c>
      <c r="D446" s="5" t="s">
        <v>11</v>
      </c>
      <c r="E446" s="5" t="s">
        <v>34</v>
      </c>
      <c r="F446" s="6">
        <f t="shared" si="15"/>
        <v>0.41994964633083853</v>
      </c>
      <c r="G446" s="9">
        <v>3.5123831841212589</v>
      </c>
      <c r="H446" s="6">
        <f t="shared" si="14"/>
        <v>3.9323328304520975</v>
      </c>
      <c r="I446" s="7">
        <v>175.30960871206406</v>
      </c>
      <c r="J446" s="12">
        <v>837866.28484800004</v>
      </c>
    </row>
    <row r="447" spans="1:10" x14ac:dyDescent="0.25">
      <c r="A447" s="5">
        <v>2028</v>
      </c>
      <c r="B447" s="5" t="s">
        <v>56</v>
      </c>
      <c r="C447" s="5" t="s">
        <v>13</v>
      </c>
      <c r="D447" s="5" t="s">
        <v>11</v>
      </c>
      <c r="E447" s="5" t="s">
        <v>34</v>
      </c>
      <c r="F447" s="6">
        <f t="shared" si="15"/>
        <v>0.47045653912053365</v>
      </c>
      <c r="G447" s="9">
        <v>3.9866511375437472</v>
      </c>
      <c r="H447" s="6">
        <f t="shared" si="14"/>
        <v>4.4571076766642808</v>
      </c>
      <c r="I447" s="7">
        <v>164.03022974331523</v>
      </c>
      <c r="J447" s="12">
        <v>889813.99450857611</v>
      </c>
    </row>
    <row r="448" spans="1:10" x14ac:dyDescent="0.25">
      <c r="A448" s="5">
        <v>2029</v>
      </c>
      <c r="B448" s="5" t="s">
        <v>56</v>
      </c>
      <c r="C448" s="5" t="s">
        <v>13</v>
      </c>
      <c r="D448" s="5" t="s">
        <v>11</v>
      </c>
      <c r="E448" s="5" t="s">
        <v>34</v>
      </c>
      <c r="F448" s="6">
        <f t="shared" si="15"/>
        <v>0.44610930106965618</v>
      </c>
      <c r="G448" s="9">
        <v>4.7208183907907424</v>
      </c>
      <c r="H448" s="6">
        <f t="shared" si="14"/>
        <v>5.1669276918603986</v>
      </c>
      <c r="I448" s="7">
        <v>152.5309049684441</v>
      </c>
      <c r="J448" s="12">
        <v>979810.85341781017</v>
      </c>
    </row>
    <row r="449" spans="1:10" x14ac:dyDescent="0.25">
      <c r="A449" s="5">
        <v>2030</v>
      </c>
      <c r="B449" s="5" t="s">
        <v>56</v>
      </c>
      <c r="C449" s="5" t="s">
        <v>13</v>
      </c>
      <c r="D449" s="5" t="s">
        <v>11</v>
      </c>
      <c r="E449" s="5" t="s">
        <v>34</v>
      </c>
      <c r="F449" s="6">
        <f t="shared" si="15"/>
        <v>0.44608721022671904</v>
      </c>
      <c r="G449" s="9">
        <v>5.4352911863483007</v>
      </c>
      <c r="H449" s="6">
        <f t="shared" si="14"/>
        <v>5.8813783965750197</v>
      </c>
      <c r="I449" s="7">
        <v>140.92198784782127</v>
      </c>
      <c r="J449" s="12">
        <v>1042242.2675106107</v>
      </c>
    </row>
    <row r="450" spans="1:10" x14ac:dyDescent="0.25">
      <c r="A450" s="5">
        <v>2031</v>
      </c>
      <c r="B450" s="5" t="s">
        <v>56</v>
      </c>
      <c r="C450" s="5" t="s">
        <v>13</v>
      </c>
      <c r="D450" s="5" t="s">
        <v>11</v>
      </c>
      <c r="E450" s="5" t="s">
        <v>34</v>
      </c>
      <c r="F450" s="6">
        <f t="shared" si="15"/>
        <v>0.46746040167897845</v>
      </c>
      <c r="G450" s="9">
        <v>6.1515338941917861</v>
      </c>
      <c r="H450" s="6">
        <f t="shared" si="14"/>
        <v>6.6189942958707642</v>
      </c>
      <c r="I450" s="7">
        <v>128.82595220578952</v>
      </c>
      <c r="J450" s="12">
        <v>1078335.4626381162</v>
      </c>
    </row>
    <row r="451" spans="1:10" x14ac:dyDescent="0.25">
      <c r="A451" s="5">
        <v>2032</v>
      </c>
      <c r="B451" s="5" t="s">
        <v>56</v>
      </c>
      <c r="C451" s="5" t="s">
        <v>13</v>
      </c>
      <c r="D451" s="5" t="s">
        <v>11</v>
      </c>
      <c r="E451" s="5" t="s">
        <v>34</v>
      </c>
      <c r="F451" s="6">
        <f t="shared" si="15"/>
        <v>0.5117170456482476</v>
      </c>
      <c r="G451" s="9">
        <v>6.8343482109496936</v>
      </c>
      <c r="H451" s="6">
        <f t="shared" si="14"/>
        <v>7.3460652565979414</v>
      </c>
      <c r="I451" s="7">
        <v>117.26143888280006</v>
      </c>
      <c r="J451" s="12">
        <v>1090484.3237877064</v>
      </c>
    </row>
    <row r="452" spans="1:10" x14ac:dyDescent="0.25">
      <c r="A452" s="5">
        <v>2033</v>
      </c>
      <c r="B452" s="5" t="s">
        <v>56</v>
      </c>
      <c r="C452" s="5" t="s">
        <v>13</v>
      </c>
      <c r="D452" s="5" t="s">
        <v>11</v>
      </c>
      <c r="E452" s="5" t="s">
        <v>34</v>
      </c>
      <c r="F452" s="6">
        <f t="shared" si="15"/>
        <v>0.54600446482199427</v>
      </c>
      <c r="G452" s="9">
        <v>7.5280739550535145</v>
      </c>
      <c r="H452" s="6">
        <f t="shared" si="14"/>
        <v>8.0740784198755087</v>
      </c>
      <c r="I452" s="7">
        <v>107.2817128376203</v>
      </c>
      <c r="J452" s="12">
        <v>1098946.8311707755</v>
      </c>
    </row>
    <row r="453" spans="1:10" x14ac:dyDescent="0.25">
      <c r="A453" s="5">
        <v>2034</v>
      </c>
      <c r="B453" s="5" t="s">
        <v>56</v>
      </c>
      <c r="C453" s="5" t="s">
        <v>13</v>
      </c>
      <c r="D453" s="5" t="s">
        <v>11</v>
      </c>
      <c r="E453" s="5" t="s">
        <v>34</v>
      </c>
      <c r="F453" s="6">
        <f t="shared" si="15"/>
        <v>0.53258069372730077</v>
      </c>
      <c r="G453" s="9">
        <v>8.3859641464776651</v>
      </c>
      <c r="H453" s="6">
        <f t="shared" si="14"/>
        <v>8.9185448402049659</v>
      </c>
      <c r="I453" s="7">
        <v>97.115241844940087</v>
      </c>
      <c r="J453" s="12">
        <v>1108172.8420145204</v>
      </c>
    </row>
    <row r="454" spans="1:10" x14ac:dyDescent="0.25">
      <c r="A454" s="5">
        <v>2035</v>
      </c>
      <c r="B454" s="5" t="s">
        <v>56</v>
      </c>
      <c r="C454" s="5" t="s">
        <v>13</v>
      </c>
      <c r="D454" s="5" t="s">
        <v>11</v>
      </c>
      <c r="E454" s="5" t="s">
        <v>34</v>
      </c>
      <c r="F454" s="6">
        <f t="shared" si="15"/>
        <v>0.51331673866727001</v>
      </c>
      <c r="G454" s="9">
        <v>9.3796605420139123</v>
      </c>
      <c r="H454" s="6">
        <f t="shared" si="14"/>
        <v>9.8929772806811815</v>
      </c>
      <c r="I454" s="7">
        <v>87.585936421315864</v>
      </c>
      <c r="J454" s="12">
        <v>1117863.0576833461</v>
      </c>
    </row>
    <row r="455" spans="1:10" x14ac:dyDescent="0.25">
      <c r="A455" s="5">
        <v>2036</v>
      </c>
      <c r="B455" s="5" t="s">
        <v>56</v>
      </c>
      <c r="C455" s="5" t="s">
        <v>13</v>
      </c>
      <c r="D455" s="5" t="s">
        <v>11</v>
      </c>
      <c r="E455" s="5" t="s">
        <v>34</v>
      </c>
      <c r="F455" s="6">
        <f t="shared" si="15"/>
        <v>0.51728631915281253</v>
      </c>
      <c r="G455" s="9">
        <v>10.48723754166309</v>
      </c>
      <c r="H455" s="6">
        <f t="shared" si="14"/>
        <v>11.004523860815903</v>
      </c>
      <c r="I455" s="7">
        <v>78.19726766467798</v>
      </c>
      <c r="J455" s="12">
        <v>1115885.8972130516</v>
      </c>
    </row>
    <row r="456" spans="1:10" x14ac:dyDescent="0.25">
      <c r="A456" s="5">
        <v>2037</v>
      </c>
      <c r="B456" s="5" t="s">
        <v>56</v>
      </c>
      <c r="C456" s="5" t="s">
        <v>13</v>
      </c>
      <c r="D456" s="5" t="s">
        <v>11</v>
      </c>
      <c r="E456" s="5" t="s">
        <v>34</v>
      </c>
      <c r="F456" s="6">
        <f t="shared" si="15"/>
        <v>0.55966925742237628</v>
      </c>
      <c r="G456" s="9">
        <v>11.772080886907974</v>
      </c>
      <c r="H456" s="6">
        <f t="shared" si="14"/>
        <v>12.33175014433035</v>
      </c>
      <c r="I456" s="7">
        <v>69.272746097236961</v>
      </c>
      <c r="J456" s="12">
        <v>1109641.6439959924</v>
      </c>
    </row>
    <row r="457" spans="1:10" x14ac:dyDescent="0.25">
      <c r="A457" s="5">
        <v>2038</v>
      </c>
      <c r="B457" s="5" t="s">
        <v>56</v>
      </c>
      <c r="C457" s="5" t="s">
        <v>13</v>
      </c>
      <c r="D457" s="5" t="s">
        <v>11</v>
      </c>
      <c r="E457" s="5" t="s">
        <v>34</v>
      </c>
      <c r="F457" s="6">
        <f t="shared" si="15"/>
        <v>0.61970855033884142</v>
      </c>
      <c r="G457" s="9">
        <v>13.347529097999701</v>
      </c>
      <c r="H457" s="6">
        <f t="shared" si="14"/>
        <v>13.967237648338543</v>
      </c>
      <c r="I457" s="7">
        <v>60.728884177352128</v>
      </c>
      <c r="J457" s="12">
        <v>1102968.9413221646</v>
      </c>
    </row>
    <row r="458" spans="1:10" x14ac:dyDescent="0.25">
      <c r="A458" s="5">
        <v>2039</v>
      </c>
      <c r="B458" s="5" t="s">
        <v>56</v>
      </c>
      <c r="C458" s="5" t="s">
        <v>13</v>
      </c>
      <c r="D458" s="5" t="s">
        <v>11</v>
      </c>
      <c r="E458" s="5" t="s">
        <v>34</v>
      </c>
      <c r="F458" s="6">
        <f t="shared" si="15"/>
        <v>0.56440834039149179</v>
      </c>
      <c r="G458" s="9">
        <v>15.475277893136868</v>
      </c>
      <c r="H458" s="6">
        <f t="shared" si="14"/>
        <v>16.039686233528361</v>
      </c>
      <c r="I458" s="7">
        <v>52.125195227411716</v>
      </c>
      <c r="J458" s="12">
        <v>1097623.1456641161</v>
      </c>
    </row>
    <row r="459" spans="1:10" x14ac:dyDescent="0.25">
      <c r="A459" s="5">
        <v>2040</v>
      </c>
      <c r="B459" s="5" t="s">
        <v>56</v>
      </c>
      <c r="C459" s="5" t="s">
        <v>13</v>
      </c>
      <c r="D459" s="5" t="s">
        <v>11</v>
      </c>
      <c r="E459" s="5" t="s">
        <v>34</v>
      </c>
      <c r="F459" s="6">
        <f t="shared" si="15"/>
        <v>0.58523086160090387</v>
      </c>
      <c r="G459" s="9">
        <v>17.991919868787349</v>
      </c>
      <c r="H459" s="6">
        <f t="shared" si="14"/>
        <v>18.577150730388254</v>
      </c>
      <c r="I459" s="7">
        <v>44.589176913173752</v>
      </c>
      <c r="J459" s="12">
        <v>1091626.4982508654</v>
      </c>
    </row>
    <row r="460" spans="1:10" x14ac:dyDescent="0.25">
      <c r="A460" s="5">
        <v>2041</v>
      </c>
      <c r="B460" s="5" t="s">
        <v>56</v>
      </c>
      <c r="C460" s="5" t="s">
        <v>13</v>
      </c>
      <c r="D460" s="5" t="s">
        <v>11</v>
      </c>
      <c r="E460" s="5" t="s">
        <v>34</v>
      </c>
      <c r="F460" s="6">
        <f t="shared" si="15"/>
        <v>0.5984158193667668</v>
      </c>
      <c r="G460" s="9">
        <v>20.497267394132663</v>
      </c>
      <c r="H460" s="6">
        <f t="shared" si="14"/>
        <v>21.095683213499431</v>
      </c>
      <c r="I460" s="7">
        <v>37.760575264954589</v>
      </c>
      <c r="J460" s="12">
        <v>1053177.7466972719</v>
      </c>
    </row>
    <row r="461" spans="1:10" x14ac:dyDescent="0.25">
      <c r="A461" s="5">
        <v>2042</v>
      </c>
      <c r="B461" s="5" t="s">
        <v>56</v>
      </c>
      <c r="C461" s="5" t="s">
        <v>13</v>
      </c>
      <c r="D461" s="5" t="s">
        <v>11</v>
      </c>
      <c r="E461" s="5" t="s">
        <v>34</v>
      </c>
      <c r="F461" s="6">
        <f t="shared" si="15"/>
        <v>0.64662740985060585</v>
      </c>
      <c r="G461" s="9">
        <v>23.758664550319121</v>
      </c>
      <c r="H461" s="6">
        <f t="shared" si="14"/>
        <v>24.405291960169727</v>
      </c>
      <c r="I461" s="7">
        <v>31.429693633076717</v>
      </c>
      <c r="J461" s="12">
        <v>1016083.2188625041</v>
      </c>
    </row>
    <row r="462" spans="1:10" x14ac:dyDescent="0.25">
      <c r="A462" s="5">
        <v>2043</v>
      </c>
      <c r="B462" s="5" t="s">
        <v>56</v>
      </c>
      <c r="C462" s="5" t="s">
        <v>13</v>
      </c>
      <c r="D462" s="5" t="s">
        <v>11</v>
      </c>
      <c r="E462" s="5" t="s">
        <v>34</v>
      </c>
      <c r="F462" s="6">
        <f t="shared" si="15"/>
        <v>0.5880290625730481</v>
      </c>
      <c r="G462" s="9">
        <v>27.8148678675886</v>
      </c>
      <c r="H462" s="6">
        <f t="shared" si="14"/>
        <v>28.402896930161649</v>
      </c>
      <c r="I462" s="7">
        <v>25.90077606391484</v>
      </c>
      <c r="J462" s="12">
        <v>980295.216920065</v>
      </c>
    </row>
    <row r="463" spans="1:10" x14ac:dyDescent="0.25">
      <c r="A463" s="5">
        <v>2044</v>
      </c>
      <c r="B463" s="5" t="s">
        <v>56</v>
      </c>
      <c r="C463" s="5" t="s">
        <v>13</v>
      </c>
      <c r="D463" s="5" t="s">
        <v>11</v>
      </c>
      <c r="E463" s="5" t="s">
        <v>34</v>
      </c>
      <c r="F463" s="6">
        <f t="shared" si="15"/>
        <v>0.6093001076467951</v>
      </c>
      <c r="G463" s="9">
        <v>33.16089394810249</v>
      </c>
      <c r="H463" s="6">
        <f t="shared" si="14"/>
        <v>33.770194055749286</v>
      </c>
      <c r="I463" s="7">
        <v>20.959993967434976</v>
      </c>
      <c r="J463" s="12">
        <v>945767.72303371388</v>
      </c>
    </row>
    <row r="464" spans="1:10" x14ac:dyDescent="0.25">
      <c r="A464" s="5">
        <v>2045</v>
      </c>
      <c r="B464" s="5" t="s">
        <v>56</v>
      </c>
      <c r="C464" s="5" t="s">
        <v>13</v>
      </c>
      <c r="D464" s="5" t="s">
        <v>11</v>
      </c>
      <c r="E464" s="5" t="s">
        <v>34</v>
      </c>
      <c r="F464" s="6">
        <f t="shared" si="15"/>
        <v>0.64603474041775677</v>
      </c>
      <c r="G464" s="9">
        <v>40.510602649680045</v>
      </c>
      <c r="H464" s="6">
        <f t="shared" si="14"/>
        <v>41.156637390097799</v>
      </c>
      <c r="I464" s="7">
        <v>16.552983565622309</v>
      </c>
      <c r="J464" s="12">
        <v>912456.34018564527</v>
      </c>
    </row>
    <row r="465" spans="1:10" x14ac:dyDescent="0.25">
      <c r="A465" s="5">
        <v>2046</v>
      </c>
      <c r="B465" s="5" t="s">
        <v>56</v>
      </c>
      <c r="C465" s="5" t="s">
        <v>13</v>
      </c>
      <c r="D465" s="5" t="s">
        <v>11</v>
      </c>
      <c r="E465" s="5" t="s">
        <v>34</v>
      </c>
      <c r="F465" s="6">
        <f t="shared" si="15"/>
        <v>0.65526412073167828</v>
      </c>
      <c r="G465" s="9">
        <v>42.206497650969304</v>
      </c>
      <c r="H465" s="6">
        <f t="shared" si="14"/>
        <v>42.861761771700984</v>
      </c>
      <c r="I465" s="7">
        <v>15.328274785465887</v>
      </c>
      <c r="J465" s="12">
        <v>880318.23508878937</v>
      </c>
    </row>
    <row r="466" spans="1:10" x14ac:dyDescent="0.25">
      <c r="A466" s="5">
        <v>2047</v>
      </c>
      <c r="B466" s="5" t="s">
        <v>56</v>
      </c>
      <c r="C466" s="5" t="s">
        <v>13</v>
      </c>
      <c r="D466" s="5" t="s">
        <v>11</v>
      </c>
      <c r="E466" s="5" t="s">
        <v>34</v>
      </c>
      <c r="F466" s="6">
        <f t="shared" si="15"/>
        <v>0.62066638703371868</v>
      </c>
      <c r="G466" s="9">
        <v>43.973387889734255</v>
      </c>
      <c r="H466" s="6">
        <f t="shared" si="14"/>
        <v>44.59405427676797</v>
      </c>
      <c r="I466" s="7">
        <v>14.194178769482521</v>
      </c>
      <c r="J466" s="12">
        <v>849312.08310982888</v>
      </c>
    </row>
    <row r="467" spans="1:10" x14ac:dyDescent="0.25">
      <c r="A467" s="5">
        <v>2048</v>
      </c>
      <c r="B467" s="5" t="s">
        <v>56</v>
      </c>
      <c r="C467" s="5" t="s">
        <v>13</v>
      </c>
      <c r="D467" s="5" t="s">
        <v>11</v>
      </c>
      <c r="E467" s="5" t="s">
        <v>34</v>
      </c>
      <c r="F467" s="6">
        <f t="shared" si="15"/>
        <v>0.64778340819211255</v>
      </c>
      <c r="G467" s="9">
        <v>45.814245438974964</v>
      </c>
      <c r="H467" s="6">
        <f t="shared" si="14"/>
        <v>46.462028847167076</v>
      </c>
      <c r="I467" s="7">
        <v>13.143991333653842</v>
      </c>
      <c r="J467" s="12">
        <v>819398.0151321108</v>
      </c>
    </row>
    <row r="468" spans="1:10" x14ac:dyDescent="0.25">
      <c r="A468" s="5">
        <v>2049</v>
      </c>
      <c r="B468" s="5" t="s">
        <v>56</v>
      </c>
      <c r="C468" s="5" t="s">
        <v>13</v>
      </c>
      <c r="D468" s="5" t="s">
        <v>11</v>
      </c>
      <c r="E468" s="5" t="s">
        <v>34</v>
      </c>
      <c r="F468" s="6">
        <f t="shared" si="15"/>
        <v>0.6549840651864981</v>
      </c>
      <c r="G468" s="9">
        <v>47.732166791557205</v>
      </c>
      <c r="H468" s="6">
        <f t="shared" si="14"/>
        <v>48.387150856743702</v>
      </c>
      <c r="I468" s="7">
        <v>12.171504317714454</v>
      </c>
      <c r="J468" s="12">
        <v>790537.5662901277</v>
      </c>
    </row>
    <row r="469" spans="1:10" x14ac:dyDescent="0.25">
      <c r="A469" s="5">
        <v>2050</v>
      </c>
      <c r="B469" s="5" t="s">
        <v>56</v>
      </c>
      <c r="C469" s="5" t="s">
        <v>13</v>
      </c>
      <c r="D469" s="5" t="s">
        <v>11</v>
      </c>
      <c r="E469" s="5" t="s">
        <v>34</v>
      </c>
      <c r="F469" s="6">
        <f t="shared" si="15"/>
        <v>0.64356046217292584</v>
      </c>
      <c r="G469" s="9">
        <v>49.730378068800349</v>
      </c>
      <c r="H469" s="6">
        <f t="shared" si="14"/>
        <v>50.373938530973277</v>
      </c>
      <c r="I469" s="7">
        <v>11.270968885747068</v>
      </c>
      <c r="J469" s="12">
        <v>762693.62650964933</v>
      </c>
    </row>
  </sheetData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F244D-3F4C-4155-A0D6-CFEB2F214EDE}">
  <dimension ref="A1:J469"/>
  <sheetViews>
    <sheetView topLeftCell="A292" workbookViewId="0">
      <selection activeCell="B314" sqref="B314:B469"/>
    </sheetView>
  </sheetViews>
  <sheetFormatPr defaultRowHeight="15" x14ac:dyDescent="0.25"/>
  <cols>
    <col min="1" max="1" width="4.81640625" style="5" bestFit="1" customWidth="1"/>
    <col min="2" max="2" width="33.81640625" style="5" bestFit="1" customWidth="1"/>
    <col min="3" max="3" width="10.36328125" style="5" bestFit="1" customWidth="1"/>
    <col min="4" max="4" width="6.453125" style="5" bestFit="1" customWidth="1"/>
    <col min="5" max="5" width="9.08984375" style="5" bestFit="1" customWidth="1"/>
    <col min="6" max="6" width="16" style="6" bestFit="1" customWidth="1"/>
    <col min="7" max="7" width="18.6328125" style="9" bestFit="1" customWidth="1"/>
    <col min="8" max="8" width="14.54296875" style="6" bestFit="1" customWidth="1"/>
    <col min="9" max="9" width="8.7265625" style="7"/>
    <col min="10" max="10" width="20.36328125" style="12" bestFit="1" customWidth="1"/>
  </cols>
  <sheetData>
    <row r="1" spans="1:10" x14ac:dyDescent="0.25">
      <c r="A1" s="5" t="s">
        <v>0</v>
      </c>
      <c r="B1" s="5" t="s">
        <v>7</v>
      </c>
      <c r="C1" s="5" t="s">
        <v>18</v>
      </c>
      <c r="D1" s="5" t="s">
        <v>8</v>
      </c>
      <c r="E1" s="5" t="s">
        <v>31</v>
      </c>
      <c r="F1" s="6" t="s">
        <v>2</v>
      </c>
      <c r="G1" s="9" t="s">
        <v>1</v>
      </c>
      <c r="H1" s="6" t="s">
        <v>3</v>
      </c>
      <c r="I1" s="7" t="s">
        <v>38</v>
      </c>
      <c r="J1" s="12" t="s">
        <v>39</v>
      </c>
    </row>
    <row r="2" spans="1:10" x14ac:dyDescent="0.25">
      <c r="A2" s="5">
        <v>2025</v>
      </c>
      <c r="B2" s="5" t="s">
        <v>49</v>
      </c>
      <c r="C2" s="5" t="s">
        <v>14</v>
      </c>
      <c r="D2" s="5" t="s">
        <v>11</v>
      </c>
      <c r="E2" s="5" t="s">
        <v>34</v>
      </c>
      <c r="F2" s="6">
        <f>'Commodity Prices'!E2</f>
        <v>0.47274268781207007</v>
      </c>
      <c r="G2" s="11">
        <v>0.82630504428465501</v>
      </c>
      <c r="H2" s="6">
        <f t="shared" ref="H2:H63" si="0">F2+G2</f>
        <v>1.2990477320967251</v>
      </c>
      <c r="I2" s="8">
        <v>169.356244856686</v>
      </c>
      <c r="J2" s="12">
        <v>742892</v>
      </c>
    </row>
    <row r="3" spans="1:10" x14ac:dyDescent="0.25">
      <c r="A3" s="5">
        <v>2026</v>
      </c>
      <c r="B3" s="5" t="s">
        <v>49</v>
      </c>
      <c r="C3" s="5" t="s">
        <v>14</v>
      </c>
      <c r="D3" s="5" t="s">
        <v>11</v>
      </c>
      <c r="E3" s="5" t="s">
        <v>34</v>
      </c>
      <c r="F3" s="6">
        <f>'Commodity Prices'!E3</f>
        <v>0.45422198000031516</v>
      </c>
      <c r="G3" s="11">
        <v>0.87014015297918135</v>
      </c>
      <c r="H3" s="6">
        <f t="shared" si="0"/>
        <v>1.3243621329794966</v>
      </c>
      <c r="I3" s="8">
        <v>171.11734671523101</v>
      </c>
      <c r="J3" s="12">
        <v>790437.08799999999</v>
      </c>
    </row>
    <row r="4" spans="1:10" x14ac:dyDescent="0.25">
      <c r="A4" s="5">
        <v>2027</v>
      </c>
      <c r="B4" s="5" t="s">
        <v>49</v>
      </c>
      <c r="C4" s="5" t="s">
        <v>14</v>
      </c>
      <c r="D4" s="5" t="s">
        <v>11</v>
      </c>
      <c r="E4" s="5" t="s">
        <v>34</v>
      </c>
      <c r="F4" s="6">
        <f>'Commodity Prices'!E4</f>
        <v>0.41994964633083853</v>
      </c>
      <c r="G4" s="11">
        <v>0.91807655160471646</v>
      </c>
      <c r="H4" s="6">
        <f t="shared" si="0"/>
        <v>1.338026197935555</v>
      </c>
      <c r="I4" s="8">
        <v>172.562323613595</v>
      </c>
      <c r="J4" s="12">
        <v>841025.06163200003</v>
      </c>
    </row>
    <row r="5" spans="1:10" x14ac:dyDescent="0.25">
      <c r="A5" s="5">
        <v>2028</v>
      </c>
      <c r="B5" s="5" t="s">
        <v>49</v>
      </c>
      <c r="C5" s="5" t="s">
        <v>14</v>
      </c>
      <c r="D5" s="5" t="s">
        <v>11</v>
      </c>
      <c r="E5" s="5" t="s">
        <v>34</v>
      </c>
      <c r="F5" s="6">
        <f>'Commodity Prices'!E5</f>
        <v>0.47045653912053365</v>
      </c>
      <c r="G5" s="11">
        <v>0.96709256846863412</v>
      </c>
      <c r="H5" s="6">
        <f t="shared" si="0"/>
        <v>1.4375491075891678</v>
      </c>
      <c r="I5" s="8">
        <v>174.30042952246899</v>
      </c>
      <c r="J5" s="12">
        <v>894850.66557644808</v>
      </c>
    </row>
    <row r="6" spans="1:10" x14ac:dyDescent="0.25">
      <c r="A6" s="5">
        <v>2029</v>
      </c>
      <c r="B6" s="5" t="s">
        <v>49</v>
      </c>
      <c r="C6" s="5" t="s">
        <v>14</v>
      </c>
      <c r="D6" s="5" t="s">
        <v>11</v>
      </c>
      <c r="E6" s="5" t="s">
        <v>34</v>
      </c>
      <c r="F6" s="6">
        <f>'Commodity Prices'!E6</f>
        <v>0.44610930106965618</v>
      </c>
      <c r="G6" s="11">
        <v>1.0201190459621301</v>
      </c>
      <c r="H6" s="6">
        <f t="shared" si="0"/>
        <v>1.4662283470317863</v>
      </c>
      <c r="I6" s="8">
        <v>175.81554661350901</v>
      </c>
      <c r="J6" s="12">
        <v>952121.10817334079</v>
      </c>
    </row>
    <row r="7" spans="1:10" x14ac:dyDescent="0.25">
      <c r="A7" s="5">
        <v>2030</v>
      </c>
      <c r="B7" s="5" t="s">
        <v>49</v>
      </c>
      <c r="C7" s="5" t="s">
        <v>14</v>
      </c>
      <c r="D7" s="5" t="s">
        <v>11</v>
      </c>
      <c r="E7" s="5" t="s">
        <v>34</v>
      </c>
      <c r="F7" s="6">
        <f>'Commodity Prices'!E7</f>
        <v>0.44608721022671904</v>
      </c>
      <c r="G7" s="11">
        <v>1.0808985053104117</v>
      </c>
      <c r="H7" s="6">
        <f t="shared" si="0"/>
        <v>1.5269857155371307</v>
      </c>
      <c r="I7" s="8">
        <v>176.548829654629</v>
      </c>
      <c r="J7" s="12">
        <v>1013056.8590964347</v>
      </c>
    </row>
    <row r="8" spans="1:10" x14ac:dyDescent="0.25">
      <c r="A8" s="5">
        <v>2031</v>
      </c>
      <c r="B8" s="5" t="s">
        <v>49</v>
      </c>
      <c r="C8" s="5" t="s">
        <v>14</v>
      </c>
      <c r="D8" s="5" t="s">
        <v>11</v>
      </c>
      <c r="E8" s="5" t="s">
        <v>34</v>
      </c>
      <c r="F8" s="6">
        <f>'Commodity Prices'!E8</f>
        <v>0.46746040167897845</v>
      </c>
      <c r="G8" s="11">
        <v>1.1458233069532155</v>
      </c>
      <c r="H8" s="6">
        <f t="shared" si="0"/>
        <v>1.6132837086321941</v>
      </c>
      <c r="I8" s="8">
        <v>177.204087476214</v>
      </c>
      <c r="J8" s="12">
        <v>1077892.4980786066</v>
      </c>
    </row>
    <row r="9" spans="1:10" x14ac:dyDescent="0.25">
      <c r="A9" s="5">
        <v>2032</v>
      </c>
      <c r="B9" s="5" t="s">
        <v>49</v>
      </c>
      <c r="C9" s="5" t="s">
        <v>14</v>
      </c>
      <c r="D9" s="5" t="s">
        <v>11</v>
      </c>
      <c r="E9" s="5" t="s">
        <v>34</v>
      </c>
      <c r="F9" s="6">
        <f>'Commodity Prices'!E9</f>
        <v>0.5117170456482476</v>
      </c>
      <c r="G9" s="11">
        <v>1.2162296130764336</v>
      </c>
      <c r="H9" s="6">
        <f t="shared" si="0"/>
        <v>1.7279466587246812</v>
      </c>
      <c r="I9" s="8">
        <v>177.63046048211399</v>
      </c>
      <c r="J9" s="12">
        <v>1146877.6179556374</v>
      </c>
    </row>
    <row r="10" spans="1:10" x14ac:dyDescent="0.25">
      <c r="A10" s="5">
        <v>2033</v>
      </c>
      <c r="B10" s="5" t="s">
        <v>49</v>
      </c>
      <c r="C10" s="5" t="s">
        <v>14</v>
      </c>
      <c r="D10" s="5" t="s">
        <v>11</v>
      </c>
      <c r="E10" s="5" t="s">
        <v>34</v>
      </c>
      <c r="F10" s="6">
        <f>'Commodity Prices'!E10</f>
        <v>0.54600446482199427</v>
      </c>
      <c r="G10" s="11">
        <v>1.2902379669835968</v>
      </c>
      <c r="H10" s="6">
        <f t="shared" si="0"/>
        <v>1.8362424318055912</v>
      </c>
      <c r="I10" s="8">
        <v>178.15779366530501</v>
      </c>
      <c r="J10" s="12">
        <v>1220277.7855047982</v>
      </c>
    </row>
    <row r="11" spans="1:10" x14ac:dyDescent="0.25">
      <c r="A11" s="5">
        <v>2034</v>
      </c>
      <c r="B11" s="5" t="s">
        <v>49</v>
      </c>
      <c r="C11" s="5" t="s">
        <v>14</v>
      </c>
      <c r="D11" s="5" t="s">
        <v>11</v>
      </c>
      <c r="E11" s="5" t="s">
        <v>34</v>
      </c>
      <c r="F11" s="6">
        <f>'Commodity Prices'!E11</f>
        <v>0.53258069372730077</v>
      </c>
      <c r="G11" s="11">
        <v>1.3690281626997973</v>
      </c>
      <c r="H11" s="6">
        <f t="shared" si="0"/>
        <v>1.9016088564270981</v>
      </c>
      <c r="I11" s="8">
        <v>178.650357189695</v>
      </c>
      <c r="J11" s="12">
        <v>1298375.5637771054</v>
      </c>
    </row>
    <row r="12" spans="1:10" x14ac:dyDescent="0.25">
      <c r="A12" s="5">
        <v>2035</v>
      </c>
      <c r="B12" s="5" t="s">
        <v>49</v>
      </c>
      <c r="C12" s="5" t="s">
        <v>14</v>
      </c>
      <c r="D12" s="5" t="s">
        <v>11</v>
      </c>
      <c r="E12" s="5" t="s">
        <v>34</v>
      </c>
      <c r="F12" s="6">
        <f>'Commodity Prices'!E12</f>
        <v>0.51331673866727001</v>
      </c>
      <c r="G12" s="11">
        <v>1.4523631365854783</v>
      </c>
      <c r="H12" s="6">
        <f t="shared" si="0"/>
        <v>1.9656798752527482</v>
      </c>
      <c r="I12" s="8">
        <v>179.17717367716699</v>
      </c>
      <c r="J12" s="12">
        <v>1381471.5998588402</v>
      </c>
    </row>
    <row r="13" spans="1:10" x14ac:dyDescent="0.25">
      <c r="A13" s="5">
        <v>2036</v>
      </c>
      <c r="B13" s="5" t="s">
        <v>49</v>
      </c>
      <c r="C13" s="5" t="s">
        <v>14</v>
      </c>
      <c r="D13" s="5" t="s">
        <v>11</v>
      </c>
      <c r="E13" s="5" t="s">
        <v>34</v>
      </c>
      <c r="F13" s="6">
        <f>'Commodity Prices'!E13</f>
        <v>0.51728631915281253</v>
      </c>
      <c r="G13" s="11">
        <v>1.5420397933101506</v>
      </c>
      <c r="H13" s="6">
        <f t="shared" si="0"/>
        <v>2.0593261124629629</v>
      </c>
      <c r="I13" s="8">
        <v>179.55766366947699</v>
      </c>
      <c r="J13" s="12">
        <v>1469885.782249806</v>
      </c>
    </row>
    <row r="14" spans="1:10" x14ac:dyDescent="0.25">
      <c r="A14" s="5">
        <v>2037</v>
      </c>
      <c r="B14" s="5" t="s">
        <v>49</v>
      </c>
      <c r="C14" s="5" t="s">
        <v>14</v>
      </c>
      <c r="D14" s="5" t="s">
        <v>11</v>
      </c>
      <c r="E14" s="5" t="s">
        <v>34</v>
      </c>
      <c r="F14" s="6">
        <f>'Commodity Prices'!E14</f>
        <v>0.55966925742237628</v>
      </c>
      <c r="G14" s="11">
        <v>1.6387134397084588</v>
      </c>
      <c r="H14" s="6">
        <f t="shared" si="0"/>
        <v>2.1983826971308353</v>
      </c>
      <c r="I14" s="8">
        <v>179.77866015986501</v>
      </c>
      <c r="J14" s="12">
        <v>1563958.4723137936</v>
      </c>
    </row>
    <row r="15" spans="1:10" x14ac:dyDescent="0.25">
      <c r="A15" s="5">
        <v>2038</v>
      </c>
      <c r="B15" s="5" t="s">
        <v>49</v>
      </c>
      <c r="C15" s="5" t="s">
        <v>14</v>
      </c>
      <c r="D15" s="5" t="s">
        <v>11</v>
      </c>
      <c r="E15" s="5" t="s">
        <v>34</v>
      </c>
      <c r="F15" s="6">
        <f>'Commodity Prices'!E15</f>
        <v>0.61970855033884142</v>
      </c>
      <c r="G15" s="11">
        <v>1.7443357169875646</v>
      </c>
      <c r="H15" s="6">
        <f t="shared" si="0"/>
        <v>2.3640442673264062</v>
      </c>
      <c r="I15" s="8">
        <v>179.70191674972</v>
      </c>
      <c r="J15" s="12">
        <v>1664051.8145418765</v>
      </c>
    </row>
    <row r="16" spans="1:10" x14ac:dyDescent="0.25">
      <c r="A16" s="5">
        <v>2039</v>
      </c>
      <c r="B16" s="5" t="s">
        <v>49</v>
      </c>
      <c r="C16" s="5" t="s">
        <v>14</v>
      </c>
      <c r="D16" s="5" t="s">
        <v>11</v>
      </c>
      <c r="E16" s="5" t="s">
        <v>34</v>
      </c>
      <c r="F16" s="6">
        <f>'Commodity Prices'!E16</f>
        <v>0.56440834039149179</v>
      </c>
      <c r="G16" s="11">
        <v>1.8583532188892329</v>
      </c>
      <c r="H16" s="6">
        <f t="shared" si="0"/>
        <v>2.4227615592807248</v>
      </c>
      <c r="I16" s="8">
        <v>179.47177027630099</v>
      </c>
      <c r="J16" s="12">
        <v>1770551.1306725568</v>
      </c>
    </row>
    <row r="17" spans="1:10" x14ac:dyDescent="0.25">
      <c r="A17" s="5">
        <v>2040</v>
      </c>
      <c r="B17" s="5" t="s">
        <v>49</v>
      </c>
      <c r="C17" s="5" t="s">
        <v>14</v>
      </c>
      <c r="D17" s="5" t="s">
        <v>11</v>
      </c>
      <c r="E17" s="5" t="s">
        <v>34</v>
      </c>
      <c r="F17" s="6">
        <f>'Commodity Prices'!E17</f>
        <v>0.58523086160090387</v>
      </c>
      <c r="G17" s="11">
        <v>1.9826308141301214</v>
      </c>
      <c r="H17" s="6">
        <f t="shared" si="0"/>
        <v>2.5678616757310255</v>
      </c>
      <c r="I17" s="8">
        <v>178.98811203332599</v>
      </c>
      <c r="J17" s="12">
        <v>1883866.4030356004</v>
      </c>
    </row>
    <row r="18" spans="1:10" x14ac:dyDescent="0.25">
      <c r="A18" s="5">
        <v>2041</v>
      </c>
      <c r="B18" s="5" t="s">
        <v>49</v>
      </c>
      <c r="C18" s="5" t="s">
        <v>14</v>
      </c>
      <c r="D18" s="5" t="s">
        <v>11</v>
      </c>
      <c r="E18" s="5" t="s">
        <v>34</v>
      </c>
      <c r="F18" s="6">
        <f>'Commodity Prices'!E18</f>
        <v>0.5984158193667668</v>
      </c>
      <c r="G18" s="11">
        <v>2.1152448536872845</v>
      </c>
      <c r="H18" s="6">
        <f t="shared" si="0"/>
        <v>2.7136606730540516</v>
      </c>
      <c r="I18" s="8">
        <v>178.50361663047599</v>
      </c>
      <c r="J18" s="12">
        <v>2004433.8528298789</v>
      </c>
    </row>
    <row r="19" spans="1:10" x14ac:dyDescent="0.25">
      <c r="A19" s="5">
        <v>2042</v>
      </c>
      <c r="B19" s="5" t="s">
        <v>49</v>
      </c>
      <c r="C19" s="5" t="s">
        <v>14</v>
      </c>
      <c r="D19" s="5" t="s">
        <v>11</v>
      </c>
      <c r="E19" s="5" t="s">
        <v>34</v>
      </c>
      <c r="F19" s="6">
        <f>'Commodity Prices'!E19</f>
        <v>0.64662740985060585</v>
      </c>
      <c r="G19" s="11">
        <v>2.2592586285186802</v>
      </c>
      <c r="H19" s="6">
        <f t="shared" si="0"/>
        <v>2.9058860383692862</v>
      </c>
      <c r="I19" s="8">
        <v>177.82112157645801</v>
      </c>
      <c r="J19" s="12">
        <v>2132717.6194109912</v>
      </c>
    </row>
    <row r="20" spans="1:10" x14ac:dyDescent="0.25">
      <c r="A20" s="5">
        <v>2043</v>
      </c>
      <c r="B20" s="5" t="s">
        <v>49</v>
      </c>
      <c r="C20" s="5" t="s">
        <v>14</v>
      </c>
      <c r="D20" s="5" t="s">
        <v>11</v>
      </c>
      <c r="E20" s="5" t="s">
        <v>34</v>
      </c>
      <c r="F20" s="6">
        <f>'Commodity Prices'!E20</f>
        <v>0.5880290625730481</v>
      </c>
      <c r="G20" s="11">
        <v>2.4152357636490351</v>
      </c>
      <c r="H20" s="6">
        <f t="shared" si="0"/>
        <v>3.0032648262220834</v>
      </c>
      <c r="I20" s="8">
        <v>176.98293454256901</v>
      </c>
      <c r="J20" s="12">
        <v>2269211.5470532947</v>
      </c>
    </row>
    <row r="21" spans="1:10" x14ac:dyDescent="0.25">
      <c r="A21" s="5">
        <v>2044</v>
      </c>
      <c r="B21" s="5" t="s">
        <v>49</v>
      </c>
      <c r="C21" s="5" t="s">
        <v>14</v>
      </c>
      <c r="D21" s="5" t="s">
        <v>11</v>
      </c>
      <c r="E21" s="5" t="s">
        <v>34</v>
      </c>
      <c r="F21" s="6">
        <f>'Commodity Prices'!E21</f>
        <v>0.6093001076467951</v>
      </c>
      <c r="G21" s="11">
        <v>2.5830035685426531</v>
      </c>
      <c r="H21" s="6">
        <f t="shared" si="0"/>
        <v>3.1923036761894483</v>
      </c>
      <c r="I21" s="8">
        <v>176.07899247130899</v>
      </c>
      <c r="J21" s="12">
        <v>2414441.0860647056</v>
      </c>
    </row>
    <row r="22" spans="1:10" x14ac:dyDescent="0.25">
      <c r="A22" s="5">
        <v>2045</v>
      </c>
      <c r="B22" s="5" t="s">
        <v>49</v>
      </c>
      <c r="C22" s="5" t="s">
        <v>14</v>
      </c>
      <c r="D22" s="5" t="s">
        <v>11</v>
      </c>
      <c r="E22" s="5" t="s">
        <v>34</v>
      </c>
      <c r="F22" s="6">
        <f>'Commodity Prices'!E22</f>
        <v>0.64603474041775677</v>
      </c>
      <c r="G22" s="11">
        <v>2.7619728083199546</v>
      </c>
      <c r="H22" s="6">
        <f t="shared" si="0"/>
        <v>3.4080075487377113</v>
      </c>
      <c r="I22" s="8">
        <v>175.208342043985</v>
      </c>
      <c r="J22" s="12">
        <v>2568965.3155728471</v>
      </c>
    </row>
    <row r="23" spans="1:10" x14ac:dyDescent="0.25">
      <c r="A23" s="5">
        <v>2046</v>
      </c>
      <c r="B23" s="5" t="s">
        <v>49</v>
      </c>
      <c r="C23" s="5" t="s">
        <v>14</v>
      </c>
      <c r="D23" s="5" t="s">
        <v>11</v>
      </c>
      <c r="E23" s="5" t="s">
        <v>34</v>
      </c>
      <c r="F23" s="6">
        <f>'Commodity Prices'!E23</f>
        <v>0.65526412073167828</v>
      </c>
      <c r="G23" s="11">
        <v>2.9517991609332692</v>
      </c>
      <c r="H23" s="6">
        <f t="shared" si="0"/>
        <v>3.6070632816649475</v>
      </c>
      <c r="I23" s="8">
        <v>174.433141193305</v>
      </c>
      <c r="J23" s="12">
        <v>2733379.0957695097</v>
      </c>
    </row>
    <row r="24" spans="1:10" x14ac:dyDescent="0.25">
      <c r="A24" s="5">
        <v>2047</v>
      </c>
      <c r="B24" s="5" t="s">
        <v>49</v>
      </c>
      <c r="C24" s="5" t="s">
        <v>14</v>
      </c>
      <c r="D24" s="5" t="s">
        <v>11</v>
      </c>
      <c r="E24" s="5" t="s">
        <v>34</v>
      </c>
      <c r="F24" s="6">
        <f>'Commodity Prices'!E24</f>
        <v>0.62066638703371868</v>
      </c>
      <c r="G24" s="11">
        <v>3.1579745085281083</v>
      </c>
      <c r="H24" s="6">
        <f t="shared" si="0"/>
        <v>3.7786408955618271</v>
      </c>
      <c r="I24" s="8">
        <v>173.47976075232799</v>
      </c>
      <c r="J24" s="12">
        <v>2908315.3578987583</v>
      </c>
    </row>
    <row r="25" spans="1:10" x14ac:dyDescent="0.25">
      <c r="A25" s="5">
        <v>2048</v>
      </c>
      <c r="B25" s="5" t="s">
        <v>49</v>
      </c>
      <c r="C25" s="5" t="s">
        <v>14</v>
      </c>
      <c r="D25" s="5" t="s">
        <v>11</v>
      </c>
      <c r="E25" s="5" t="s">
        <v>34</v>
      </c>
      <c r="F25" s="6">
        <f>'Commodity Prices'!E25</f>
        <v>0.64778340819211255</v>
      </c>
      <c r="G25" s="11">
        <v>3.3801273640928389</v>
      </c>
      <c r="H25" s="6">
        <f t="shared" si="0"/>
        <v>4.027910772284951</v>
      </c>
      <c r="I25" s="8">
        <v>172.45111139140101</v>
      </c>
      <c r="J25" s="12">
        <v>3094447.540804279</v>
      </c>
    </row>
    <row r="26" spans="1:10" x14ac:dyDescent="0.25">
      <c r="A26" s="5">
        <v>2049</v>
      </c>
      <c r="B26" s="5" t="s">
        <v>49</v>
      </c>
      <c r="C26" s="5" t="s">
        <v>14</v>
      </c>
      <c r="D26" s="5" t="s">
        <v>11</v>
      </c>
      <c r="E26" s="5" t="s">
        <v>34</v>
      </c>
      <c r="F26" s="6">
        <f>'Commodity Prices'!E26</f>
        <v>0.6549840651864981</v>
      </c>
      <c r="G26" s="11">
        <v>3.6180799073640495</v>
      </c>
      <c r="H26" s="6">
        <f t="shared" si="0"/>
        <v>4.2730639725505473</v>
      </c>
      <c r="I26" s="8">
        <v>171.42041264407001</v>
      </c>
      <c r="J26" s="12">
        <v>3292492.1834157533</v>
      </c>
    </row>
    <row r="27" spans="1:10" x14ac:dyDescent="0.25">
      <c r="A27" s="5">
        <v>2050</v>
      </c>
      <c r="B27" s="5" t="s">
        <v>49</v>
      </c>
      <c r="C27" s="5" t="s">
        <v>14</v>
      </c>
      <c r="D27" s="5" t="s">
        <v>11</v>
      </c>
      <c r="E27" s="5" t="s">
        <v>34</v>
      </c>
      <c r="F27" s="6">
        <f>'Commodity Prices'!E27</f>
        <v>0.64356046217292584</v>
      </c>
      <c r="G27" s="11">
        <v>3.8729539032124425</v>
      </c>
      <c r="H27" s="6">
        <f t="shared" si="0"/>
        <v>4.5165143653853681</v>
      </c>
      <c r="I27" s="8">
        <v>170.38838654830701</v>
      </c>
      <c r="J27" s="12">
        <v>3503211.6831543618</v>
      </c>
    </row>
    <row r="28" spans="1:10" x14ac:dyDescent="0.25">
      <c r="A28" s="5">
        <v>2025</v>
      </c>
      <c r="B28" s="5" t="s">
        <v>20</v>
      </c>
      <c r="C28" s="5" t="s">
        <v>14</v>
      </c>
      <c r="D28" s="5" t="s">
        <v>11</v>
      </c>
      <c r="E28" s="5" t="s">
        <v>34</v>
      </c>
      <c r="F28" s="6">
        <f t="shared" ref="F28:F91" si="1">F2</f>
        <v>0.47274268781207007</v>
      </c>
      <c r="G28" s="11">
        <v>0.82630504428465501</v>
      </c>
      <c r="H28" s="6">
        <f t="shared" si="0"/>
        <v>1.2990477320967251</v>
      </c>
      <c r="I28" s="8">
        <v>169.356244856686</v>
      </c>
      <c r="J28" s="12">
        <v>742892</v>
      </c>
    </row>
    <row r="29" spans="1:10" x14ac:dyDescent="0.25">
      <c r="A29" s="5">
        <v>2026</v>
      </c>
      <c r="B29" s="5" t="s">
        <v>20</v>
      </c>
      <c r="C29" s="5" t="s">
        <v>14</v>
      </c>
      <c r="D29" s="5" t="s">
        <v>11</v>
      </c>
      <c r="E29" s="5" t="s">
        <v>34</v>
      </c>
      <c r="F29" s="6">
        <f t="shared" si="1"/>
        <v>0.45422198000031516</v>
      </c>
      <c r="G29" s="11">
        <v>0.86850455118786718</v>
      </c>
      <c r="H29" s="6">
        <f t="shared" si="0"/>
        <v>1.3227265311881824</v>
      </c>
      <c r="I29" s="8">
        <v>171.11734671523101</v>
      </c>
      <c r="J29" s="12">
        <v>788951.304</v>
      </c>
    </row>
    <row r="30" spans="1:10" x14ac:dyDescent="0.25">
      <c r="A30" s="5">
        <v>2027</v>
      </c>
      <c r="B30" s="5" t="s">
        <v>20</v>
      </c>
      <c r="C30" s="5" t="s">
        <v>14</v>
      </c>
      <c r="D30" s="5" t="s">
        <v>11</v>
      </c>
      <c r="E30" s="5" t="s">
        <v>34</v>
      </c>
      <c r="F30" s="6">
        <f t="shared" si="1"/>
        <v>0.41994964633083853</v>
      </c>
      <c r="G30" s="11">
        <v>0.91462837980884115</v>
      </c>
      <c r="H30" s="6">
        <f t="shared" si="0"/>
        <v>1.3345780261396798</v>
      </c>
      <c r="I30" s="8">
        <v>172.562323613595</v>
      </c>
      <c r="J30" s="12">
        <v>837866.28484800004</v>
      </c>
    </row>
    <row r="31" spans="1:10" x14ac:dyDescent="0.25">
      <c r="A31" s="5">
        <v>2028</v>
      </c>
      <c r="B31" s="5" t="s">
        <v>20</v>
      </c>
      <c r="C31" s="5" t="s">
        <v>14</v>
      </c>
      <c r="D31" s="5" t="s">
        <v>11</v>
      </c>
      <c r="E31" s="5" t="s">
        <v>34</v>
      </c>
      <c r="F31" s="6">
        <f t="shared" si="1"/>
        <v>0.47045653912053365</v>
      </c>
      <c r="G31" s="11">
        <v>0.96164928351960632</v>
      </c>
      <c r="H31" s="6">
        <f t="shared" si="0"/>
        <v>1.43210582264014</v>
      </c>
      <c r="I31" s="8">
        <v>174.30042952246899</v>
      </c>
      <c r="J31" s="12">
        <v>889813.99450857611</v>
      </c>
    </row>
    <row r="32" spans="1:10" x14ac:dyDescent="0.25">
      <c r="A32" s="5">
        <v>2029</v>
      </c>
      <c r="B32" s="5" t="s">
        <v>20</v>
      </c>
      <c r="C32" s="5" t="s">
        <v>14</v>
      </c>
      <c r="D32" s="5" t="s">
        <v>11</v>
      </c>
      <c r="E32" s="5" t="s">
        <v>34</v>
      </c>
      <c r="F32" s="6">
        <f t="shared" si="1"/>
        <v>0.44610930106965618</v>
      </c>
      <c r="G32" s="11">
        <v>1.0497863186013372</v>
      </c>
      <c r="H32" s="6">
        <f t="shared" si="0"/>
        <v>1.4958956196709934</v>
      </c>
      <c r="I32" s="8">
        <v>175.81554661350901</v>
      </c>
      <c r="J32" s="12">
        <v>979810.85341781017</v>
      </c>
    </row>
    <row r="33" spans="1:10" x14ac:dyDescent="0.25">
      <c r="A33" s="5">
        <v>2030</v>
      </c>
      <c r="B33" s="5" t="s">
        <v>20</v>
      </c>
      <c r="C33" s="5" t="s">
        <v>14</v>
      </c>
      <c r="D33" s="5" t="s">
        <v>11</v>
      </c>
      <c r="E33" s="5" t="s">
        <v>34</v>
      </c>
      <c r="F33" s="6">
        <f t="shared" si="1"/>
        <v>0.44608721022671904</v>
      </c>
      <c r="G33" s="11">
        <v>1.1120383806772236</v>
      </c>
      <c r="H33" s="6">
        <f t="shared" si="0"/>
        <v>1.5581255909039426</v>
      </c>
      <c r="I33" s="8">
        <v>176.548829654629</v>
      </c>
      <c r="J33" s="12">
        <v>1042242.2675106107</v>
      </c>
    </row>
    <row r="34" spans="1:10" x14ac:dyDescent="0.25">
      <c r="A34" s="5">
        <v>2031</v>
      </c>
      <c r="B34" s="5" t="s">
        <v>20</v>
      </c>
      <c r="C34" s="5" t="s">
        <v>14</v>
      </c>
      <c r="D34" s="5" t="s">
        <v>11</v>
      </c>
      <c r="E34" s="5" t="s">
        <v>34</v>
      </c>
      <c r="F34" s="6">
        <f t="shared" si="1"/>
        <v>0.46746040167897845</v>
      </c>
      <c r="G34" s="11">
        <v>1.1462941879708912</v>
      </c>
      <c r="H34" s="6">
        <f t="shared" si="0"/>
        <v>1.6137545896498697</v>
      </c>
      <c r="I34" s="8">
        <v>177.204087476214</v>
      </c>
      <c r="J34" s="12">
        <v>1078335.4626381162</v>
      </c>
    </row>
    <row r="35" spans="1:10" x14ac:dyDescent="0.25">
      <c r="A35" s="5">
        <v>2032</v>
      </c>
      <c r="B35" s="5" t="s">
        <v>20</v>
      </c>
      <c r="C35" s="5" t="s">
        <v>14</v>
      </c>
      <c r="D35" s="5" t="s">
        <v>11</v>
      </c>
      <c r="E35" s="5" t="s">
        <v>34</v>
      </c>
      <c r="F35" s="6">
        <f t="shared" si="1"/>
        <v>0.5117170456482476</v>
      </c>
      <c r="G35" s="11">
        <v>1.1564262013852822</v>
      </c>
      <c r="H35" s="6">
        <f t="shared" si="0"/>
        <v>1.6681432470335298</v>
      </c>
      <c r="I35" s="8">
        <v>177.63046048211399</v>
      </c>
      <c r="J35" s="12">
        <v>1090484.3237877064</v>
      </c>
    </row>
    <row r="36" spans="1:10" x14ac:dyDescent="0.25">
      <c r="A36" s="5">
        <v>2033</v>
      </c>
      <c r="B36" s="5" t="s">
        <v>20</v>
      </c>
      <c r="C36" s="5" t="s">
        <v>14</v>
      </c>
      <c r="D36" s="5" t="s">
        <v>11</v>
      </c>
      <c r="E36" s="5" t="s">
        <v>34</v>
      </c>
      <c r="F36" s="6">
        <f t="shared" si="1"/>
        <v>0.54600446482199427</v>
      </c>
      <c r="G36" s="11">
        <v>1.1619509443796818</v>
      </c>
      <c r="H36" s="6">
        <f t="shared" si="0"/>
        <v>1.7079554092016762</v>
      </c>
      <c r="I36" s="8">
        <v>178.15779366530501</v>
      </c>
      <c r="J36" s="12">
        <v>1098946.8311707755</v>
      </c>
    </row>
    <row r="37" spans="1:10" x14ac:dyDescent="0.25">
      <c r="A37" s="5">
        <v>2034</v>
      </c>
      <c r="B37" s="5" t="s">
        <v>20</v>
      </c>
      <c r="C37" s="5" t="s">
        <v>14</v>
      </c>
      <c r="D37" s="5" t="s">
        <v>11</v>
      </c>
      <c r="E37" s="5" t="s">
        <v>34</v>
      </c>
      <c r="F37" s="6">
        <f t="shared" si="1"/>
        <v>0.53258069372730077</v>
      </c>
      <c r="G37" s="11">
        <v>1.1684753411743958</v>
      </c>
      <c r="H37" s="6">
        <f t="shared" si="0"/>
        <v>1.7010560349016965</v>
      </c>
      <c r="I37" s="8">
        <v>178.650357189695</v>
      </c>
      <c r="J37" s="12">
        <v>1108172.8420145204</v>
      </c>
    </row>
    <row r="38" spans="1:10" x14ac:dyDescent="0.25">
      <c r="A38" s="5">
        <v>2035</v>
      </c>
      <c r="B38" s="5" t="s">
        <v>20</v>
      </c>
      <c r="C38" s="5" t="s">
        <v>14</v>
      </c>
      <c r="D38" s="5" t="s">
        <v>11</v>
      </c>
      <c r="E38" s="5" t="s">
        <v>34</v>
      </c>
      <c r="F38" s="6">
        <f t="shared" si="1"/>
        <v>0.51331673866727001</v>
      </c>
      <c r="G38" s="11">
        <v>1.1752272698880764</v>
      </c>
      <c r="H38" s="6">
        <f t="shared" si="0"/>
        <v>1.6885440085553465</v>
      </c>
      <c r="I38" s="8">
        <v>179.17717367716699</v>
      </c>
      <c r="J38" s="12">
        <v>1117863.0576833461</v>
      </c>
    </row>
    <row r="39" spans="1:10" x14ac:dyDescent="0.25">
      <c r="A39" s="5">
        <v>2036</v>
      </c>
      <c r="B39" s="5" t="s">
        <v>20</v>
      </c>
      <c r="C39" s="5" t="s">
        <v>14</v>
      </c>
      <c r="D39" s="5" t="s">
        <v>11</v>
      </c>
      <c r="E39" s="5" t="s">
        <v>34</v>
      </c>
      <c r="F39" s="6">
        <f t="shared" si="1"/>
        <v>0.51728631915281253</v>
      </c>
      <c r="G39" s="11">
        <v>1.1834400443309752</v>
      </c>
      <c r="H39" s="6">
        <f t="shared" si="0"/>
        <v>1.7007263634837877</v>
      </c>
      <c r="I39" s="8">
        <v>179.55766366947699</v>
      </c>
      <c r="J39" s="12">
        <v>1128065.3734448149</v>
      </c>
    </row>
    <row r="40" spans="1:10" x14ac:dyDescent="0.25">
      <c r="A40" s="5">
        <v>2037</v>
      </c>
      <c r="B40" s="5" t="s">
        <v>20</v>
      </c>
      <c r="C40" s="5" t="s">
        <v>14</v>
      </c>
      <c r="D40" s="5" t="s">
        <v>11</v>
      </c>
      <c r="E40" s="5" t="s">
        <v>34</v>
      </c>
      <c r="F40" s="6">
        <f t="shared" si="1"/>
        <v>0.55966925742237628</v>
      </c>
      <c r="G40" s="11">
        <v>1.19323837401847</v>
      </c>
      <c r="H40" s="6">
        <f t="shared" si="0"/>
        <v>1.7529076314408463</v>
      </c>
      <c r="I40" s="8">
        <v>179.77866015986501</v>
      </c>
      <c r="J40" s="12">
        <v>1138805.1256039802</v>
      </c>
    </row>
    <row r="41" spans="1:10" x14ac:dyDescent="0.25">
      <c r="A41" s="5">
        <v>2038</v>
      </c>
      <c r="B41" s="5" t="s">
        <v>20</v>
      </c>
      <c r="C41" s="5" t="s">
        <v>14</v>
      </c>
      <c r="D41" s="5" t="s">
        <v>11</v>
      </c>
      <c r="E41" s="5" t="s">
        <v>34</v>
      </c>
      <c r="F41" s="6">
        <f t="shared" si="1"/>
        <v>0.61970855033884142</v>
      </c>
      <c r="G41" s="11">
        <v>1.205113041337605</v>
      </c>
      <c r="H41" s="6">
        <f t="shared" si="0"/>
        <v>1.8248215916764465</v>
      </c>
      <c r="I41" s="8">
        <v>179.70191674972</v>
      </c>
      <c r="J41" s="12">
        <v>1149647.1256285221</v>
      </c>
    </row>
    <row r="42" spans="1:10" x14ac:dyDescent="0.25">
      <c r="A42" s="5">
        <v>2039</v>
      </c>
      <c r="B42" s="5" t="s">
        <v>20</v>
      </c>
      <c r="C42" s="5" t="s">
        <v>14</v>
      </c>
      <c r="D42" s="5" t="s">
        <v>11</v>
      </c>
      <c r="E42" s="5" t="s">
        <v>34</v>
      </c>
      <c r="F42" s="6">
        <f t="shared" si="1"/>
        <v>0.56440834039149179</v>
      </c>
      <c r="G42" s="11">
        <v>1.2181464214423463</v>
      </c>
      <c r="H42" s="6">
        <f t="shared" si="0"/>
        <v>1.782554761833838</v>
      </c>
      <c r="I42" s="8">
        <v>179.47177027630099</v>
      </c>
      <c r="J42" s="12">
        <v>1160592.3469697665</v>
      </c>
    </row>
    <row r="43" spans="1:10" x14ac:dyDescent="0.25">
      <c r="A43" s="5">
        <v>2040</v>
      </c>
      <c r="B43" s="5" t="s">
        <v>20</v>
      </c>
      <c r="C43" s="5" t="s">
        <v>14</v>
      </c>
      <c r="D43" s="5" t="s">
        <v>11</v>
      </c>
      <c r="E43" s="5" t="s">
        <v>34</v>
      </c>
      <c r="F43" s="6">
        <f t="shared" si="1"/>
        <v>0.58523086160090387</v>
      </c>
      <c r="G43" s="11">
        <v>1.2330667807619855</v>
      </c>
      <c r="H43" s="6">
        <f t="shared" si="0"/>
        <v>1.8182976423628894</v>
      </c>
      <c r="I43" s="8">
        <v>178.98811203332599</v>
      </c>
      <c r="J43" s="12">
        <v>1171641.7723467869</v>
      </c>
    </row>
    <row r="44" spans="1:10" x14ac:dyDescent="0.25">
      <c r="A44" s="5">
        <v>2041</v>
      </c>
      <c r="B44" s="5" t="s">
        <v>20</v>
      </c>
      <c r="C44" s="5" t="s">
        <v>14</v>
      </c>
      <c r="D44" s="5" t="s">
        <v>11</v>
      </c>
      <c r="E44" s="5" t="s">
        <v>34</v>
      </c>
      <c r="F44" s="6">
        <f t="shared" si="1"/>
        <v>0.5984158193667668</v>
      </c>
      <c r="G44" s="11">
        <v>1.2481848585257065</v>
      </c>
      <c r="H44" s="6">
        <f t="shared" si="0"/>
        <v>1.8466006778924733</v>
      </c>
      <c r="I44" s="8">
        <v>178.50361663047599</v>
      </c>
      <c r="J44" s="12">
        <v>1182796.3938346391</v>
      </c>
    </row>
    <row r="45" spans="1:10" x14ac:dyDescent="0.25">
      <c r="A45" s="5">
        <v>2042</v>
      </c>
      <c r="B45" s="5" t="s">
        <v>20</v>
      </c>
      <c r="C45" s="5" t="s">
        <v>14</v>
      </c>
      <c r="D45" s="5" t="s">
        <v>11</v>
      </c>
      <c r="E45" s="5" t="s">
        <v>34</v>
      </c>
      <c r="F45" s="6">
        <f t="shared" si="1"/>
        <v>0.64662740985060585</v>
      </c>
      <c r="G45" s="11">
        <v>1.2649044752840057</v>
      </c>
      <c r="H45" s="6">
        <f t="shared" si="0"/>
        <v>1.9115318851346115</v>
      </c>
      <c r="I45" s="8">
        <v>177.82112157645801</v>
      </c>
      <c r="J45" s="12">
        <v>1194057.2129534343</v>
      </c>
    </row>
    <row r="46" spans="1:10" x14ac:dyDescent="0.25">
      <c r="A46" s="5">
        <v>2043</v>
      </c>
      <c r="B46" s="5" t="s">
        <v>20</v>
      </c>
      <c r="C46" s="5" t="s">
        <v>14</v>
      </c>
      <c r="D46" s="5" t="s">
        <v>11</v>
      </c>
      <c r="E46" s="5" t="s">
        <v>34</v>
      </c>
      <c r="F46" s="6">
        <f t="shared" si="1"/>
        <v>0.5880290625730481</v>
      </c>
      <c r="G46" s="11">
        <v>1.2829945959270339</v>
      </c>
      <c r="H46" s="6">
        <f t="shared" si="0"/>
        <v>1.8710236585000821</v>
      </c>
      <c r="I46" s="8">
        <v>176.98293454256901</v>
      </c>
      <c r="J46" s="12">
        <v>1205425.2407582614</v>
      </c>
    </row>
    <row r="47" spans="1:10" x14ac:dyDescent="0.25">
      <c r="A47" s="5">
        <v>2044</v>
      </c>
      <c r="B47" s="5" t="s">
        <v>20</v>
      </c>
      <c r="C47" s="5" t="s">
        <v>14</v>
      </c>
      <c r="D47" s="5" t="s">
        <v>11</v>
      </c>
      <c r="E47" s="5" t="s">
        <v>34</v>
      </c>
      <c r="F47" s="6">
        <f t="shared" si="1"/>
        <v>0.6093001076467951</v>
      </c>
      <c r="G47" s="11">
        <v>1.3018586081307928</v>
      </c>
      <c r="H47" s="6">
        <f t="shared" si="0"/>
        <v>1.9111587157775878</v>
      </c>
      <c r="I47" s="8">
        <v>176.07899247130899</v>
      </c>
      <c r="J47" s="12">
        <v>1216901.4979299642</v>
      </c>
    </row>
    <row r="48" spans="1:10" x14ac:dyDescent="0.25">
      <c r="A48" s="5">
        <v>2045</v>
      </c>
      <c r="B48" s="5" t="s">
        <v>20</v>
      </c>
      <c r="C48" s="5" t="s">
        <v>14</v>
      </c>
      <c r="D48" s="5" t="s">
        <v>11</v>
      </c>
      <c r="E48" s="5" t="s">
        <v>34</v>
      </c>
      <c r="F48" s="6">
        <f t="shared" si="1"/>
        <v>0.64603474041775677</v>
      </c>
      <c r="G48" s="11">
        <v>1.3207837839879912</v>
      </c>
      <c r="H48" s="6">
        <f t="shared" si="0"/>
        <v>1.9668185244057481</v>
      </c>
      <c r="I48" s="8">
        <v>175.208342043985</v>
      </c>
      <c r="J48" s="12">
        <v>1228487.0148667837</v>
      </c>
    </row>
    <row r="49" spans="1:10" x14ac:dyDescent="0.25">
      <c r="A49" s="5">
        <v>2046</v>
      </c>
      <c r="B49" s="5" t="s">
        <v>20</v>
      </c>
      <c r="C49" s="5" t="s">
        <v>14</v>
      </c>
      <c r="D49" s="5" t="s">
        <v>11</v>
      </c>
      <c r="E49" s="5" t="s">
        <v>34</v>
      </c>
      <c r="F49" s="6">
        <f t="shared" si="1"/>
        <v>0.65526412073167828</v>
      </c>
      <c r="G49" s="11">
        <v>1.3392839097616016</v>
      </c>
      <c r="H49" s="6">
        <f t="shared" si="0"/>
        <v>1.9945480304932799</v>
      </c>
      <c r="I49" s="8">
        <v>174.433141193305</v>
      </c>
      <c r="J49" s="12">
        <v>1240182.831776873</v>
      </c>
    </row>
    <row r="50" spans="1:10" x14ac:dyDescent="0.25">
      <c r="A50" s="5">
        <v>2047</v>
      </c>
      <c r="B50" s="5" t="s">
        <v>20</v>
      </c>
      <c r="C50" s="5" t="s">
        <v>14</v>
      </c>
      <c r="D50" s="5" t="s">
        <v>11</v>
      </c>
      <c r="E50" s="5" t="s">
        <v>34</v>
      </c>
      <c r="F50" s="6">
        <f t="shared" si="1"/>
        <v>0.62066638703371868</v>
      </c>
      <c r="G50" s="11">
        <v>1.3594648497505797</v>
      </c>
      <c r="H50" s="6">
        <f t="shared" si="0"/>
        <v>1.9801312367842985</v>
      </c>
      <c r="I50" s="8">
        <v>173.47976075232799</v>
      </c>
      <c r="J50" s="12">
        <v>1251989.9987716915</v>
      </c>
    </row>
    <row r="51" spans="1:10" x14ac:dyDescent="0.25">
      <c r="A51" s="5">
        <v>2048</v>
      </c>
      <c r="B51" s="5" t="s">
        <v>20</v>
      </c>
      <c r="C51" s="5" t="s">
        <v>14</v>
      </c>
      <c r="D51" s="5" t="s">
        <v>11</v>
      </c>
      <c r="E51" s="5" t="s">
        <v>34</v>
      </c>
      <c r="F51" s="6">
        <f t="shared" si="1"/>
        <v>0.64778340819211255</v>
      </c>
      <c r="G51" s="11">
        <v>1.3805938821415509</v>
      </c>
      <c r="H51" s="6">
        <f t="shared" si="0"/>
        <v>2.0283772903336637</v>
      </c>
      <c r="I51" s="8">
        <v>172.45111139140101</v>
      </c>
      <c r="J51" s="12">
        <v>1263909.5759602906</v>
      </c>
    </row>
    <row r="52" spans="1:10" x14ac:dyDescent="0.25">
      <c r="A52" s="5">
        <v>2049</v>
      </c>
      <c r="B52" s="5" t="s">
        <v>20</v>
      </c>
      <c r="C52" s="5" t="s">
        <v>14</v>
      </c>
      <c r="D52" s="5" t="s">
        <v>11</v>
      </c>
      <c r="E52" s="5" t="s">
        <v>34</v>
      </c>
      <c r="F52" s="6">
        <f t="shared" si="1"/>
        <v>0.6549840651864981</v>
      </c>
      <c r="G52" s="11">
        <v>1.4021179544873577</v>
      </c>
      <c r="H52" s="6">
        <f t="shared" si="0"/>
        <v>2.0571020196738559</v>
      </c>
      <c r="I52" s="8">
        <v>171.42041264407001</v>
      </c>
      <c r="J52" s="12">
        <v>1275942.6335444956</v>
      </c>
    </row>
    <row r="53" spans="1:10" x14ac:dyDescent="0.25">
      <c r="A53" s="5">
        <v>2050</v>
      </c>
      <c r="B53" s="5" t="s">
        <v>20</v>
      </c>
      <c r="C53" s="5" t="s">
        <v>14</v>
      </c>
      <c r="D53" s="5" t="s">
        <v>11</v>
      </c>
      <c r="E53" s="5" t="s">
        <v>34</v>
      </c>
      <c r="F53" s="6">
        <f t="shared" si="1"/>
        <v>0.64356046217292584</v>
      </c>
      <c r="G53" s="11">
        <v>1.4240401722890275</v>
      </c>
      <c r="H53" s="6">
        <f t="shared" si="0"/>
        <v>2.0676006344619533</v>
      </c>
      <c r="I53" s="8">
        <v>170.38838654830701</v>
      </c>
      <c r="J53" s="12">
        <v>1288090.2519149932</v>
      </c>
    </row>
    <row r="54" spans="1:10" x14ac:dyDescent="0.25">
      <c r="A54" s="5">
        <v>2025</v>
      </c>
      <c r="B54" s="5" t="s">
        <v>21</v>
      </c>
      <c r="C54" s="5" t="s">
        <v>14</v>
      </c>
      <c r="D54" s="5" t="s">
        <v>11</v>
      </c>
      <c r="E54" s="5" t="s">
        <v>34</v>
      </c>
      <c r="F54" s="6">
        <f t="shared" si="1"/>
        <v>0.47274268781207007</v>
      </c>
      <c r="G54" s="11">
        <v>0.82630504428465501</v>
      </c>
      <c r="H54" s="6">
        <f t="shared" si="0"/>
        <v>1.2990477320967251</v>
      </c>
      <c r="I54" s="8">
        <v>169.356244856686</v>
      </c>
      <c r="J54" s="12">
        <v>742892</v>
      </c>
    </row>
    <row r="55" spans="1:10" x14ac:dyDescent="0.25">
      <c r="A55" s="5">
        <v>2026</v>
      </c>
      <c r="B55" s="5" t="s">
        <v>21</v>
      </c>
      <c r="C55" s="5" t="s">
        <v>14</v>
      </c>
      <c r="D55" s="5" t="s">
        <v>11</v>
      </c>
      <c r="E55" s="5" t="s">
        <v>34</v>
      </c>
      <c r="F55" s="6">
        <f t="shared" si="1"/>
        <v>0.45422198000031516</v>
      </c>
      <c r="G55" s="11">
        <v>0.86850455118786718</v>
      </c>
      <c r="H55" s="6">
        <f t="shared" si="0"/>
        <v>1.3227265311881824</v>
      </c>
      <c r="I55" s="8">
        <v>171.11734671523101</v>
      </c>
      <c r="J55" s="12">
        <v>788951.304</v>
      </c>
    </row>
    <row r="56" spans="1:10" x14ac:dyDescent="0.25">
      <c r="A56" s="5">
        <v>2027</v>
      </c>
      <c r="B56" s="5" t="s">
        <v>21</v>
      </c>
      <c r="C56" s="5" t="s">
        <v>14</v>
      </c>
      <c r="D56" s="5" t="s">
        <v>11</v>
      </c>
      <c r="E56" s="5" t="s">
        <v>34</v>
      </c>
      <c r="F56" s="6">
        <f t="shared" si="1"/>
        <v>0.41994964633083853</v>
      </c>
      <c r="G56" s="11">
        <v>0.91462837980884115</v>
      </c>
      <c r="H56" s="6">
        <f t="shared" si="0"/>
        <v>1.3345780261396798</v>
      </c>
      <c r="I56" s="8">
        <v>172.562323613595</v>
      </c>
      <c r="J56" s="12">
        <v>837866.28484800004</v>
      </c>
    </row>
    <row r="57" spans="1:10" x14ac:dyDescent="0.25">
      <c r="A57" s="5">
        <v>2028</v>
      </c>
      <c r="B57" s="5" t="s">
        <v>21</v>
      </c>
      <c r="C57" s="5" t="s">
        <v>14</v>
      </c>
      <c r="D57" s="5" t="s">
        <v>11</v>
      </c>
      <c r="E57" s="5" t="s">
        <v>34</v>
      </c>
      <c r="F57" s="6">
        <f t="shared" si="1"/>
        <v>0.47045653912053365</v>
      </c>
      <c r="G57" s="11">
        <v>0.96164928351960632</v>
      </c>
      <c r="H57" s="6">
        <f t="shared" si="0"/>
        <v>1.43210582264014</v>
      </c>
      <c r="I57" s="8">
        <v>174.30042952246899</v>
      </c>
      <c r="J57" s="12">
        <v>889813.99450857611</v>
      </c>
    </row>
    <row r="58" spans="1:10" x14ac:dyDescent="0.25">
      <c r="A58" s="5">
        <v>2029</v>
      </c>
      <c r="B58" s="5" t="s">
        <v>21</v>
      </c>
      <c r="C58" s="5" t="s">
        <v>14</v>
      </c>
      <c r="D58" s="5" t="s">
        <v>11</v>
      </c>
      <c r="E58" s="5" t="s">
        <v>34</v>
      </c>
      <c r="F58" s="6">
        <f t="shared" si="1"/>
        <v>0.44610930106965618</v>
      </c>
      <c r="G58" s="11">
        <v>1.0497863186013372</v>
      </c>
      <c r="H58" s="6">
        <f t="shared" si="0"/>
        <v>1.4958956196709934</v>
      </c>
      <c r="I58" s="8">
        <v>175.81554661350901</v>
      </c>
      <c r="J58" s="12">
        <v>979810.85341781017</v>
      </c>
    </row>
    <row r="59" spans="1:10" x14ac:dyDescent="0.25">
      <c r="A59" s="5">
        <v>2030</v>
      </c>
      <c r="B59" s="5" t="s">
        <v>21</v>
      </c>
      <c r="C59" s="5" t="s">
        <v>14</v>
      </c>
      <c r="D59" s="5" t="s">
        <v>11</v>
      </c>
      <c r="E59" s="5" t="s">
        <v>34</v>
      </c>
      <c r="F59" s="6">
        <f t="shared" si="1"/>
        <v>0.44608721022671904</v>
      </c>
      <c r="G59" s="11">
        <v>1.1120383806772236</v>
      </c>
      <c r="H59" s="6">
        <f t="shared" si="0"/>
        <v>1.5581255909039426</v>
      </c>
      <c r="I59" s="8">
        <v>176.548829654629</v>
      </c>
      <c r="J59" s="12">
        <v>1042242.2675106107</v>
      </c>
    </row>
    <row r="60" spans="1:10" x14ac:dyDescent="0.25">
      <c r="A60" s="5">
        <v>2031</v>
      </c>
      <c r="B60" s="5" t="s">
        <v>21</v>
      </c>
      <c r="C60" s="5" t="s">
        <v>14</v>
      </c>
      <c r="D60" s="5" t="s">
        <v>11</v>
      </c>
      <c r="E60" s="5" t="s">
        <v>34</v>
      </c>
      <c r="F60" s="6">
        <f t="shared" si="1"/>
        <v>0.46746040167897845</v>
      </c>
      <c r="G60" s="11">
        <v>1.1462941879708912</v>
      </c>
      <c r="H60" s="6">
        <f t="shared" si="0"/>
        <v>1.6137545896498697</v>
      </c>
      <c r="I60" s="8">
        <v>177.204087476214</v>
      </c>
      <c r="J60" s="12">
        <v>1078335.4626381162</v>
      </c>
    </row>
    <row r="61" spans="1:10" x14ac:dyDescent="0.25">
      <c r="A61" s="5">
        <v>2032</v>
      </c>
      <c r="B61" s="5" t="s">
        <v>21</v>
      </c>
      <c r="C61" s="5" t="s">
        <v>14</v>
      </c>
      <c r="D61" s="5" t="s">
        <v>11</v>
      </c>
      <c r="E61" s="5" t="s">
        <v>34</v>
      </c>
      <c r="F61" s="6">
        <f t="shared" si="1"/>
        <v>0.5117170456482476</v>
      </c>
      <c r="G61" s="11">
        <v>1.1564262013852822</v>
      </c>
      <c r="H61" s="6">
        <f t="shared" si="0"/>
        <v>1.6681432470335298</v>
      </c>
      <c r="I61" s="8">
        <v>177.63046048211399</v>
      </c>
      <c r="J61" s="12">
        <v>1090484.3237877064</v>
      </c>
    </row>
    <row r="62" spans="1:10" x14ac:dyDescent="0.25">
      <c r="A62" s="5">
        <v>2033</v>
      </c>
      <c r="B62" s="5" t="s">
        <v>21</v>
      </c>
      <c r="C62" s="5" t="s">
        <v>14</v>
      </c>
      <c r="D62" s="5" t="s">
        <v>11</v>
      </c>
      <c r="E62" s="5" t="s">
        <v>34</v>
      </c>
      <c r="F62" s="6">
        <f t="shared" si="1"/>
        <v>0.54600446482199427</v>
      </c>
      <c r="G62" s="11">
        <v>1.1619509443796818</v>
      </c>
      <c r="H62" s="6">
        <f t="shared" si="0"/>
        <v>1.7079554092016762</v>
      </c>
      <c r="I62" s="8">
        <v>178.15779366530501</v>
      </c>
      <c r="J62" s="12">
        <v>1098946.8311707755</v>
      </c>
    </row>
    <row r="63" spans="1:10" x14ac:dyDescent="0.25">
      <c r="A63" s="5">
        <v>2034</v>
      </c>
      <c r="B63" s="5" t="s">
        <v>21</v>
      </c>
      <c r="C63" s="5" t="s">
        <v>14</v>
      </c>
      <c r="D63" s="5" t="s">
        <v>11</v>
      </c>
      <c r="E63" s="5" t="s">
        <v>34</v>
      </c>
      <c r="F63" s="6">
        <f t="shared" si="1"/>
        <v>0.53258069372730077</v>
      </c>
      <c r="G63" s="11">
        <v>1.1684753411743958</v>
      </c>
      <c r="H63" s="6">
        <f t="shared" si="0"/>
        <v>1.7010560349016965</v>
      </c>
      <c r="I63" s="8">
        <v>178.650357189695</v>
      </c>
      <c r="J63" s="12">
        <v>1108172.8420145204</v>
      </c>
    </row>
    <row r="64" spans="1:10" x14ac:dyDescent="0.25">
      <c r="A64" s="5">
        <v>2035</v>
      </c>
      <c r="B64" s="5" t="s">
        <v>21</v>
      </c>
      <c r="C64" s="5" t="s">
        <v>14</v>
      </c>
      <c r="D64" s="5" t="s">
        <v>11</v>
      </c>
      <c r="E64" s="5" t="s">
        <v>34</v>
      </c>
      <c r="F64" s="6">
        <f t="shared" si="1"/>
        <v>0.51331673866727001</v>
      </c>
      <c r="G64" s="11">
        <v>1.1752272698880764</v>
      </c>
      <c r="H64" s="6">
        <f t="shared" ref="H64:H125" si="2">F64+G64</f>
        <v>1.6885440085553465</v>
      </c>
      <c r="I64" s="8">
        <v>179.17717367716699</v>
      </c>
      <c r="J64" s="12">
        <v>1117863.0576833461</v>
      </c>
    </row>
    <row r="65" spans="1:10" x14ac:dyDescent="0.25">
      <c r="A65" s="5">
        <v>2036</v>
      </c>
      <c r="B65" s="5" t="s">
        <v>21</v>
      </c>
      <c r="C65" s="5" t="s">
        <v>14</v>
      </c>
      <c r="D65" s="5" t="s">
        <v>11</v>
      </c>
      <c r="E65" s="5" t="s">
        <v>34</v>
      </c>
      <c r="F65" s="6">
        <f t="shared" si="1"/>
        <v>0.51728631915281253</v>
      </c>
      <c r="G65" s="11">
        <v>1.1706626998339709</v>
      </c>
      <c r="H65" s="6">
        <f t="shared" si="2"/>
        <v>1.6879490189867834</v>
      </c>
      <c r="I65" s="8">
        <v>179.55766366947699</v>
      </c>
      <c r="J65" s="12">
        <v>1115885.8972130516</v>
      </c>
    </row>
    <row r="66" spans="1:10" x14ac:dyDescent="0.25">
      <c r="A66" s="5">
        <v>2037</v>
      </c>
      <c r="B66" s="5" t="s">
        <v>21</v>
      </c>
      <c r="C66" s="5" t="s">
        <v>14</v>
      </c>
      <c r="D66" s="5" t="s">
        <v>11</v>
      </c>
      <c r="E66" s="5" t="s">
        <v>34</v>
      </c>
      <c r="F66" s="6">
        <f t="shared" si="1"/>
        <v>0.55966925742237628</v>
      </c>
      <c r="G66" s="11">
        <v>1.162680919900781</v>
      </c>
      <c r="H66" s="6">
        <f t="shared" si="2"/>
        <v>1.7223501773231573</v>
      </c>
      <c r="I66" s="8">
        <v>179.77866015986501</v>
      </c>
      <c r="J66" s="12">
        <v>1109641.6439959924</v>
      </c>
    </row>
    <row r="67" spans="1:10" x14ac:dyDescent="0.25">
      <c r="A67" s="5">
        <v>2038</v>
      </c>
      <c r="B67" s="5" t="s">
        <v>21</v>
      </c>
      <c r="C67" s="5" t="s">
        <v>14</v>
      </c>
      <c r="D67" s="5" t="s">
        <v>11</v>
      </c>
      <c r="E67" s="5" t="s">
        <v>34</v>
      </c>
      <c r="F67" s="6">
        <f t="shared" si="1"/>
        <v>0.61970855033884142</v>
      </c>
      <c r="G67" s="11">
        <v>1.1561828197073825</v>
      </c>
      <c r="H67" s="6">
        <f t="shared" si="2"/>
        <v>1.775891370046224</v>
      </c>
      <c r="I67" s="8">
        <v>179.70191674972</v>
      </c>
      <c r="J67" s="12">
        <v>1102968.9413221646</v>
      </c>
    </row>
    <row r="68" spans="1:10" x14ac:dyDescent="0.25">
      <c r="A68" s="5">
        <v>2039</v>
      </c>
      <c r="B68" s="5" t="s">
        <v>21</v>
      </c>
      <c r="C68" s="5" t="s">
        <v>14</v>
      </c>
      <c r="D68" s="5" t="s">
        <v>11</v>
      </c>
      <c r="E68" s="5" t="s">
        <v>34</v>
      </c>
      <c r="F68" s="6">
        <f t="shared" si="1"/>
        <v>0.56440834039149179</v>
      </c>
      <c r="G68" s="11">
        <v>1.1520545611678625</v>
      </c>
      <c r="H68" s="6">
        <f t="shared" si="2"/>
        <v>1.7164629015593542</v>
      </c>
      <c r="I68" s="8">
        <v>179.47177027630099</v>
      </c>
      <c r="J68" s="12">
        <v>1097623.1456641161</v>
      </c>
    </row>
    <row r="69" spans="1:10" x14ac:dyDescent="0.25">
      <c r="A69" s="5">
        <v>2040</v>
      </c>
      <c r="B69" s="5" t="s">
        <v>21</v>
      </c>
      <c r="C69" s="5" t="s">
        <v>14</v>
      </c>
      <c r="D69" s="5" t="s">
        <v>11</v>
      </c>
      <c r="E69" s="5" t="s">
        <v>34</v>
      </c>
      <c r="F69" s="6">
        <f t="shared" si="1"/>
        <v>0.58523086160090387</v>
      </c>
      <c r="G69" s="11">
        <v>1.1488565906083668</v>
      </c>
      <c r="H69" s="6">
        <f t="shared" si="2"/>
        <v>1.7340874522092706</v>
      </c>
      <c r="I69" s="8">
        <v>178.98811203332599</v>
      </c>
      <c r="J69" s="12">
        <v>1091626.4982508654</v>
      </c>
    </row>
    <row r="70" spans="1:10" x14ac:dyDescent="0.25">
      <c r="A70" s="5">
        <v>2041</v>
      </c>
      <c r="B70" s="5" t="s">
        <v>21</v>
      </c>
      <c r="C70" s="5" t="s">
        <v>14</v>
      </c>
      <c r="D70" s="5" t="s">
        <v>11</v>
      </c>
      <c r="E70" s="5" t="s">
        <v>34</v>
      </c>
      <c r="F70" s="6">
        <f t="shared" si="1"/>
        <v>0.5984158193667668</v>
      </c>
      <c r="G70" s="11">
        <v>1.1114005112088114</v>
      </c>
      <c r="H70" s="6">
        <f t="shared" si="2"/>
        <v>1.7098163305755782</v>
      </c>
      <c r="I70" s="8">
        <v>178.50361663047599</v>
      </c>
      <c r="J70" s="12">
        <v>1053177.7466972719</v>
      </c>
    </row>
    <row r="71" spans="1:10" x14ac:dyDescent="0.25">
      <c r="A71" s="5">
        <v>2042</v>
      </c>
      <c r="B71" s="5" t="s">
        <v>21</v>
      </c>
      <c r="C71" s="5" t="s">
        <v>14</v>
      </c>
      <c r="D71" s="5" t="s">
        <v>11</v>
      </c>
      <c r="E71" s="5" t="s">
        <v>34</v>
      </c>
      <c r="F71" s="6">
        <f t="shared" si="1"/>
        <v>0.64662740985060585</v>
      </c>
      <c r="G71" s="11">
        <v>1.0763707105969982</v>
      </c>
      <c r="H71" s="6">
        <f t="shared" si="2"/>
        <v>1.7229981204476039</v>
      </c>
      <c r="I71" s="8">
        <v>177.82112157645801</v>
      </c>
      <c r="J71" s="12">
        <v>1016083.2188625041</v>
      </c>
    </row>
    <row r="72" spans="1:10" x14ac:dyDescent="0.25">
      <c r="A72" s="5">
        <v>2043</v>
      </c>
      <c r="B72" s="5" t="s">
        <v>21</v>
      </c>
      <c r="C72" s="5" t="s">
        <v>14</v>
      </c>
      <c r="D72" s="5" t="s">
        <v>11</v>
      </c>
      <c r="E72" s="5" t="s">
        <v>34</v>
      </c>
      <c r="F72" s="6">
        <f t="shared" si="1"/>
        <v>0.5880290625730481</v>
      </c>
      <c r="G72" s="11">
        <v>1.0433774100585533</v>
      </c>
      <c r="H72" s="6">
        <f t="shared" si="2"/>
        <v>1.6314064726316015</v>
      </c>
      <c r="I72" s="8">
        <v>176.98293454256901</v>
      </c>
      <c r="J72" s="12">
        <v>980295.216920065</v>
      </c>
    </row>
    <row r="73" spans="1:10" x14ac:dyDescent="0.25">
      <c r="A73" s="5">
        <v>2044</v>
      </c>
      <c r="B73" s="5" t="s">
        <v>21</v>
      </c>
      <c r="C73" s="5" t="s">
        <v>14</v>
      </c>
      <c r="D73" s="5" t="s">
        <v>11</v>
      </c>
      <c r="E73" s="5" t="s">
        <v>34</v>
      </c>
      <c r="F73" s="6">
        <f t="shared" si="1"/>
        <v>0.6093001076467951</v>
      </c>
      <c r="G73" s="11">
        <v>1.011795822108982</v>
      </c>
      <c r="H73" s="6">
        <f t="shared" si="2"/>
        <v>1.6210959297557772</v>
      </c>
      <c r="I73" s="8">
        <v>176.07899247130899</v>
      </c>
      <c r="J73" s="12">
        <v>945767.72303371388</v>
      </c>
    </row>
    <row r="74" spans="1:10" x14ac:dyDescent="0.25">
      <c r="A74" s="5">
        <v>2045</v>
      </c>
      <c r="B74" s="5" t="s">
        <v>21</v>
      </c>
      <c r="C74" s="5" t="s">
        <v>14</v>
      </c>
      <c r="D74" s="5" t="s">
        <v>11</v>
      </c>
      <c r="E74" s="5" t="s">
        <v>34</v>
      </c>
      <c r="F74" s="6">
        <f t="shared" si="1"/>
        <v>0.64603474041775677</v>
      </c>
      <c r="G74" s="11">
        <v>0.98100958588065879</v>
      </c>
      <c r="H74" s="6">
        <f t="shared" si="2"/>
        <v>1.6270443262984156</v>
      </c>
      <c r="I74" s="8">
        <v>175.208342043985</v>
      </c>
      <c r="J74" s="12">
        <v>912456.34018564527</v>
      </c>
    </row>
    <row r="75" spans="1:10" x14ac:dyDescent="0.25">
      <c r="A75" s="5">
        <v>2046</v>
      </c>
      <c r="B75" s="5" t="s">
        <v>21</v>
      </c>
      <c r="C75" s="5" t="s">
        <v>14</v>
      </c>
      <c r="D75" s="5" t="s">
        <v>11</v>
      </c>
      <c r="E75" s="5" t="s">
        <v>34</v>
      </c>
      <c r="F75" s="6">
        <f t="shared" si="1"/>
        <v>0.65526412073167828</v>
      </c>
      <c r="G75" s="11">
        <v>0.95066309379153302</v>
      </c>
      <c r="H75" s="6">
        <f t="shared" si="2"/>
        <v>1.6059272145232113</v>
      </c>
      <c r="I75" s="8">
        <v>174.433141193305</v>
      </c>
      <c r="J75" s="12">
        <v>880318.23508878937</v>
      </c>
    </row>
    <row r="76" spans="1:10" x14ac:dyDescent="0.25">
      <c r="A76" s="5">
        <v>2047</v>
      </c>
      <c r="B76" s="5" t="s">
        <v>21</v>
      </c>
      <c r="C76" s="5" t="s">
        <v>14</v>
      </c>
      <c r="D76" s="5" t="s">
        <v>11</v>
      </c>
      <c r="E76" s="5" t="s">
        <v>34</v>
      </c>
      <c r="F76" s="6">
        <f t="shared" si="1"/>
        <v>0.62066638703371868</v>
      </c>
      <c r="G76" s="11">
        <v>0.92221976580406051</v>
      </c>
      <c r="H76" s="6">
        <f t="shared" si="2"/>
        <v>1.5428861528377791</v>
      </c>
      <c r="I76" s="8">
        <v>173.47976075232799</v>
      </c>
      <c r="J76" s="12">
        <v>849312.08310982888</v>
      </c>
    </row>
    <row r="77" spans="1:10" x14ac:dyDescent="0.25">
      <c r="A77" s="5">
        <v>2048</v>
      </c>
      <c r="B77" s="5" t="s">
        <v>21</v>
      </c>
      <c r="C77" s="5" t="s">
        <v>14</v>
      </c>
      <c r="D77" s="5" t="s">
        <v>11</v>
      </c>
      <c r="E77" s="5" t="s">
        <v>34</v>
      </c>
      <c r="F77" s="6">
        <f t="shared" si="1"/>
        <v>0.64778340819211255</v>
      </c>
      <c r="G77" s="11">
        <v>0.89504495277743168</v>
      </c>
      <c r="H77" s="6">
        <f t="shared" si="2"/>
        <v>1.5428283609695441</v>
      </c>
      <c r="I77" s="8">
        <v>172.45111139140101</v>
      </c>
      <c r="J77" s="12">
        <v>819398.0151321108</v>
      </c>
    </row>
    <row r="78" spans="1:10" x14ac:dyDescent="0.25">
      <c r="A78" s="5">
        <v>2049</v>
      </c>
      <c r="B78" s="5" t="s">
        <v>21</v>
      </c>
      <c r="C78" s="5" t="s">
        <v>14</v>
      </c>
      <c r="D78" s="5" t="s">
        <v>11</v>
      </c>
      <c r="E78" s="5" t="s">
        <v>34</v>
      </c>
      <c r="F78" s="6">
        <f t="shared" si="1"/>
        <v>0.6549840651864981</v>
      </c>
      <c r="G78" s="11">
        <v>0.86871218677988782</v>
      </c>
      <c r="H78" s="6">
        <f t="shared" si="2"/>
        <v>1.5236962519663859</v>
      </c>
      <c r="I78" s="8">
        <v>171.42041264407001</v>
      </c>
      <c r="J78" s="12">
        <v>790537.5662901277</v>
      </c>
    </row>
    <row r="79" spans="1:10" x14ac:dyDescent="0.25">
      <c r="A79" s="5">
        <v>2050</v>
      </c>
      <c r="B79" s="5" t="s">
        <v>21</v>
      </c>
      <c r="C79" s="5" t="s">
        <v>14</v>
      </c>
      <c r="D79" s="5" t="s">
        <v>11</v>
      </c>
      <c r="E79" s="5" t="s">
        <v>34</v>
      </c>
      <c r="F79" s="6">
        <f t="shared" si="1"/>
        <v>0.64356046217292584</v>
      </c>
      <c r="G79" s="11">
        <v>0.8431911985078987</v>
      </c>
      <c r="H79" s="6">
        <f t="shared" si="2"/>
        <v>1.4867516606808246</v>
      </c>
      <c r="I79" s="8">
        <v>170.38838654830701</v>
      </c>
      <c r="J79" s="12">
        <v>762693.62650964933</v>
      </c>
    </row>
    <row r="80" spans="1:10" x14ac:dyDescent="0.25">
      <c r="A80" s="5">
        <v>2025</v>
      </c>
      <c r="B80" s="5" t="s">
        <v>35</v>
      </c>
      <c r="C80" s="5" t="s">
        <v>14</v>
      </c>
      <c r="D80" s="5" t="s">
        <v>11</v>
      </c>
      <c r="E80" s="5" t="s">
        <v>34</v>
      </c>
      <c r="F80" s="6">
        <f t="shared" si="1"/>
        <v>0.47274268781207007</v>
      </c>
      <c r="G80" s="11">
        <v>0.83543537735199913</v>
      </c>
      <c r="H80" s="6">
        <f t="shared" si="2"/>
        <v>1.3081780651640691</v>
      </c>
      <c r="I80" s="7">
        <v>167.50537887172217</v>
      </c>
      <c r="J80" s="12">
        <v>742892</v>
      </c>
    </row>
    <row r="81" spans="1:10" x14ac:dyDescent="0.25">
      <c r="A81" s="5">
        <v>2026</v>
      </c>
      <c r="B81" s="5" t="s">
        <v>35</v>
      </c>
      <c r="C81" s="5" t="s">
        <v>14</v>
      </c>
      <c r="D81" s="5" t="s">
        <v>11</v>
      </c>
      <c r="E81" s="5" t="s">
        <v>34</v>
      </c>
      <c r="F81" s="6">
        <f t="shared" si="1"/>
        <v>0.45422198000031516</v>
      </c>
      <c r="G81" s="11">
        <v>0.88586036847045269</v>
      </c>
      <c r="H81" s="6">
        <f t="shared" si="2"/>
        <v>1.3400823484707678</v>
      </c>
      <c r="I81" s="7">
        <v>168.08074900705873</v>
      </c>
      <c r="J81" s="12">
        <v>790437.08799999999</v>
      </c>
    </row>
    <row r="82" spans="1:10" x14ac:dyDescent="0.25">
      <c r="A82" s="5">
        <v>2027</v>
      </c>
      <c r="B82" s="5" t="s">
        <v>35</v>
      </c>
      <c r="C82" s="5" t="s">
        <v>14</v>
      </c>
      <c r="D82" s="5" t="s">
        <v>11</v>
      </c>
      <c r="E82" s="5" t="s">
        <v>34</v>
      </c>
      <c r="F82" s="6">
        <f t="shared" si="1"/>
        <v>0.41994964633083853</v>
      </c>
      <c r="G82" s="11">
        <v>0.94225820093458368</v>
      </c>
      <c r="H82" s="6">
        <f t="shared" si="2"/>
        <v>1.3622078472654222</v>
      </c>
      <c r="I82" s="7">
        <v>168.13376932451354</v>
      </c>
      <c r="J82" s="12">
        <v>841025.06163200003</v>
      </c>
    </row>
    <row r="83" spans="1:10" x14ac:dyDescent="0.25">
      <c r="A83" s="5">
        <v>2028</v>
      </c>
      <c r="B83" s="5" t="s">
        <v>35</v>
      </c>
      <c r="C83" s="5" t="s">
        <v>14</v>
      </c>
      <c r="D83" s="5" t="s">
        <v>11</v>
      </c>
      <c r="E83" s="5" t="s">
        <v>34</v>
      </c>
      <c r="F83" s="6">
        <f t="shared" si="1"/>
        <v>0.47045653912053365</v>
      </c>
      <c r="G83" s="11">
        <v>1.002373072965653</v>
      </c>
      <c r="H83" s="6">
        <f t="shared" si="2"/>
        <v>1.4728296120861866</v>
      </c>
      <c r="I83" s="7">
        <v>168.16558087833496</v>
      </c>
      <c r="J83" s="12">
        <v>894850.66557644808</v>
      </c>
    </row>
    <row r="84" spans="1:10" x14ac:dyDescent="0.25">
      <c r="A84" s="5">
        <v>2029</v>
      </c>
      <c r="B84" s="5" t="s">
        <v>35</v>
      </c>
      <c r="C84" s="5" t="s">
        <v>14</v>
      </c>
      <c r="D84" s="5" t="s">
        <v>11</v>
      </c>
      <c r="E84" s="5" t="s">
        <v>34</v>
      </c>
      <c r="F84" s="6">
        <f t="shared" si="1"/>
        <v>0.44610930106965618</v>
      </c>
      <c r="G84" s="11">
        <v>1.0767791905166164</v>
      </c>
      <c r="H84" s="6">
        <f t="shared" si="2"/>
        <v>1.5228884915862726</v>
      </c>
      <c r="I84" s="7">
        <v>166.56412870556449</v>
      </c>
      <c r="J84" s="12">
        <v>952121.10817334079</v>
      </c>
    </row>
    <row r="85" spans="1:10" x14ac:dyDescent="0.25">
      <c r="A85" s="5">
        <v>2030</v>
      </c>
      <c r="B85" s="5" t="s">
        <v>35</v>
      </c>
      <c r="C85" s="5" t="s">
        <v>14</v>
      </c>
      <c r="D85" s="5" t="s">
        <v>11</v>
      </c>
      <c r="E85" s="5" t="s">
        <v>34</v>
      </c>
      <c r="F85" s="6">
        <f t="shared" si="1"/>
        <v>0.44608721022671904</v>
      </c>
      <c r="G85" s="11">
        <v>1.1615892307160713</v>
      </c>
      <c r="H85" s="6">
        <f t="shared" si="2"/>
        <v>1.6076764409427904</v>
      </c>
      <c r="I85" s="7">
        <v>164.28472392977625</v>
      </c>
      <c r="J85" s="12">
        <v>1013056.8590964347</v>
      </c>
    </row>
    <row r="86" spans="1:10" x14ac:dyDescent="0.25">
      <c r="A86" s="5">
        <v>2031</v>
      </c>
      <c r="B86" s="5" t="s">
        <v>35</v>
      </c>
      <c r="C86" s="5" t="s">
        <v>14</v>
      </c>
      <c r="D86" s="5" t="s">
        <v>11</v>
      </c>
      <c r="E86" s="5" t="s">
        <v>34</v>
      </c>
      <c r="F86" s="6">
        <f t="shared" si="1"/>
        <v>0.46746040167897845</v>
      </c>
      <c r="G86" s="11">
        <v>1.2554717015722336</v>
      </c>
      <c r="H86" s="6">
        <f t="shared" si="2"/>
        <v>1.7229321032512122</v>
      </c>
      <c r="I86" s="7">
        <v>161.72771816628654</v>
      </c>
      <c r="J86" s="12">
        <v>1077892.4980786066</v>
      </c>
    </row>
    <row r="87" spans="1:10" x14ac:dyDescent="0.25">
      <c r="A87" s="5">
        <v>2032</v>
      </c>
      <c r="B87" s="5" t="s">
        <v>35</v>
      </c>
      <c r="C87" s="5" t="s">
        <v>14</v>
      </c>
      <c r="D87" s="5" t="s">
        <v>11</v>
      </c>
      <c r="E87" s="5" t="s">
        <v>34</v>
      </c>
      <c r="F87" s="6">
        <f t="shared" si="1"/>
        <v>0.5117170456482476</v>
      </c>
      <c r="G87" s="11">
        <v>1.3620909726748061</v>
      </c>
      <c r="H87" s="6">
        <f t="shared" si="2"/>
        <v>1.8738080183230537</v>
      </c>
      <c r="I87" s="7">
        <v>158.60866165091957</v>
      </c>
      <c r="J87" s="12">
        <v>1146877.6179556374</v>
      </c>
    </row>
    <row r="88" spans="1:10" x14ac:dyDescent="0.25">
      <c r="A88" s="5">
        <v>2033</v>
      </c>
      <c r="B88" s="5" t="s">
        <v>35</v>
      </c>
      <c r="C88" s="5" t="s">
        <v>14</v>
      </c>
      <c r="D88" s="5" t="s">
        <v>11</v>
      </c>
      <c r="E88" s="5" t="s">
        <v>34</v>
      </c>
      <c r="F88" s="6">
        <f t="shared" si="1"/>
        <v>0.54600446482199427</v>
      </c>
      <c r="G88" s="11">
        <v>1.4822487177612438</v>
      </c>
      <c r="H88" s="6">
        <f t="shared" si="2"/>
        <v>2.0282531825832382</v>
      </c>
      <c r="I88" s="7">
        <v>155.07920279950775</v>
      </c>
      <c r="J88" s="12">
        <v>1220277.7855047982</v>
      </c>
    </row>
    <row r="89" spans="1:10" x14ac:dyDescent="0.25">
      <c r="A89" s="5">
        <v>2034</v>
      </c>
      <c r="B89" s="5" t="s">
        <v>35</v>
      </c>
      <c r="C89" s="5" t="s">
        <v>14</v>
      </c>
      <c r="D89" s="5" t="s">
        <v>11</v>
      </c>
      <c r="E89" s="5" t="s">
        <v>34</v>
      </c>
      <c r="F89" s="6">
        <f t="shared" si="1"/>
        <v>0.53258069372730077</v>
      </c>
      <c r="G89" s="11">
        <v>1.613920138135235</v>
      </c>
      <c r="H89" s="6">
        <f t="shared" si="2"/>
        <v>2.1465008318625358</v>
      </c>
      <c r="I89" s="7">
        <v>151.54242424390446</v>
      </c>
      <c r="J89" s="12">
        <v>1298375.5637771054</v>
      </c>
    </row>
    <row r="90" spans="1:10" x14ac:dyDescent="0.25">
      <c r="A90" s="5">
        <v>2035</v>
      </c>
      <c r="B90" s="5" t="s">
        <v>35</v>
      </c>
      <c r="C90" s="5" t="s">
        <v>14</v>
      </c>
      <c r="D90" s="5" t="s">
        <v>11</v>
      </c>
      <c r="E90" s="5" t="s">
        <v>34</v>
      </c>
      <c r="F90" s="6">
        <f t="shared" si="1"/>
        <v>0.51331673866727001</v>
      </c>
      <c r="G90" s="11">
        <v>1.7601894905908029</v>
      </c>
      <c r="H90" s="6">
        <f t="shared" si="2"/>
        <v>2.2735062292580728</v>
      </c>
      <c r="I90" s="7">
        <v>147.84222003219983</v>
      </c>
      <c r="J90" s="12">
        <v>1381471.5998588402</v>
      </c>
    </row>
    <row r="91" spans="1:10" x14ac:dyDescent="0.25">
      <c r="A91" s="5">
        <v>2036</v>
      </c>
      <c r="B91" s="5" t="s">
        <v>35</v>
      </c>
      <c r="C91" s="5" t="s">
        <v>14</v>
      </c>
      <c r="D91" s="5" t="s">
        <v>11</v>
      </c>
      <c r="E91" s="5" t="s">
        <v>34</v>
      </c>
      <c r="F91" s="6">
        <f t="shared" si="1"/>
        <v>0.51728631915281253</v>
      </c>
      <c r="G91" s="11">
        <v>1.9279775808889987</v>
      </c>
      <c r="H91" s="6">
        <f t="shared" si="2"/>
        <v>2.4452639000418115</v>
      </c>
      <c r="I91" s="7">
        <v>143.614254292553</v>
      </c>
      <c r="J91" s="12">
        <v>1469885.782249806</v>
      </c>
    </row>
    <row r="92" spans="1:10" x14ac:dyDescent="0.25">
      <c r="A92" s="5">
        <v>2037</v>
      </c>
      <c r="B92" s="5" t="s">
        <v>35</v>
      </c>
      <c r="C92" s="5" t="s">
        <v>14</v>
      </c>
      <c r="D92" s="5" t="s">
        <v>11</v>
      </c>
      <c r="E92" s="5" t="s">
        <v>34</v>
      </c>
      <c r="F92" s="6">
        <f t="shared" ref="F92:F155" si="3">F66</f>
        <v>0.55966925742237628</v>
      </c>
      <c r="G92" s="11">
        <v>2.1198830407616294</v>
      </c>
      <c r="H92" s="6">
        <f t="shared" si="2"/>
        <v>2.6795522981840056</v>
      </c>
      <c r="I92" s="7">
        <v>138.9726229758906</v>
      </c>
      <c r="J92" s="12">
        <v>1563958.4723137936</v>
      </c>
    </row>
    <row r="93" spans="1:10" x14ac:dyDescent="0.25">
      <c r="A93" s="5">
        <v>2038</v>
      </c>
      <c r="B93" s="5" t="s">
        <v>35</v>
      </c>
      <c r="C93" s="5" t="s">
        <v>14</v>
      </c>
      <c r="D93" s="5" t="s">
        <v>11</v>
      </c>
      <c r="E93" s="5" t="s">
        <v>34</v>
      </c>
      <c r="F93" s="6">
        <f t="shared" si="3"/>
        <v>0.61970855033884142</v>
      </c>
      <c r="G93" s="11">
        <v>2.3470260645069847</v>
      </c>
      <c r="H93" s="6">
        <f t="shared" si="2"/>
        <v>2.966734614845826</v>
      </c>
      <c r="I93" s="7">
        <v>133.55645109271842</v>
      </c>
      <c r="J93" s="12">
        <v>1664051.8145418765</v>
      </c>
    </row>
    <row r="94" spans="1:10" x14ac:dyDescent="0.25">
      <c r="A94" s="5">
        <v>2039</v>
      </c>
      <c r="B94" s="5" t="s">
        <v>35</v>
      </c>
      <c r="C94" s="5" t="s">
        <v>14</v>
      </c>
      <c r="D94" s="5" t="s">
        <v>11</v>
      </c>
      <c r="E94" s="5" t="s">
        <v>34</v>
      </c>
      <c r="F94" s="6">
        <f t="shared" si="3"/>
        <v>0.56440834039149179</v>
      </c>
      <c r="G94" s="11">
        <v>2.6119258238279803</v>
      </c>
      <c r="H94" s="6">
        <f t="shared" si="2"/>
        <v>3.176334164219472</v>
      </c>
      <c r="I94" s="7">
        <v>127.69196542645707</v>
      </c>
      <c r="J94" s="12">
        <v>1770551.1306725568</v>
      </c>
    </row>
    <row r="95" spans="1:10" x14ac:dyDescent="0.25">
      <c r="A95" s="5">
        <v>2040</v>
      </c>
      <c r="B95" s="5" t="s">
        <v>35</v>
      </c>
      <c r="C95" s="5" t="s">
        <v>14</v>
      </c>
      <c r="D95" s="5" t="s">
        <v>11</v>
      </c>
      <c r="E95" s="5" t="s">
        <v>34</v>
      </c>
      <c r="F95" s="6">
        <f t="shared" si="3"/>
        <v>0.58523086160090387</v>
      </c>
      <c r="G95" s="11">
        <v>2.9276681348421283</v>
      </c>
      <c r="H95" s="6">
        <f t="shared" si="2"/>
        <v>3.5128989964430319</v>
      </c>
      <c r="I95" s="7">
        <v>121.21160252317408</v>
      </c>
      <c r="J95" s="12">
        <v>1883866.4030356004</v>
      </c>
    </row>
    <row r="96" spans="1:10" x14ac:dyDescent="0.25">
      <c r="A96" s="5">
        <v>2041</v>
      </c>
      <c r="B96" s="5" t="s">
        <v>35</v>
      </c>
      <c r="C96" s="5" t="s">
        <v>14</v>
      </c>
      <c r="D96" s="5" t="s">
        <v>11</v>
      </c>
      <c r="E96" s="5" t="s">
        <v>34</v>
      </c>
      <c r="F96" s="6">
        <f t="shared" si="3"/>
        <v>0.5984158193667668</v>
      </c>
      <c r="G96" s="11">
        <v>3.2886198178682924</v>
      </c>
      <c r="H96" s="6">
        <f t="shared" si="2"/>
        <v>3.8870356372350594</v>
      </c>
      <c r="I96" s="7">
        <v>114.81377518637339</v>
      </c>
      <c r="J96" s="12">
        <v>2004433.8528298789</v>
      </c>
    </row>
    <row r="97" spans="1:10" x14ac:dyDescent="0.25">
      <c r="A97" s="5">
        <v>2042</v>
      </c>
      <c r="B97" s="5" t="s">
        <v>35</v>
      </c>
      <c r="C97" s="5" t="s">
        <v>14</v>
      </c>
      <c r="D97" s="5" t="s">
        <v>11</v>
      </c>
      <c r="E97" s="5" t="s">
        <v>34</v>
      </c>
      <c r="F97" s="6">
        <f t="shared" si="3"/>
        <v>0.64662740985060585</v>
      </c>
      <c r="G97" s="11">
        <v>3.7091289909637837</v>
      </c>
      <c r="H97" s="6">
        <f t="shared" si="2"/>
        <v>4.3557564008143892</v>
      </c>
      <c r="I97" s="7">
        <v>108.31219519008761</v>
      </c>
      <c r="J97" s="12">
        <v>2132717.6194109912</v>
      </c>
    </row>
    <row r="98" spans="1:10" x14ac:dyDescent="0.25">
      <c r="A98" s="5">
        <v>2043</v>
      </c>
      <c r="B98" s="5" t="s">
        <v>35</v>
      </c>
      <c r="C98" s="5" t="s">
        <v>14</v>
      </c>
      <c r="D98" s="5" t="s">
        <v>11</v>
      </c>
      <c r="E98" s="5" t="s">
        <v>34</v>
      </c>
      <c r="F98" s="6">
        <f t="shared" si="3"/>
        <v>0.5880290625730481</v>
      </c>
      <c r="G98" s="11">
        <v>4.2302593083964162</v>
      </c>
      <c r="H98" s="6">
        <f t="shared" si="2"/>
        <v>4.8182883709694639</v>
      </c>
      <c r="I98" s="7">
        <v>101.04711836797691</v>
      </c>
      <c r="J98" s="12">
        <v>2269211.5470532947</v>
      </c>
    </row>
    <row r="99" spans="1:10" x14ac:dyDescent="0.25">
      <c r="A99" s="5">
        <v>2044</v>
      </c>
      <c r="B99" s="5" t="s">
        <v>35</v>
      </c>
      <c r="C99" s="5" t="s">
        <v>14</v>
      </c>
      <c r="D99" s="5" t="s">
        <v>11</v>
      </c>
      <c r="E99" s="5" t="s">
        <v>34</v>
      </c>
      <c r="F99" s="6">
        <f t="shared" si="3"/>
        <v>0.6093001076467951</v>
      </c>
      <c r="G99" s="11">
        <v>4.8230701280445976</v>
      </c>
      <c r="H99" s="6">
        <f t="shared" si="2"/>
        <v>5.4323702356913923</v>
      </c>
      <c r="I99" s="7">
        <v>94.299409675633186</v>
      </c>
      <c r="J99" s="12">
        <v>2414441.0860647056</v>
      </c>
    </row>
    <row r="100" spans="1:10" x14ac:dyDescent="0.25">
      <c r="A100" s="5">
        <v>2045</v>
      </c>
      <c r="B100" s="5" t="s">
        <v>35</v>
      </c>
      <c r="C100" s="5" t="s">
        <v>14</v>
      </c>
      <c r="D100" s="5" t="s">
        <v>11</v>
      </c>
      <c r="E100" s="5" t="s">
        <v>34</v>
      </c>
      <c r="F100" s="6">
        <f t="shared" si="3"/>
        <v>0.64603474041775677</v>
      </c>
      <c r="G100" s="11">
        <v>5.4740900681497422</v>
      </c>
      <c r="H100" s="6">
        <f t="shared" si="2"/>
        <v>6.1201248085674989</v>
      </c>
      <c r="I100" s="7">
        <v>88.402030381621941</v>
      </c>
      <c r="J100" s="12">
        <v>2568965.3155728471</v>
      </c>
    </row>
    <row r="101" spans="1:10" x14ac:dyDescent="0.25">
      <c r="A101" s="5">
        <v>2046</v>
      </c>
      <c r="B101" s="5" t="s">
        <v>35</v>
      </c>
      <c r="C101" s="5" t="s">
        <v>14</v>
      </c>
      <c r="D101" s="5" t="s">
        <v>11</v>
      </c>
      <c r="E101" s="5" t="s">
        <v>34</v>
      </c>
      <c r="F101" s="6">
        <f t="shared" si="3"/>
        <v>0.65526412073167828</v>
      </c>
      <c r="G101" s="11">
        <v>6.0177990285402583</v>
      </c>
      <c r="H101" s="6">
        <f t="shared" si="2"/>
        <v>6.6730631492719361</v>
      </c>
      <c r="I101" s="7">
        <v>85.56144819250467</v>
      </c>
      <c r="J101" s="12">
        <v>2733379.0957695097</v>
      </c>
    </row>
    <row r="102" spans="1:10" x14ac:dyDescent="0.25">
      <c r="A102" s="5">
        <v>2047</v>
      </c>
      <c r="B102" s="5" t="s">
        <v>35</v>
      </c>
      <c r="C102" s="5" t="s">
        <v>14</v>
      </c>
      <c r="D102" s="5" t="s">
        <v>11</v>
      </c>
      <c r="E102" s="5" t="s">
        <v>34</v>
      </c>
      <c r="F102" s="6">
        <f t="shared" si="3"/>
        <v>0.62066638703371868</v>
      </c>
      <c r="G102" s="11">
        <v>6.5482893597751257</v>
      </c>
      <c r="H102" s="6">
        <f t="shared" si="2"/>
        <v>7.1689557468088445</v>
      </c>
      <c r="I102" s="7">
        <v>83.662256217129098</v>
      </c>
      <c r="J102" s="12">
        <v>2908315.3578987583</v>
      </c>
    </row>
    <row r="103" spans="1:10" x14ac:dyDescent="0.25">
      <c r="A103" s="5">
        <v>2048</v>
      </c>
      <c r="B103" s="5" t="s">
        <v>35</v>
      </c>
      <c r="C103" s="5" t="s">
        <v>14</v>
      </c>
      <c r="D103" s="5" t="s">
        <v>11</v>
      </c>
      <c r="E103" s="5" t="s">
        <v>34</v>
      </c>
      <c r="F103" s="6">
        <f t="shared" si="3"/>
        <v>0.64778340819211255</v>
      </c>
      <c r="G103" s="11">
        <v>7.0745201637194484</v>
      </c>
      <c r="H103" s="6">
        <f t="shared" si="2"/>
        <v>7.7223035719115609</v>
      </c>
      <c r="I103" s="7">
        <v>82.395230643576539</v>
      </c>
      <c r="J103" s="12">
        <v>3094447.540804279</v>
      </c>
    </row>
    <row r="104" spans="1:10" x14ac:dyDescent="0.25">
      <c r="A104" s="5">
        <v>2049</v>
      </c>
      <c r="B104" s="5" t="s">
        <v>35</v>
      </c>
      <c r="C104" s="5" t="s">
        <v>14</v>
      </c>
      <c r="D104" s="5" t="s">
        <v>11</v>
      </c>
      <c r="E104" s="5" t="s">
        <v>34</v>
      </c>
      <c r="F104" s="6">
        <f t="shared" si="3"/>
        <v>0.6549840651864981</v>
      </c>
      <c r="G104" s="11">
        <v>7.601036763262579</v>
      </c>
      <c r="H104" s="6">
        <f t="shared" si="2"/>
        <v>8.2560208284490777</v>
      </c>
      <c r="I104" s="7">
        <v>81.595809889669738</v>
      </c>
      <c r="J104" s="12">
        <v>3292492.1834157533</v>
      </c>
    </row>
    <row r="105" spans="1:10" x14ac:dyDescent="0.25">
      <c r="A105" s="5">
        <v>2050</v>
      </c>
      <c r="B105" s="5" t="s">
        <v>35</v>
      </c>
      <c r="C105" s="5" t="s">
        <v>14</v>
      </c>
      <c r="D105" s="5" t="s">
        <v>11</v>
      </c>
      <c r="E105" s="5" t="s">
        <v>34</v>
      </c>
      <c r="F105" s="6">
        <f t="shared" si="3"/>
        <v>0.64356046217292584</v>
      </c>
      <c r="G105" s="11">
        <v>8.1596224162080677</v>
      </c>
      <c r="H105" s="6">
        <f t="shared" si="2"/>
        <v>8.8031828783809942</v>
      </c>
      <c r="I105" s="7">
        <v>80.874620550273846</v>
      </c>
      <c r="J105" s="12">
        <v>3503211.6831543618</v>
      </c>
    </row>
    <row r="106" spans="1:10" x14ac:dyDescent="0.25">
      <c r="A106" s="5">
        <v>2025</v>
      </c>
      <c r="B106" s="5" t="s">
        <v>23</v>
      </c>
      <c r="C106" s="5" t="s">
        <v>14</v>
      </c>
      <c r="D106" s="5" t="s">
        <v>11</v>
      </c>
      <c r="E106" s="5" t="s">
        <v>34</v>
      </c>
      <c r="F106" s="6">
        <f t="shared" si="3"/>
        <v>0.47274268781207007</v>
      </c>
      <c r="G106" s="11">
        <v>0.83543537735199913</v>
      </c>
      <c r="H106" s="6">
        <f t="shared" si="2"/>
        <v>1.3081780651640691</v>
      </c>
      <c r="I106" s="7">
        <v>167.50537887172217</v>
      </c>
      <c r="J106" s="12">
        <v>742892</v>
      </c>
    </row>
    <row r="107" spans="1:10" x14ac:dyDescent="0.25">
      <c r="A107" s="5">
        <v>2026</v>
      </c>
      <c r="B107" s="5" t="s">
        <v>23</v>
      </c>
      <c r="C107" s="5" t="s">
        <v>14</v>
      </c>
      <c r="D107" s="5" t="s">
        <v>11</v>
      </c>
      <c r="E107" s="5" t="s">
        <v>34</v>
      </c>
      <c r="F107" s="6">
        <f t="shared" si="3"/>
        <v>0.45422198000031516</v>
      </c>
      <c r="G107" s="11">
        <v>0.88419521740189932</v>
      </c>
      <c r="H107" s="6">
        <f t="shared" si="2"/>
        <v>1.3384171974022145</v>
      </c>
      <c r="I107" s="7">
        <v>168.08074900705873</v>
      </c>
      <c r="J107" s="12">
        <v>788951.304</v>
      </c>
    </row>
    <row r="108" spans="1:10" x14ac:dyDescent="0.25">
      <c r="A108" s="5">
        <v>2027</v>
      </c>
      <c r="B108" s="5" t="s">
        <v>23</v>
      </c>
      <c r="C108" s="5" t="s">
        <v>14</v>
      </c>
      <c r="D108" s="5" t="s">
        <v>11</v>
      </c>
      <c r="E108" s="5" t="s">
        <v>34</v>
      </c>
      <c r="F108" s="6">
        <f t="shared" si="3"/>
        <v>0.41994964633083853</v>
      </c>
      <c r="G108" s="11">
        <v>0.93871920612285942</v>
      </c>
      <c r="H108" s="6">
        <f t="shared" si="2"/>
        <v>1.3586688524536981</v>
      </c>
      <c r="I108" s="7">
        <v>168.13376932451354</v>
      </c>
      <c r="J108" s="12">
        <v>837866.28484800004</v>
      </c>
    </row>
    <row r="109" spans="1:10" x14ac:dyDescent="0.25">
      <c r="A109" s="5">
        <v>2028</v>
      </c>
      <c r="B109" s="5" t="s">
        <v>23</v>
      </c>
      <c r="C109" s="5" t="s">
        <v>14</v>
      </c>
      <c r="D109" s="5" t="s">
        <v>11</v>
      </c>
      <c r="E109" s="5" t="s">
        <v>34</v>
      </c>
      <c r="F109" s="6">
        <f t="shared" si="3"/>
        <v>0.47045653912053365</v>
      </c>
      <c r="G109" s="11">
        <v>0.99673121153554767</v>
      </c>
      <c r="H109" s="6">
        <f t="shared" si="2"/>
        <v>1.4671877506560813</v>
      </c>
      <c r="I109" s="7">
        <v>168.16558087833496</v>
      </c>
      <c r="J109" s="12">
        <v>889813.99450857611</v>
      </c>
    </row>
    <row r="110" spans="1:10" x14ac:dyDescent="0.25">
      <c r="A110" s="5">
        <v>2029</v>
      </c>
      <c r="B110" s="5" t="s">
        <v>23</v>
      </c>
      <c r="C110" s="5" t="s">
        <v>14</v>
      </c>
      <c r="D110" s="5" t="s">
        <v>11</v>
      </c>
      <c r="E110" s="5" t="s">
        <v>34</v>
      </c>
      <c r="F110" s="6">
        <f t="shared" si="3"/>
        <v>0.44610930106965618</v>
      </c>
      <c r="G110" s="11">
        <v>1.1080942629522574</v>
      </c>
      <c r="H110" s="6">
        <f t="shared" si="2"/>
        <v>1.5542035640219136</v>
      </c>
      <c r="I110" s="7">
        <v>166.56412870556449</v>
      </c>
      <c r="J110" s="12">
        <v>979810.85341781017</v>
      </c>
    </row>
    <row r="111" spans="1:10" x14ac:dyDescent="0.25">
      <c r="A111" s="5">
        <v>2030</v>
      </c>
      <c r="B111" s="5" t="s">
        <v>23</v>
      </c>
      <c r="C111" s="5" t="s">
        <v>14</v>
      </c>
      <c r="D111" s="5" t="s">
        <v>11</v>
      </c>
      <c r="E111" s="5" t="s">
        <v>34</v>
      </c>
      <c r="F111" s="6">
        <f t="shared" si="3"/>
        <v>0.44608721022671904</v>
      </c>
      <c r="G111" s="11">
        <v>1.1950537453714427</v>
      </c>
      <c r="H111" s="6">
        <f t="shared" si="2"/>
        <v>1.6411409555981618</v>
      </c>
      <c r="I111" s="7">
        <v>164.28472392977625</v>
      </c>
      <c r="J111" s="12">
        <v>1042242.2675106107</v>
      </c>
    </row>
    <row r="112" spans="1:10" x14ac:dyDescent="0.25">
      <c r="A112" s="5">
        <v>2031</v>
      </c>
      <c r="B112" s="5" t="s">
        <v>23</v>
      </c>
      <c r="C112" s="5" t="s">
        <v>14</v>
      </c>
      <c r="D112" s="5" t="s">
        <v>11</v>
      </c>
      <c r="E112" s="5" t="s">
        <v>34</v>
      </c>
      <c r="F112" s="6">
        <f t="shared" si="3"/>
        <v>0.46746040167897845</v>
      </c>
      <c r="G112" s="11">
        <v>1.2559876430694192</v>
      </c>
      <c r="H112" s="6">
        <f t="shared" si="2"/>
        <v>1.7234480447483977</v>
      </c>
      <c r="I112" s="7">
        <v>161.72771816628654</v>
      </c>
      <c r="J112" s="12">
        <v>1078335.4626381162</v>
      </c>
    </row>
    <row r="113" spans="1:10" x14ac:dyDescent="0.25">
      <c r="A113" s="5">
        <v>2032</v>
      </c>
      <c r="B113" s="5" t="s">
        <v>23</v>
      </c>
      <c r="C113" s="5" t="s">
        <v>14</v>
      </c>
      <c r="D113" s="5" t="s">
        <v>11</v>
      </c>
      <c r="E113" s="5" t="s">
        <v>34</v>
      </c>
      <c r="F113" s="6">
        <f t="shared" si="3"/>
        <v>0.5117170456482476</v>
      </c>
      <c r="G113" s="11">
        <v>1.2951153898375929</v>
      </c>
      <c r="H113" s="6">
        <f t="shared" si="2"/>
        <v>1.8068324354858405</v>
      </c>
      <c r="I113" s="7">
        <v>158.60866165091957</v>
      </c>
      <c r="J113" s="12">
        <v>1090484.3237877064</v>
      </c>
    </row>
    <row r="114" spans="1:10" x14ac:dyDescent="0.25">
      <c r="A114" s="5">
        <v>2033</v>
      </c>
      <c r="B114" s="5" t="s">
        <v>23</v>
      </c>
      <c r="C114" s="5" t="s">
        <v>14</v>
      </c>
      <c r="D114" s="5" t="s">
        <v>11</v>
      </c>
      <c r="E114" s="5" t="s">
        <v>34</v>
      </c>
      <c r="F114" s="6">
        <f t="shared" si="3"/>
        <v>0.54600446482199427</v>
      </c>
      <c r="G114" s="11">
        <v>1.3348702653935669</v>
      </c>
      <c r="H114" s="6">
        <f t="shared" si="2"/>
        <v>1.8808747302155613</v>
      </c>
      <c r="I114" s="7">
        <v>155.07920279950775</v>
      </c>
      <c r="J114" s="12">
        <v>1098946.8311707755</v>
      </c>
    </row>
    <row r="115" spans="1:10" x14ac:dyDescent="0.25">
      <c r="A115" s="5">
        <v>2034</v>
      </c>
      <c r="B115" s="5" t="s">
        <v>23</v>
      </c>
      <c r="C115" s="5" t="s">
        <v>14</v>
      </c>
      <c r="D115" s="5" t="s">
        <v>11</v>
      </c>
      <c r="E115" s="5" t="s">
        <v>34</v>
      </c>
      <c r="F115" s="6">
        <f t="shared" si="3"/>
        <v>0.53258069372730077</v>
      </c>
      <c r="G115" s="11">
        <v>1.3774923960050949</v>
      </c>
      <c r="H115" s="6">
        <f t="shared" si="2"/>
        <v>1.9100730897323956</v>
      </c>
      <c r="I115" s="7">
        <v>151.54242424390446</v>
      </c>
      <c r="J115" s="12">
        <v>1108172.8420145204</v>
      </c>
    </row>
    <row r="116" spans="1:10" x14ac:dyDescent="0.25">
      <c r="A116" s="5">
        <v>2035</v>
      </c>
      <c r="B116" s="5" t="s">
        <v>23</v>
      </c>
      <c r="C116" s="5" t="s">
        <v>14</v>
      </c>
      <c r="D116" s="5" t="s">
        <v>11</v>
      </c>
      <c r="E116" s="5" t="s">
        <v>34</v>
      </c>
      <c r="F116" s="6">
        <f t="shared" si="3"/>
        <v>0.51331673866727001</v>
      </c>
      <c r="G116" s="11">
        <v>1.424315061022595</v>
      </c>
      <c r="H116" s="6">
        <f t="shared" si="2"/>
        <v>1.9376317996898651</v>
      </c>
      <c r="I116" s="7">
        <v>147.84222003219983</v>
      </c>
      <c r="J116" s="12">
        <v>1117863.0576833461</v>
      </c>
    </row>
    <row r="117" spans="1:10" x14ac:dyDescent="0.25">
      <c r="A117" s="5">
        <v>2036</v>
      </c>
      <c r="B117" s="5" t="s">
        <v>23</v>
      </c>
      <c r="C117" s="5" t="s">
        <v>14</v>
      </c>
      <c r="D117" s="5" t="s">
        <v>11</v>
      </c>
      <c r="E117" s="5" t="s">
        <v>34</v>
      </c>
      <c r="F117" s="6">
        <f t="shared" si="3"/>
        <v>0.51728631915281253</v>
      </c>
      <c r="G117" s="11">
        <v>1.4796284010924321</v>
      </c>
      <c r="H117" s="6">
        <f t="shared" si="2"/>
        <v>1.9969147202452446</v>
      </c>
      <c r="I117" s="7">
        <v>143.614254292553</v>
      </c>
      <c r="J117" s="12">
        <v>1128065.3734448149</v>
      </c>
    </row>
    <row r="118" spans="1:10" x14ac:dyDescent="0.25">
      <c r="A118" s="5">
        <v>2037</v>
      </c>
      <c r="B118" s="5" t="s">
        <v>23</v>
      </c>
      <c r="C118" s="5" t="s">
        <v>14</v>
      </c>
      <c r="D118" s="5" t="s">
        <v>11</v>
      </c>
      <c r="E118" s="5" t="s">
        <v>34</v>
      </c>
      <c r="F118" s="6">
        <f t="shared" si="3"/>
        <v>0.55966925742237628</v>
      </c>
      <c r="G118" s="11">
        <v>1.5436047153660748</v>
      </c>
      <c r="H118" s="6">
        <f t="shared" si="2"/>
        <v>2.1032739727884513</v>
      </c>
      <c r="I118" s="7">
        <v>138.9726229758906</v>
      </c>
      <c r="J118" s="12">
        <v>1138805.1256039802</v>
      </c>
    </row>
    <row r="119" spans="1:10" x14ac:dyDescent="0.25">
      <c r="A119" s="5">
        <v>2038</v>
      </c>
      <c r="B119" s="5" t="s">
        <v>23</v>
      </c>
      <c r="C119" s="5" t="s">
        <v>14</v>
      </c>
      <c r="D119" s="5" t="s">
        <v>11</v>
      </c>
      <c r="E119" s="5" t="s">
        <v>34</v>
      </c>
      <c r="F119" s="6">
        <f t="shared" si="3"/>
        <v>0.61970855033884142</v>
      </c>
      <c r="G119" s="11">
        <v>1.6214950431567674</v>
      </c>
      <c r="H119" s="6">
        <f t="shared" si="2"/>
        <v>2.2412035934956087</v>
      </c>
      <c r="I119" s="7">
        <v>133.55645109271842</v>
      </c>
      <c r="J119" s="12">
        <v>1149647.1256285221</v>
      </c>
    </row>
    <row r="120" spans="1:10" x14ac:dyDescent="0.25">
      <c r="A120" s="5">
        <v>2039</v>
      </c>
      <c r="B120" s="5" t="s">
        <v>23</v>
      </c>
      <c r="C120" s="5" t="s">
        <v>14</v>
      </c>
      <c r="D120" s="5" t="s">
        <v>11</v>
      </c>
      <c r="E120" s="5" t="s">
        <v>34</v>
      </c>
      <c r="F120" s="6">
        <f t="shared" si="3"/>
        <v>0.56440834039149179</v>
      </c>
      <c r="G120" s="11">
        <v>1.7121115959164448</v>
      </c>
      <c r="H120" s="6">
        <f t="shared" si="2"/>
        <v>2.2765199363079365</v>
      </c>
      <c r="I120" s="7">
        <v>127.69196542645707</v>
      </c>
      <c r="J120" s="12">
        <v>1160592.3469697665</v>
      </c>
    </row>
    <row r="121" spans="1:10" x14ac:dyDescent="0.25">
      <c r="A121" s="5">
        <v>2040</v>
      </c>
      <c r="B121" s="5" t="s">
        <v>23</v>
      </c>
      <c r="C121" s="5" t="s">
        <v>14</v>
      </c>
      <c r="D121" s="5" t="s">
        <v>11</v>
      </c>
      <c r="E121" s="5" t="s">
        <v>34</v>
      </c>
      <c r="F121" s="6">
        <f t="shared" si="3"/>
        <v>0.58523086160090387</v>
      </c>
      <c r="G121" s="11">
        <v>1.8208182261875723</v>
      </c>
      <c r="H121" s="6">
        <f t="shared" si="2"/>
        <v>2.4060490877884764</v>
      </c>
      <c r="I121" s="7">
        <v>121.21160252317408</v>
      </c>
      <c r="J121" s="12">
        <v>1171641.7723467869</v>
      </c>
    </row>
    <row r="122" spans="1:10" x14ac:dyDescent="0.25">
      <c r="A122" s="5">
        <v>2041</v>
      </c>
      <c r="B122" s="5" t="s">
        <v>23</v>
      </c>
      <c r="C122" s="5" t="s">
        <v>14</v>
      </c>
      <c r="D122" s="5" t="s">
        <v>11</v>
      </c>
      <c r="E122" s="5" t="s">
        <v>34</v>
      </c>
      <c r="F122" s="6">
        <f t="shared" si="3"/>
        <v>0.5984158193667668</v>
      </c>
      <c r="G122" s="11">
        <v>1.9405817037943818</v>
      </c>
      <c r="H122" s="6">
        <f t="shared" si="2"/>
        <v>2.5389975231611484</v>
      </c>
      <c r="I122" s="7">
        <v>114.81377518637339</v>
      </c>
      <c r="J122" s="12">
        <v>1182796.3938346391</v>
      </c>
    </row>
    <row r="123" spans="1:10" x14ac:dyDescent="0.25">
      <c r="A123" s="5">
        <v>2042</v>
      </c>
      <c r="B123" s="5" t="s">
        <v>23</v>
      </c>
      <c r="C123" s="5" t="s">
        <v>14</v>
      </c>
      <c r="D123" s="5" t="s">
        <v>11</v>
      </c>
      <c r="E123" s="5" t="s">
        <v>34</v>
      </c>
      <c r="F123" s="6">
        <f t="shared" si="3"/>
        <v>0.64662740985060585</v>
      </c>
      <c r="G123" s="11">
        <v>2.0766519604494875</v>
      </c>
      <c r="H123" s="6">
        <f t="shared" si="2"/>
        <v>2.7232793703000935</v>
      </c>
      <c r="I123" s="7">
        <v>108.31219519008761</v>
      </c>
      <c r="J123" s="12">
        <v>1194057.2129534343</v>
      </c>
    </row>
    <row r="124" spans="1:10" x14ac:dyDescent="0.25">
      <c r="A124" s="5">
        <v>2043</v>
      </c>
      <c r="B124" s="5" t="s">
        <v>23</v>
      </c>
      <c r="C124" s="5" t="s">
        <v>14</v>
      </c>
      <c r="D124" s="5" t="s">
        <v>11</v>
      </c>
      <c r="E124" s="5" t="s">
        <v>34</v>
      </c>
      <c r="F124" s="6">
        <f t="shared" si="3"/>
        <v>0.5880290625730481</v>
      </c>
      <c r="G124" s="11">
        <v>2.2471511534106723</v>
      </c>
      <c r="H124" s="6">
        <f t="shared" si="2"/>
        <v>2.8351802159837205</v>
      </c>
      <c r="I124" s="7">
        <v>101.04711836797691</v>
      </c>
      <c r="J124" s="12">
        <v>1205425.2407582614</v>
      </c>
    </row>
    <row r="125" spans="1:10" x14ac:dyDescent="0.25">
      <c r="A125" s="5">
        <v>2044</v>
      </c>
      <c r="B125" s="5" t="s">
        <v>23</v>
      </c>
      <c r="C125" s="5" t="s">
        <v>14</v>
      </c>
      <c r="D125" s="5" t="s">
        <v>11</v>
      </c>
      <c r="E125" s="5" t="s">
        <v>34</v>
      </c>
      <c r="F125" s="6">
        <f t="shared" si="3"/>
        <v>0.6093001076467951</v>
      </c>
      <c r="G125" s="11">
        <v>2.4308736698168678</v>
      </c>
      <c r="H125" s="6">
        <f t="shared" si="2"/>
        <v>3.040173777463663</v>
      </c>
      <c r="I125" s="7">
        <v>94.299409675633186</v>
      </c>
      <c r="J125" s="12">
        <v>1216901.4979299642</v>
      </c>
    </row>
    <row r="126" spans="1:10" x14ac:dyDescent="0.25">
      <c r="A126" s="5">
        <v>2045</v>
      </c>
      <c r="B126" s="5" t="s">
        <v>23</v>
      </c>
      <c r="C126" s="5" t="s">
        <v>14</v>
      </c>
      <c r="D126" s="5" t="s">
        <v>11</v>
      </c>
      <c r="E126" s="5" t="s">
        <v>34</v>
      </c>
      <c r="F126" s="6">
        <f t="shared" si="3"/>
        <v>0.64603474041775677</v>
      </c>
      <c r="G126" s="11">
        <v>2.6177264932958542</v>
      </c>
      <c r="H126" s="6">
        <f t="shared" ref="H126:H186" si="4">F126+G126</f>
        <v>3.2637612337136108</v>
      </c>
      <c r="I126" s="7">
        <v>88.402030381621941</v>
      </c>
      <c r="J126" s="12">
        <v>1228487.0148667837</v>
      </c>
    </row>
    <row r="127" spans="1:10" x14ac:dyDescent="0.25">
      <c r="A127" s="5">
        <v>2046</v>
      </c>
      <c r="B127" s="5" t="s">
        <v>23</v>
      </c>
      <c r="C127" s="5" t="s">
        <v>14</v>
      </c>
      <c r="D127" s="5" t="s">
        <v>11</v>
      </c>
      <c r="E127" s="5" t="s">
        <v>34</v>
      </c>
      <c r="F127" s="6">
        <f t="shared" si="3"/>
        <v>0.65526412073167828</v>
      </c>
      <c r="G127" s="11">
        <v>2.7303827163345291</v>
      </c>
      <c r="H127" s="6">
        <f t="shared" si="4"/>
        <v>3.3856468370662074</v>
      </c>
      <c r="I127" s="7">
        <v>85.56144819250467</v>
      </c>
      <c r="J127" s="12">
        <v>1240182.831776873</v>
      </c>
    </row>
    <row r="128" spans="1:10" x14ac:dyDescent="0.25">
      <c r="A128" s="5">
        <v>2047</v>
      </c>
      <c r="B128" s="5" t="s">
        <v>23</v>
      </c>
      <c r="C128" s="5" t="s">
        <v>14</v>
      </c>
      <c r="D128" s="5" t="s">
        <v>11</v>
      </c>
      <c r="E128" s="5" t="s">
        <v>34</v>
      </c>
      <c r="F128" s="6">
        <f t="shared" si="3"/>
        <v>0.62066638703371868</v>
      </c>
      <c r="G128" s="11">
        <v>2.8189490404592275</v>
      </c>
      <c r="H128" s="6">
        <f t="shared" si="4"/>
        <v>3.4396154274929462</v>
      </c>
      <c r="I128" s="7">
        <v>83.662256217129098</v>
      </c>
      <c r="J128" s="12">
        <v>1251989.9987716915</v>
      </c>
    </row>
    <row r="129" spans="1:10" x14ac:dyDescent="0.25">
      <c r="A129" s="5">
        <v>2048</v>
      </c>
      <c r="B129" s="5" t="s">
        <v>23</v>
      </c>
      <c r="C129" s="5" t="s">
        <v>14</v>
      </c>
      <c r="D129" s="5" t="s">
        <v>11</v>
      </c>
      <c r="E129" s="5" t="s">
        <v>34</v>
      </c>
      <c r="F129" s="6">
        <f t="shared" si="3"/>
        <v>0.64778340819211255</v>
      </c>
      <c r="G129" s="11">
        <v>2.8895477019219951</v>
      </c>
      <c r="H129" s="6">
        <f t="shared" si="4"/>
        <v>3.5373311101141076</v>
      </c>
      <c r="I129" s="7">
        <v>82.395230643576539</v>
      </c>
      <c r="J129" s="12">
        <v>1263909.5759602906</v>
      </c>
    </row>
    <row r="130" spans="1:10" x14ac:dyDescent="0.25">
      <c r="A130" s="5">
        <v>2049</v>
      </c>
      <c r="B130" s="5" t="s">
        <v>23</v>
      </c>
      <c r="C130" s="5" t="s">
        <v>14</v>
      </c>
      <c r="D130" s="5" t="s">
        <v>11</v>
      </c>
      <c r="E130" s="5" t="s">
        <v>34</v>
      </c>
      <c r="F130" s="6">
        <f t="shared" si="3"/>
        <v>0.6549840651864981</v>
      </c>
      <c r="G130" s="11">
        <v>2.9456370205636184</v>
      </c>
      <c r="H130" s="6">
        <f t="shared" si="4"/>
        <v>3.6006210857501166</v>
      </c>
      <c r="I130" s="7">
        <v>81.595809889669738</v>
      </c>
      <c r="J130" s="12">
        <v>1275942.6335444956</v>
      </c>
    </row>
    <row r="131" spans="1:10" x14ac:dyDescent="0.25">
      <c r="A131" s="5">
        <v>2050</v>
      </c>
      <c r="B131" s="5" t="s">
        <v>23</v>
      </c>
      <c r="C131" s="5" t="s">
        <v>14</v>
      </c>
      <c r="D131" s="5" t="s">
        <v>11</v>
      </c>
      <c r="E131" s="5" t="s">
        <v>34</v>
      </c>
      <c r="F131" s="6">
        <f t="shared" si="3"/>
        <v>0.64356046217292584</v>
      </c>
      <c r="G131" s="11">
        <v>3.0001984019877903</v>
      </c>
      <c r="H131" s="6">
        <f t="shared" si="4"/>
        <v>3.6437588641607164</v>
      </c>
      <c r="I131" s="7">
        <v>80.874620550273846</v>
      </c>
      <c r="J131" s="12">
        <v>1288090.2519149932</v>
      </c>
    </row>
    <row r="132" spans="1:10" x14ac:dyDescent="0.25">
      <c r="A132" s="5">
        <v>2025</v>
      </c>
      <c r="B132" s="5" t="s">
        <v>22</v>
      </c>
      <c r="C132" s="5" t="s">
        <v>14</v>
      </c>
      <c r="D132" s="5" t="s">
        <v>11</v>
      </c>
      <c r="E132" s="5" t="s">
        <v>34</v>
      </c>
      <c r="F132" s="6">
        <f t="shared" si="3"/>
        <v>0.47274268781207007</v>
      </c>
      <c r="G132" s="11">
        <v>0.83543537735199913</v>
      </c>
      <c r="H132" s="6">
        <f t="shared" si="4"/>
        <v>1.3081780651640691</v>
      </c>
      <c r="I132" s="7">
        <v>167.50537887172217</v>
      </c>
      <c r="J132" s="12">
        <v>742892</v>
      </c>
    </row>
    <row r="133" spans="1:10" x14ac:dyDescent="0.25">
      <c r="A133" s="5">
        <v>2026</v>
      </c>
      <c r="B133" s="5" t="s">
        <v>22</v>
      </c>
      <c r="C133" s="5" t="s">
        <v>14</v>
      </c>
      <c r="D133" s="5" t="s">
        <v>11</v>
      </c>
      <c r="E133" s="5" t="s">
        <v>34</v>
      </c>
      <c r="F133" s="6">
        <f t="shared" si="3"/>
        <v>0.45422198000031516</v>
      </c>
      <c r="G133" s="11">
        <v>0.88419521740189932</v>
      </c>
      <c r="H133" s="6">
        <f t="shared" si="4"/>
        <v>1.3384171974022145</v>
      </c>
      <c r="I133" s="7">
        <v>168.08074900705873</v>
      </c>
      <c r="J133" s="12">
        <v>788951.304</v>
      </c>
    </row>
    <row r="134" spans="1:10" x14ac:dyDescent="0.25">
      <c r="A134" s="5">
        <v>2027</v>
      </c>
      <c r="B134" s="5" t="s">
        <v>22</v>
      </c>
      <c r="C134" s="5" t="s">
        <v>14</v>
      </c>
      <c r="D134" s="5" t="s">
        <v>11</v>
      </c>
      <c r="E134" s="5" t="s">
        <v>34</v>
      </c>
      <c r="F134" s="6">
        <f t="shared" si="3"/>
        <v>0.41994964633083853</v>
      </c>
      <c r="G134" s="11">
        <v>0.93871920612285942</v>
      </c>
      <c r="H134" s="6">
        <f t="shared" si="4"/>
        <v>1.3586688524536981</v>
      </c>
      <c r="I134" s="7">
        <v>168.13376932451354</v>
      </c>
      <c r="J134" s="12">
        <v>837866.28484800004</v>
      </c>
    </row>
    <row r="135" spans="1:10" x14ac:dyDescent="0.25">
      <c r="A135" s="5">
        <v>2028</v>
      </c>
      <c r="B135" s="5" t="s">
        <v>22</v>
      </c>
      <c r="C135" s="5" t="s">
        <v>14</v>
      </c>
      <c r="D135" s="5" t="s">
        <v>11</v>
      </c>
      <c r="E135" s="5" t="s">
        <v>34</v>
      </c>
      <c r="F135" s="6">
        <f t="shared" si="3"/>
        <v>0.47045653912053365</v>
      </c>
      <c r="G135" s="11">
        <v>0.99673121153554767</v>
      </c>
      <c r="H135" s="6">
        <f t="shared" si="4"/>
        <v>1.4671877506560813</v>
      </c>
      <c r="I135" s="7">
        <v>168.16558087833496</v>
      </c>
      <c r="J135" s="12">
        <v>889813.99450857611</v>
      </c>
    </row>
    <row r="136" spans="1:10" x14ac:dyDescent="0.25">
      <c r="A136" s="5">
        <v>2029</v>
      </c>
      <c r="B136" s="5" t="s">
        <v>22</v>
      </c>
      <c r="C136" s="5" t="s">
        <v>14</v>
      </c>
      <c r="D136" s="5" t="s">
        <v>11</v>
      </c>
      <c r="E136" s="5" t="s">
        <v>34</v>
      </c>
      <c r="F136" s="6">
        <f t="shared" si="3"/>
        <v>0.44610930106965618</v>
      </c>
      <c r="G136" s="11">
        <v>1.1080942629522574</v>
      </c>
      <c r="H136" s="6">
        <f t="shared" si="4"/>
        <v>1.5542035640219136</v>
      </c>
      <c r="I136" s="7">
        <v>166.56412870556449</v>
      </c>
      <c r="J136" s="12">
        <v>979810.85341781017</v>
      </c>
    </row>
    <row r="137" spans="1:10" x14ac:dyDescent="0.25">
      <c r="A137" s="5">
        <v>2030</v>
      </c>
      <c r="B137" s="5" t="s">
        <v>22</v>
      </c>
      <c r="C137" s="5" t="s">
        <v>14</v>
      </c>
      <c r="D137" s="5" t="s">
        <v>11</v>
      </c>
      <c r="E137" s="5" t="s">
        <v>34</v>
      </c>
      <c r="F137" s="6">
        <f t="shared" si="3"/>
        <v>0.44608721022671904</v>
      </c>
      <c r="G137" s="11">
        <v>1.1950537453714427</v>
      </c>
      <c r="H137" s="6">
        <f t="shared" si="4"/>
        <v>1.6411409555981618</v>
      </c>
      <c r="I137" s="7">
        <v>164.28472392977625</v>
      </c>
      <c r="J137" s="12">
        <v>1042242.2675106107</v>
      </c>
    </row>
    <row r="138" spans="1:10" x14ac:dyDescent="0.25">
      <c r="A138" s="5">
        <v>2031</v>
      </c>
      <c r="B138" s="5" t="s">
        <v>22</v>
      </c>
      <c r="C138" s="5" t="s">
        <v>14</v>
      </c>
      <c r="D138" s="5" t="s">
        <v>11</v>
      </c>
      <c r="E138" s="5" t="s">
        <v>34</v>
      </c>
      <c r="F138" s="6">
        <f t="shared" si="3"/>
        <v>0.46746040167897845</v>
      </c>
      <c r="G138" s="11">
        <v>1.2559876430694192</v>
      </c>
      <c r="H138" s="6">
        <f t="shared" si="4"/>
        <v>1.7234480447483977</v>
      </c>
      <c r="I138" s="7">
        <v>161.72771816628654</v>
      </c>
      <c r="J138" s="12">
        <v>1078335.4626381162</v>
      </c>
    </row>
    <row r="139" spans="1:10" x14ac:dyDescent="0.25">
      <c r="A139" s="5">
        <v>2032</v>
      </c>
      <c r="B139" s="5" t="s">
        <v>22</v>
      </c>
      <c r="C139" s="5" t="s">
        <v>14</v>
      </c>
      <c r="D139" s="5" t="s">
        <v>11</v>
      </c>
      <c r="E139" s="5" t="s">
        <v>34</v>
      </c>
      <c r="F139" s="6">
        <f t="shared" si="3"/>
        <v>0.5117170456482476</v>
      </c>
      <c r="G139" s="11">
        <v>1.2951153898375929</v>
      </c>
      <c r="H139" s="6">
        <f t="shared" si="4"/>
        <v>1.8068324354858405</v>
      </c>
      <c r="I139" s="7">
        <v>158.60866165091957</v>
      </c>
      <c r="J139" s="12">
        <v>1090484.3237877064</v>
      </c>
    </row>
    <row r="140" spans="1:10" x14ac:dyDescent="0.25">
      <c r="A140" s="5">
        <v>2033</v>
      </c>
      <c r="B140" s="5" t="s">
        <v>22</v>
      </c>
      <c r="C140" s="5" t="s">
        <v>14</v>
      </c>
      <c r="D140" s="5" t="s">
        <v>11</v>
      </c>
      <c r="E140" s="5" t="s">
        <v>34</v>
      </c>
      <c r="F140" s="6">
        <f t="shared" si="3"/>
        <v>0.54600446482199427</v>
      </c>
      <c r="G140" s="11">
        <v>1.3348702653935669</v>
      </c>
      <c r="H140" s="6">
        <f t="shared" si="4"/>
        <v>1.8808747302155613</v>
      </c>
      <c r="I140" s="7">
        <v>155.07920279950775</v>
      </c>
      <c r="J140" s="12">
        <v>1098946.8311707755</v>
      </c>
    </row>
    <row r="141" spans="1:10" x14ac:dyDescent="0.25">
      <c r="A141" s="5">
        <v>2034</v>
      </c>
      <c r="B141" s="5" t="s">
        <v>22</v>
      </c>
      <c r="C141" s="5" t="s">
        <v>14</v>
      </c>
      <c r="D141" s="5" t="s">
        <v>11</v>
      </c>
      <c r="E141" s="5" t="s">
        <v>34</v>
      </c>
      <c r="F141" s="6">
        <f t="shared" si="3"/>
        <v>0.53258069372730077</v>
      </c>
      <c r="G141" s="11">
        <v>1.3774923960050949</v>
      </c>
      <c r="H141" s="6">
        <f t="shared" si="4"/>
        <v>1.9100730897323956</v>
      </c>
      <c r="I141" s="7">
        <v>151.54242424390446</v>
      </c>
      <c r="J141" s="12">
        <v>1108172.8420145204</v>
      </c>
    </row>
    <row r="142" spans="1:10" x14ac:dyDescent="0.25">
      <c r="A142" s="5">
        <v>2035</v>
      </c>
      <c r="B142" s="5" t="s">
        <v>22</v>
      </c>
      <c r="C142" s="5" t="s">
        <v>14</v>
      </c>
      <c r="D142" s="5" t="s">
        <v>11</v>
      </c>
      <c r="E142" s="5" t="s">
        <v>34</v>
      </c>
      <c r="F142" s="6">
        <f t="shared" si="3"/>
        <v>0.51331673866727001</v>
      </c>
      <c r="G142" s="11">
        <v>1.424315061022595</v>
      </c>
      <c r="H142" s="6">
        <f t="shared" si="4"/>
        <v>1.9376317996898651</v>
      </c>
      <c r="I142" s="7">
        <v>147.84222003219983</v>
      </c>
      <c r="J142" s="12">
        <v>1117863.0576833461</v>
      </c>
    </row>
    <row r="143" spans="1:10" x14ac:dyDescent="0.25">
      <c r="A143" s="5">
        <v>2036</v>
      </c>
      <c r="B143" s="5" t="s">
        <v>22</v>
      </c>
      <c r="C143" s="5" t="s">
        <v>14</v>
      </c>
      <c r="D143" s="5" t="s">
        <v>11</v>
      </c>
      <c r="E143" s="5" t="s">
        <v>34</v>
      </c>
      <c r="F143" s="6">
        <f t="shared" si="3"/>
        <v>0.51728631915281253</v>
      </c>
      <c r="G143" s="11">
        <v>1.463653175394372</v>
      </c>
      <c r="H143" s="6">
        <f t="shared" si="4"/>
        <v>1.9809394945471845</v>
      </c>
      <c r="I143" s="7">
        <v>143.614254292553</v>
      </c>
      <c r="J143" s="12">
        <v>1115885.8972130516</v>
      </c>
    </row>
    <row r="144" spans="1:10" x14ac:dyDescent="0.25">
      <c r="A144" s="5">
        <v>2037</v>
      </c>
      <c r="B144" s="5" t="s">
        <v>22</v>
      </c>
      <c r="C144" s="5" t="s">
        <v>14</v>
      </c>
      <c r="D144" s="5" t="s">
        <v>11</v>
      </c>
      <c r="E144" s="5" t="s">
        <v>34</v>
      </c>
      <c r="F144" s="6">
        <f t="shared" si="3"/>
        <v>0.55966925742237628</v>
      </c>
      <c r="G144" s="11">
        <v>1.5040747846391593</v>
      </c>
      <c r="H144" s="6">
        <f t="shared" si="4"/>
        <v>2.0637440420615354</v>
      </c>
      <c r="I144" s="7">
        <v>138.9726229758906</v>
      </c>
      <c r="J144" s="12">
        <v>1109641.6439959924</v>
      </c>
    </row>
    <row r="145" spans="1:10" x14ac:dyDescent="0.25">
      <c r="A145" s="5">
        <v>2038</v>
      </c>
      <c r="B145" s="5" t="s">
        <v>22</v>
      </c>
      <c r="C145" s="5" t="s">
        <v>14</v>
      </c>
      <c r="D145" s="5" t="s">
        <v>11</v>
      </c>
      <c r="E145" s="5" t="s">
        <v>34</v>
      </c>
      <c r="F145" s="6">
        <f t="shared" si="3"/>
        <v>0.61970855033884142</v>
      </c>
      <c r="G145" s="11">
        <v>1.5556588028104636</v>
      </c>
      <c r="H145" s="6">
        <f t="shared" si="4"/>
        <v>2.175367353149305</v>
      </c>
      <c r="I145" s="7">
        <v>133.55645109271842</v>
      </c>
      <c r="J145" s="12">
        <v>1102968.9413221646</v>
      </c>
    </row>
    <row r="146" spans="1:10" x14ac:dyDescent="0.25">
      <c r="A146" s="5">
        <v>2039</v>
      </c>
      <c r="B146" s="5" t="s">
        <v>22</v>
      </c>
      <c r="C146" s="5" t="s">
        <v>14</v>
      </c>
      <c r="D146" s="5" t="s">
        <v>11</v>
      </c>
      <c r="E146" s="5" t="s">
        <v>34</v>
      </c>
      <c r="F146" s="6">
        <f t="shared" si="3"/>
        <v>0.56440834039149179</v>
      </c>
      <c r="G146" s="11">
        <v>1.6192191173278283</v>
      </c>
      <c r="H146" s="6">
        <f t="shared" si="4"/>
        <v>2.1836274577193202</v>
      </c>
      <c r="I146" s="7">
        <v>127.69196542645707</v>
      </c>
      <c r="J146" s="12">
        <v>1097623.1456641161</v>
      </c>
    </row>
    <row r="147" spans="1:10" x14ac:dyDescent="0.25">
      <c r="A147" s="5">
        <v>2040</v>
      </c>
      <c r="B147" s="5" t="s">
        <v>22</v>
      </c>
      <c r="C147" s="5" t="s">
        <v>14</v>
      </c>
      <c r="D147" s="5" t="s">
        <v>11</v>
      </c>
      <c r="E147" s="5" t="s">
        <v>34</v>
      </c>
      <c r="F147" s="6">
        <f t="shared" si="3"/>
        <v>0.58523086160090387</v>
      </c>
      <c r="G147" s="11">
        <v>1.6964685547385712</v>
      </c>
      <c r="H147" s="6">
        <f t="shared" si="4"/>
        <v>2.281699416339475</v>
      </c>
      <c r="I147" s="7">
        <v>121.21160252317408</v>
      </c>
      <c r="J147" s="12">
        <v>1091626.4982508654</v>
      </c>
    </row>
    <row r="148" spans="1:10" x14ac:dyDescent="0.25">
      <c r="A148" s="5">
        <v>2041</v>
      </c>
      <c r="B148" s="5" t="s">
        <v>22</v>
      </c>
      <c r="C148" s="5" t="s">
        <v>14</v>
      </c>
      <c r="D148" s="5" t="s">
        <v>11</v>
      </c>
      <c r="E148" s="5" t="s">
        <v>34</v>
      </c>
      <c r="F148" s="6">
        <f t="shared" si="3"/>
        <v>0.5984158193667668</v>
      </c>
      <c r="G148" s="11">
        <v>1.7279199334199613</v>
      </c>
      <c r="H148" s="6">
        <f t="shared" si="4"/>
        <v>2.3263357527867283</v>
      </c>
      <c r="I148" s="7">
        <v>114.81377518637339</v>
      </c>
      <c r="J148" s="12">
        <v>1053177.7466972719</v>
      </c>
    </row>
    <row r="149" spans="1:10" x14ac:dyDescent="0.25">
      <c r="A149" s="5">
        <v>2042</v>
      </c>
      <c r="B149" s="5" t="s">
        <v>22</v>
      </c>
      <c r="C149" s="5" t="s">
        <v>14</v>
      </c>
      <c r="D149" s="5" t="s">
        <v>11</v>
      </c>
      <c r="E149" s="5" t="s">
        <v>34</v>
      </c>
      <c r="F149" s="6">
        <f t="shared" si="3"/>
        <v>0.64662740985060585</v>
      </c>
      <c r="G149" s="11">
        <v>1.7671273918370713</v>
      </c>
      <c r="H149" s="6">
        <f t="shared" si="4"/>
        <v>2.4137548016876771</v>
      </c>
      <c r="I149" s="7">
        <v>108.31219519008761</v>
      </c>
      <c r="J149" s="12">
        <v>1016083.2188625041</v>
      </c>
    </row>
    <row r="150" spans="1:10" x14ac:dyDescent="0.25">
      <c r="A150" s="5">
        <v>2043</v>
      </c>
      <c r="B150" s="5" t="s">
        <v>22</v>
      </c>
      <c r="C150" s="5" t="s">
        <v>14</v>
      </c>
      <c r="D150" s="5" t="s">
        <v>11</v>
      </c>
      <c r="E150" s="5" t="s">
        <v>34</v>
      </c>
      <c r="F150" s="6">
        <f t="shared" si="3"/>
        <v>0.5880290625730481</v>
      </c>
      <c r="G150" s="11">
        <v>1.8274642448993297</v>
      </c>
      <c r="H150" s="6">
        <f t="shared" si="4"/>
        <v>2.4154933074723779</v>
      </c>
      <c r="I150" s="7">
        <v>101.04711836797691</v>
      </c>
      <c r="J150" s="12">
        <v>980295.216920065</v>
      </c>
    </row>
    <row r="151" spans="1:10" x14ac:dyDescent="0.25">
      <c r="A151" s="5">
        <v>2044</v>
      </c>
      <c r="B151" s="5" t="s">
        <v>22</v>
      </c>
      <c r="C151" s="5" t="s">
        <v>14</v>
      </c>
      <c r="D151" s="5" t="s">
        <v>11</v>
      </c>
      <c r="E151" s="5" t="s">
        <v>34</v>
      </c>
      <c r="F151" s="6">
        <f t="shared" si="3"/>
        <v>0.6093001076467951</v>
      </c>
      <c r="G151" s="11">
        <v>1.8892587934160161</v>
      </c>
      <c r="H151" s="6">
        <f t="shared" si="4"/>
        <v>2.4985589010628111</v>
      </c>
      <c r="I151" s="7">
        <v>94.299409675633186</v>
      </c>
      <c r="J151" s="12">
        <v>945767.72303371388</v>
      </c>
    </row>
    <row r="152" spans="1:10" x14ac:dyDescent="0.25">
      <c r="A152" s="5">
        <v>2045</v>
      </c>
      <c r="B152" s="5" t="s">
        <v>22</v>
      </c>
      <c r="C152" s="5" t="s">
        <v>14</v>
      </c>
      <c r="D152" s="5" t="s">
        <v>11</v>
      </c>
      <c r="E152" s="5" t="s">
        <v>34</v>
      </c>
      <c r="F152" s="6">
        <f t="shared" si="3"/>
        <v>0.64603474041775677</v>
      </c>
      <c r="G152" s="11">
        <v>1.944311259927116</v>
      </c>
      <c r="H152" s="6">
        <f t="shared" si="4"/>
        <v>2.5903460003448728</v>
      </c>
      <c r="I152" s="7">
        <v>88.402030381621941</v>
      </c>
      <c r="J152" s="12">
        <v>912456.34018564527</v>
      </c>
    </row>
    <row r="153" spans="1:10" x14ac:dyDescent="0.25">
      <c r="A153" s="5">
        <v>2046</v>
      </c>
      <c r="B153" s="5" t="s">
        <v>22</v>
      </c>
      <c r="C153" s="5" t="s">
        <v>14</v>
      </c>
      <c r="D153" s="5" t="s">
        <v>11</v>
      </c>
      <c r="E153" s="5" t="s">
        <v>34</v>
      </c>
      <c r="F153" s="6">
        <f t="shared" si="3"/>
        <v>0.65526412073167828</v>
      </c>
      <c r="G153" s="11">
        <v>1.9381059246859427</v>
      </c>
      <c r="H153" s="6">
        <f t="shared" si="4"/>
        <v>2.593370045417621</v>
      </c>
      <c r="I153" s="7">
        <v>85.56144819250467</v>
      </c>
      <c r="J153" s="12">
        <v>880318.23508878937</v>
      </c>
    </row>
    <row r="154" spans="1:10" x14ac:dyDescent="0.25">
      <c r="A154" s="5">
        <v>2047</v>
      </c>
      <c r="B154" s="5" t="s">
        <v>22</v>
      </c>
      <c r="C154" s="5" t="s">
        <v>14</v>
      </c>
      <c r="D154" s="5" t="s">
        <v>11</v>
      </c>
      <c r="E154" s="5" t="s">
        <v>34</v>
      </c>
      <c r="F154" s="6">
        <f t="shared" si="3"/>
        <v>0.62066638703371868</v>
      </c>
      <c r="G154" s="11">
        <v>1.9122896221868875</v>
      </c>
      <c r="H154" s="6">
        <f t="shared" si="4"/>
        <v>2.532956009220606</v>
      </c>
      <c r="I154" s="7">
        <v>83.662256217129098</v>
      </c>
      <c r="J154" s="12">
        <v>849312.08310982888</v>
      </c>
    </row>
    <row r="155" spans="1:10" x14ac:dyDescent="0.25">
      <c r="A155" s="5">
        <v>2048</v>
      </c>
      <c r="B155" s="5" t="s">
        <v>22</v>
      </c>
      <c r="C155" s="5" t="s">
        <v>14</v>
      </c>
      <c r="D155" s="5" t="s">
        <v>11</v>
      </c>
      <c r="E155" s="5" t="s">
        <v>34</v>
      </c>
      <c r="F155" s="6">
        <f t="shared" si="3"/>
        <v>0.64778340819211255</v>
      </c>
      <c r="G155" s="11">
        <v>1.8733062052999454</v>
      </c>
      <c r="H155" s="6">
        <f t="shared" si="4"/>
        <v>2.521089613492058</v>
      </c>
      <c r="I155" s="7">
        <v>82.395230643576539</v>
      </c>
      <c r="J155" s="12">
        <v>819398.0151321108</v>
      </c>
    </row>
    <row r="156" spans="1:10" x14ac:dyDescent="0.25">
      <c r="A156" s="5">
        <v>2049</v>
      </c>
      <c r="B156" s="5" t="s">
        <v>22</v>
      </c>
      <c r="C156" s="5" t="s">
        <v>14</v>
      </c>
      <c r="D156" s="5" t="s">
        <v>11</v>
      </c>
      <c r="E156" s="5" t="s">
        <v>34</v>
      </c>
      <c r="F156" s="6">
        <f t="shared" ref="F156:F219" si="5">F130</f>
        <v>0.6549840651864981</v>
      </c>
      <c r="G156" s="11">
        <v>1.8250324585061057</v>
      </c>
      <c r="H156" s="6">
        <f t="shared" si="4"/>
        <v>2.4800165236926039</v>
      </c>
      <c r="I156" s="7">
        <v>81.595809889669738</v>
      </c>
      <c r="J156" s="12">
        <v>790537.5662901277</v>
      </c>
    </row>
    <row r="157" spans="1:10" x14ac:dyDescent="0.25">
      <c r="A157" s="5">
        <v>2050</v>
      </c>
      <c r="B157" s="5" t="s">
        <v>22</v>
      </c>
      <c r="C157" s="5" t="s">
        <v>14</v>
      </c>
      <c r="D157" s="5" t="s">
        <v>11</v>
      </c>
      <c r="E157" s="5" t="s">
        <v>34</v>
      </c>
      <c r="F157" s="6">
        <f t="shared" si="5"/>
        <v>0.64356046217292584</v>
      </c>
      <c r="G157" s="11">
        <v>1.7764533161078011</v>
      </c>
      <c r="H157" s="6">
        <f t="shared" si="4"/>
        <v>2.4200137782807269</v>
      </c>
      <c r="I157" s="7">
        <v>80.874620550273846</v>
      </c>
      <c r="J157" s="12">
        <v>762693.62650964933</v>
      </c>
    </row>
    <row r="158" spans="1:10" x14ac:dyDescent="0.25">
      <c r="A158" s="5">
        <v>2025</v>
      </c>
      <c r="B158" s="5" t="s">
        <v>24</v>
      </c>
      <c r="C158" s="5" t="s">
        <v>14</v>
      </c>
      <c r="D158" s="5" t="s">
        <v>11</v>
      </c>
      <c r="E158" s="5" t="s">
        <v>34</v>
      </c>
      <c r="F158" s="6">
        <f t="shared" si="5"/>
        <v>0.47274268781207007</v>
      </c>
      <c r="G158" s="11">
        <v>0.83543105826242925</v>
      </c>
      <c r="H158" s="6">
        <f t="shared" si="4"/>
        <v>1.3081737460744993</v>
      </c>
      <c r="I158" s="7">
        <v>167.50624485668601</v>
      </c>
      <c r="J158" s="12">
        <v>742892</v>
      </c>
    </row>
    <row r="159" spans="1:10" x14ac:dyDescent="0.25">
      <c r="A159" s="5">
        <v>2026</v>
      </c>
      <c r="B159" s="5" t="s">
        <v>24</v>
      </c>
      <c r="C159" s="5" t="s">
        <v>14</v>
      </c>
      <c r="D159" s="5" t="s">
        <v>11</v>
      </c>
      <c r="E159" s="5" t="s">
        <v>34</v>
      </c>
      <c r="F159" s="6">
        <f t="shared" si="5"/>
        <v>0.45422198000031516</v>
      </c>
      <c r="G159" s="11">
        <v>0.88693368796657213</v>
      </c>
      <c r="H159" s="6">
        <f t="shared" si="4"/>
        <v>1.3411556679668872</v>
      </c>
      <c r="I159" s="7">
        <v>167.877346715231</v>
      </c>
      <c r="J159" s="12">
        <v>790437.08799999999</v>
      </c>
    </row>
    <row r="160" spans="1:10" x14ac:dyDescent="0.25">
      <c r="A160" s="5">
        <v>2027</v>
      </c>
      <c r="B160" s="5" t="s">
        <v>24</v>
      </c>
      <c r="C160" s="5" t="s">
        <v>14</v>
      </c>
      <c r="D160" s="5" t="s">
        <v>11</v>
      </c>
      <c r="E160" s="5" t="s">
        <v>34</v>
      </c>
      <c r="F160" s="6">
        <f t="shared" si="5"/>
        <v>0.41994964633083853</v>
      </c>
      <c r="G160" s="11">
        <v>0.94824456602682372</v>
      </c>
      <c r="H160" s="6">
        <f t="shared" si="4"/>
        <v>1.3681942123576623</v>
      </c>
      <c r="I160" s="7">
        <v>167.07232361359499</v>
      </c>
      <c r="J160" s="12">
        <v>841025.06163200003</v>
      </c>
    </row>
    <row r="161" spans="1:10" x14ac:dyDescent="0.25">
      <c r="A161" s="5">
        <v>2028</v>
      </c>
      <c r="B161" s="5" t="s">
        <v>24</v>
      </c>
      <c r="C161" s="5" t="s">
        <v>14</v>
      </c>
      <c r="D161" s="5" t="s">
        <v>11</v>
      </c>
      <c r="E161" s="5" t="s">
        <v>34</v>
      </c>
      <c r="F161" s="6">
        <f t="shared" si="5"/>
        <v>0.47045653912053365</v>
      </c>
      <c r="G161" s="11">
        <v>1.0177154678525038</v>
      </c>
      <c r="H161" s="6">
        <f t="shared" si="4"/>
        <v>1.4881720069730373</v>
      </c>
      <c r="I161" s="7">
        <v>165.630429522469</v>
      </c>
      <c r="J161" s="12">
        <v>894850.66557644808</v>
      </c>
    </row>
    <row r="162" spans="1:10" x14ac:dyDescent="0.25">
      <c r="A162" s="5">
        <v>2029</v>
      </c>
      <c r="B162" s="5" t="s">
        <v>24</v>
      </c>
      <c r="C162" s="5" t="s">
        <v>14</v>
      </c>
      <c r="D162" s="5" t="s">
        <v>11</v>
      </c>
      <c r="E162" s="5" t="s">
        <v>34</v>
      </c>
      <c r="F162" s="6">
        <f t="shared" si="5"/>
        <v>0.44610930106965618</v>
      </c>
      <c r="G162" s="11">
        <v>1.1088576559405787</v>
      </c>
      <c r="H162" s="6">
        <f t="shared" si="4"/>
        <v>1.5549669570102349</v>
      </c>
      <c r="I162" s="7">
        <v>161.74554661350902</v>
      </c>
      <c r="J162" s="12">
        <v>952121.10817334079</v>
      </c>
    </row>
    <row r="163" spans="1:10" x14ac:dyDescent="0.25">
      <c r="A163" s="5">
        <v>2030</v>
      </c>
      <c r="B163" s="5" t="s">
        <v>24</v>
      </c>
      <c r="C163" s="5" t="s">
        <v>14</v>
      </c>
      <c r="D163" s="5" t="s">
        <v>11</v>
      </c>
      <c r="E163" s="5" t="s">
        <v>34</v>
      </c>
      <c r="F163" s="6">
        <f t="shared" si="5"/>
        <v>0.44608721022671904</v>
      </c>
      <c r="G163" s="11">
        <v>1.222503503134573</v>
      </c>
      <c r="H163" s="6">
        <f t="shared" si="4"/>
        <v>1.6685907133612921</v>
      </c>
      <c r="I163" s="7">
        <v>156.09882965462901</v>
      </c>
      <c r="J163" s="12">
        <v>1013056.8590964347</v>
      </c>
    </row>
    <row r="164" spans="1:10" x14ac:dyDescent="0.25">
      <c r="A164" s="5">
        <v>2031</v>
      </c>
      <c r="B164" s="5" t="s">
        <v>24</v>
      </c>
      <c r="C164" s="5" t="s">
        <v>14</v>
      </c>
      <c r="D164" s="5" t="s">
        <v>11</v>
      </c>
      <c r="E164" s="5" t="s">
        <v>34</v>
      </c>
      <c r="F164" s="6">
        <f t="shared" si="5"/>
        <v>0.46746040167897845</v>
      </c>
      <c r="G164" s="11">
        <v>1.3488278762755685</v>
      </c>
      <c r="H164" s="6">
        <f t="shared" si="4"/>
        <v>1.8162882779545471</v>
      </c>
      <c r="I164" s="7">
        <v>150.53408747621401</v>
      </c>
      <c r="J164" s="12">
        <v>1077892.4980786066</v>
      </c>
    </row>
    <row r="165" spans="1:10" x14ac:dyDescent="0.25">
      <c r="A165" s="5">
        <v>2032</v>
      </c>
      <c r="B165" s="5" t="s">
        <v>24</v>
      </c>
      <c r="C165" s="5" t="s">
        <v>14</v>
      </c>
      <c r="D165" s="5" t="s">
        <v>11</v>
      </c>
      <c r="E165" s="5" t="s">
        <v>34</v>
      </c>
      <c r="F165" s="6">
        <f t="shared" si="5"/>
        <v>0.5117170456482476</v>
      </c>
      <c r="G165" s="11">
        <v>1.4924956059082453</v>
      </c>
      <c r="H165" s="6">
        <f t="shared" si="4"/>
        <v>2.0042126515564931</v>
      </c>
      <c r="I165" s="7">
        <v>144.75046048211399</v>
      </c>
      <c r="J165" s="12">
        <v>1146877.6179556374</v>
      </c>
    </row>
    <row r="166" spans="1:10" x14ac:dyDescent="0.25">
      <c r="A166" s="5">
        <v>2033</v>
      </c>
      <c r="B166" s="5" t="s">
        <v>24</v>
      </c>
      <c r="C166" s="5" t="s">
        <v>14</v>
      </c>
      <c r="D166" s="5" t="s">
        <v>11</v>
      </c>
      <c r="E166" s="5" t="s">
        <v>34</v>
      </c>
      <c r="F166" s="6">
        <f t="shared" si="5"/>
        <v>0.54600446482199427</v>
      </c>
      <c r="G166" s="11">
        <v>1.6544522799515815</v>
      </c>
      <c r="H166" s="6">
        <f t="shared" si="4"/>
        <v>2.2004567447735757</v>
      </c>
      <c r="I166" s="7">
        <v>138.93779366530501</v>
      </c>
      <c r="J166" s="12">
        <v>1220277.7855047982</v>
      </c>
    </row>
    <row r="167" spans="1:10" x14ac:dyDescent="0.25">
      <c r="A167" s="5">
        <v>2034</v>
      </c>
      <c r="B167" s="5" t="s">
        <v>24</v>
      </c>
      <c r="C167" s="5" t="s">
        <v>14</v>
      </c>
      <c r="D167" s="5" t="s">
        <v>11</v>
      </c>
      <c r="E167" s="5" t="s">
        <v>34</v>
      </c>
      <c r="F167" s="6">
        <f t="shared" si="5"/>
        <v>0.53258069372730077</v>
      </c>
      <c r="G167" s="11">
        <v>1.8328590796664792</v>
      </c>
      <c r="H167" s="6">
        <f t="shared" si="4"/>
        <v>2.36543977339378</v>
      </c>
      <c r="I167" s="7">
        <v>133.44035718969502</v>
      </c>
      <c r="J167" s="12">
        <v>1298375.5637771054</v>
      </c>
    </row>
    <row r="168" spans="1:10" x14ac:dyDescent="0.25">
      <c r="A168" s="5">
        <v>2035</v>
      </c>
      <c r="B168" s="5" t="s">
        <v>24</v>
      </c>
      <c r="C168" s="5" t="s">
        <v>14</v>
      </c>
      <c r="D168" s="5" t="s">
        <v>11</v>
      </c>
      <c r="E168" s="5" t="s">
        <v>34</v>
      </c>
      <c r="F168" s="6">
        <f t="shared" si="5"/>
        <v>0.51331673866727001</v>
      </c>
      <c r="G168" s="11">
        <v>2.0302391954882659</v>
      </c>
      <c r="H168" s="6">
        <f t="shared" si="4"/>
        <v>2.543555934155536</v>
      </c>
      <c r="I168" s="7">
        <v>128.17717367716699</v>
      </c>
      <c r="J168" s="12">
        <v>1381471.5998588402</v>
      </c>
    </row>
    <row r="169" spans="1:10" x14ac:dyDescent="0.25">
      <c r="A169" s="5">
        <v>2036</v>
      </c>
      <c r="B169" s="5" t="s">
        <v>24</v>
      </c>
      <c r="C169" s="5" t="s">
        <v>14</v>
      </c>
      <c r="D169" s="5" t="s">
        <v>11</v>
      </c>
      <c r="E169" s="5" t="s">
        <v>34</v>
      </c>
      <c r="F169" s="6">
        <f t="shared" si="5"/>
        <v>0.51728631915281253</v>
      </c>
      <c r="G169" s="11">
        <v>2.2559095088999235</v>
      </c>
      <c r="H169" s="6">
        <f t="shared" si="4"/>
        <v>2.773195828052736</v>
      </c>
      <c r="I169" s="7">
        <v>122.737663669477</v>
      </c>
      <c r="J169" s="12">
        <v>1469885.782249806</v>
      </c>
    </row>
    <row r="170" spans="1:10" x14ac:dyDescent="0.25">
      <c r="A170" s="5">
        <v>2037</v>
      </c>
      <c r="B170" s="5" t="s">
        <v>24</v>
      </c>
      <c r="C170" s="5" t="s">
        <v>14</v>
      </c>
      <c r="D170" s="5" t="s">
        <v>11</v>
      </c>
      <c r="E170" s="5" t="s">
        <v>34</v>
      </c>
      <c r="F170" s="6">
        <f t="shared" si="5"/>
        <v>0.55966925742237628</v>
      </c>
      <c r="G170" s="11">
        <v>2.5133004094651965</v>
      </c>
      <c r="H170" s="6">
        <f t="shared" si="4"/>
        <v>3.0729696668875728</v>
      </c>
      <c r="I170" s="7">
        <v>117.21866015986501</v>
      </c>
      <c r="J170" s="12">
        <v>1563958.4723137936</v>
      </c>
    </row>
    <row r="171" spans="1:10" x14ac:dyDescent="0.25">
      <c r="A171" s="5">
        <v>2038</v>
      </c>
      <c r="B171" s="5" t="s">
        <v>24</v>
      </c>
      <c r="C171" s="5" t="s">
        <v>14</v>
      </c>
      <c r="D171" s="5" t="s">
        <v>11</v>
      </c>
      <c r="E171" s="5" t="s">
        <v>34</v>
      </c>
      <c r="F171" s="6">
        <f t="shared" si="5"/>
        <v>0.61970855033884142</v>
      </c>
      <c r="G171" s="11">
        <v>2.8211237909227447</v>
      </c>
      <c r="H171" s="6">
        <f t="shared" si="4"/>
        <v>3.440832341261586</v>
      </c>
      <c r="I171" s="7">
        <v>111.11191674972</v>
      </c>
      <c r="J171" s="12">
        <v>1664051.8145418765</v>
      </c>
    </row>
    <row r="172" spans="1:10" x14ac:dyDescent="0.25">
      <c r="A172" s="5">
        <v>2039</v>
      </c>
      <c r="B172" s="5" t="s">
        <v>24</v>
      </c>
      <c r="C172" s="5" t="s">
        <v>14</v>
      </c>
      <c r="D172" s="5" t="s">
        <v>11</v>
      </c>
      <c r="E172" s="5" t="s">
        <v>34</v>
      </c>
      <c r="F172" s="6">
        <f t="shared" si="5"/>
        <v>0.56440834039149179</v>
      </c>
      <c r="G172" s="11">
        <v>3.1745319074253806</v>
      </c>
      <c r="H172" s="6">
        <f t="shared" si="4"/>
        <v>3.7389402478168723</v>
      </c>
      <c r="I172" s="7">
        <v>105.06177027630098</v>
      </c>
      <c r="J172" s="12">
        <v>1770551.1306725568</v>
      </c>
    </row>
    <row r="173" spans="1:10" x14ac:dyDescent="0.25">
      <c r="A173" s="5">
        <v>2040</v>
      </c>
      <c r="B173" s="5" t="s">
        <v>24</v>
      </c>
      <c r="C173" s="5" t="s">
        <v>14</v>
      </c>
      <c r="D173" s="5" t="s">
        <v>11</v>
      </c>
      <c r="E173" s="5" t="s">
        <v>34</v>
      </c>
      <c r="F173" s="6">
        <f t="shared" si="5"/>
        <v>0.58523086160090387</v>
      </c>
      <c r="G173" s="11">
        <v>3.5583481833252901</v>
      </c>
      <c r="H173" s="6">
        <f t="shared" si="4"/>
        <v>4.1435790449261942</v>
      </c>
      <c r="I173" s="7">
        <v>99.728112033325985</v>
      </c>
      <c r="J173" s="12">
        <v>1883866.4030356004</v>
      </c>
    </row>
    <row r="174" spans="1:10" x14ac:dyDescent="0.25">
      <c r="A174" s="5">
        <v>2041</v>
      </c>
      <c r="B174" s="5" t="s">
        <v>24</v>
      </c>
      <c r="C174" s="5" t="s">
        <v>14</v>
      </c>
      <c r="D174" s="5" t="s">
        <v>11</v>
      </c>
      <c r="E174" s="5" t="s">
        <v>34</v>
      </c>
      <c r="F174" s="6">
        <f t="shared" si="5"/>
        <v>0.5984158193667668</v>
      </c>
      <c r="G174" s="11">
        <v>3.9166461761437557</v>
      </c>
      <c r="H174" s="6">
        <f t="shared" si="4"/>
        <v>4.5150619955105222</v>
      </c>
      <c r="I174" s="7">
        <v>96.40361663047598</v>
      </c>
      <c r="J174" s="12">
        <v>2004433.8528298789</v>
      </c>
    </row>
    <row r="175" spans="1:10" x14ac:dyDescent="0.25">
      <c r="A175" s="5">
        <v>2042</v>
      </c>
      <c r="B175" s="5" t="s">
        <v>24</v>
      </c>
      <c r="C175" s="5" t="s">
        <v>14</v>
      </c>
      <c r="D175" s="5" t="s">
        <v>11</v>
      </c>
      <c r="E175" s="5" t="s">
        <v>34</v>
      </c>
      <c r="F175" s="6">
        <f t="shared" si="5"/>
        <v>0.64662740985060585</v>
      </c>
      <c r="G175" s="11">
        <v>4.2792831669282574</v>
      </c>
      <c r="H175" s="6">
        <f t="shared" si="4"/>
        <v>4.9259105767788629</v>
      </c>
      <c r="I175" s="7">
        <v>93.881121576458014</v>
      </c>
      <c r="J175" s="12">
        <v>2132717.6194109912</v>
      </c>
    </row>
    <row r="176" spans="1:10" x14ac:dyDescent="0.25">
      <c r="A176" s="5">
        <v>2043</v>
      </c>
      <c r="B176" s="5" t="s">
        <v>24</v>
      </c>
      <c r="C176" s="5" t="s">
        <v>14</v>
      </c>
      <c r="D176" s="5" t="s">
        <v>11</v>
      </c>
      <c r="E176" s="5" t="s">
        <v>34</v>
      </c>
      <c r="F176" s="6">
        <f t="shared" si="5"/>
        <v>0.5880290625730481</v>
      </c>
      <c r="G176" s="11">
        <v>4.6822409116824977</v>
      </c>
      <c r="H176" s="6">
        <f t="shared" si="4"/>
        <v>5.2702699742555454</v>
      </c>
      <c r="I176" s="7">
        <v>91.292934542569</v>
      </c>
      <c r="J176" s="12">
        <v>2269211.5470532947</v>
      </c>
    </row>
    <row r="177" spans="1:10" x14ac:dyDescent="0.25">
      <c r="A177" s="5">
        <v>2044</v>
      </c>
      <c r="B177" s="5" t="s">
        <v>24</v>
      </c>
      <c r="C177" s="5" t="s">
        <v>14</v>
      </c>
      <c r="D177" s="5" t="s">
        <v>11</v>
      </c>
      <c r="E177" s="5" t="s">
        <v>34</v>
      </c>
      <c r="F177" s="6">
        <f t="shared" si="5"/>
        <v>0.6093001076467951</v>
      </c>
      <c r="G177" s="11">
        <v>5.0977112977939587</v>
      </c>
      <c r="H177" s="6">
        <f t="shared" si="4"/>
        <v>5.7070114054407535</v>
      </c>
      <c r="I177" s="7">
        <v>89.218992471309008</v>
      </c>
      <c r="J177" s="12">
        <v>2414441.0860647056</v>
      </c>
    </row>
    <row r="178" spans="1:10" x14ac:dyDescent="0.25">
      <c r="A178" s="5">
        <v>2045</v>
      </c>
      <c r="B178" s="5" t="s">
        <v>24</v>
      </c>
      <c r="C178" s="5" t="s">
        <v>14</v>
      </c>
      <c r="D178" s="5" t="s">
        <v>11</v>
      </c>
      <c r="E178" s="5" t="s">
        <v>34</v>
      </c>
      <c r="F178" s="6">
        <f t="shared" si="5"/>
        <v>0.64603474041775677</v>
      </c>
      <c r="G178" s="11">
        <v>5.5553884411203089</v>
      </c>
      <c r="H178" s="6">
        <f t="shared" si="4"/>
        <v>6.2014231815380656</v>
      </c>
      <c r="I178" s="7">
        <v>87.10834204398499</v>
      </c>
      <c r="J178" s="12">
        <v>2568965.3155728471</v>
      </c>
    </row>
    <row r="179" spans="1:10" x14ac:dyDescent="0.25">
      <c r="A179" s="5">
        <v>2046</v>
      </c>
      <c r="B179" s="5" t="s">
        <v>24</v>
      </c>
      <c r="C179" s="5" t="s">
        <v>14</v>
      </c>
      <c r="D179" s="5" t="s">
        <v>11</v>
      </c>
      <c r="E179" s="5" t="s">
        <v>34</v>
      </c>
      <c r="F179" s="6">
        <f t="shared" si="5"/>
        <v>0.65526412073167828</v>
      </c>
      <c r="G179" s="11">
        <v>6.002946757574759</v>
      </c>
      <c r="H179" s="6">
        <f t="shared" si="4"/>
        <v>6.6582108783064378</v>
      </c>
      <c r="I179" s="7">
        <v>85.773141193304994</v>
      </c>
      <c r="J179" s="12">
        <v>2733379.0957695097</v>
      </c>
    </row>
    <row r="180" spans="1:10" x14ac:dyDescent="0.25">
      <c r="A180" s="5">
        <v>2047</v>
      </c>
      <c r="B180" s="5" t="s">
        <v>24</v>
      </c>
      <c r="C180" s="5" t="s">
        <v>14</v>
      </c>
      <c r="D180" s="5" t="s">
        <v>11</v>
      </c>
      <c r="E180" s="5" t="s">
        <v>34</v>
      </c>
      <c r="F180" s="6">
        <f t="shared" si="5"/>
        <v>0.62066638703371868</v>
      </c>
      <c r="G180" s="11">
        <v>6.4566435702810852</v>
      </c>
      <c r="H180" s="6">
        <f t="shared" si="4"/>
        <v>7.0773099573148039</v>
      </c>
      <c r="I180" s="7">
        <v>84.849760752327981</v>
      </c>
      <c r="J180" s="12">
        <v>2908315.3578987583</v>
      </c>
    </row>
    <row r="181" spans="1:10" x14ac:dyDescent="0.25">
      <c r="A181" s="5">
        <v>2048</v>
      </c>
      <c r="B181" s="5" t="s">
        <v>24</v>
      </c>
      <c r="C181" s="5" t="s">
        <v>14</v>
      </c>
      <c r="D181" s="5" t="s">
        <v>11</v>
      </c>
      <c r="E181" s="5" t="s">
        <v>34</v>
      </c>
      <c r="F181" s="6">
        <f t="shared" si="5"/>
        <v>0.64778340819211255</v>
      </c>
      <c r="G181" s="11">
        <v>6.951687472112317</v>
      </c>
      <c r="H181" s="6">
        <f t="shared" si="4"/>
        <v>7.5994708803044295</v>
      </c>
      <c r="I181" s="7">
        <v>83.85111139140102</v>
      </c>
      <c r="J181" s="12">
        <v>3094447.540804279</v>
      </c>
    </row>
    <row r="182" spans="1:10" x14ac:dyDescent="0.25">
      <c r="A182" s="5">
        <v>2049</v>
      </c>
      <c r="B182" s="5" t="s">
        <v>24</v>
      </c>
      <c r="C182" s="5" t="s">
        <v>14</v>
      </c>
      <c r="D182" s="5" t="s">
        <v>11</v>
      </c>
      <c r="E182" s="5" t="s">
        <v>34</v>
      </c>
      <c r="F182" s="6">
        <f t="shared" si="5"/>
        <v>0.6549840651864981</v>
      </c>
      <c r="G182" s="11">
        <v>7.4859343593620045</v>
      </c>
      <c r="H182" s="6">
        <f t="shared" si="4"/>
        <v>8.1409184245485022</v>
      </c>
      <c r="I182" s="7">
        <v>82.850412644070019</v>
      </c>
      <c r="J182" s="12">
        <v>3292492.1834157533</v>
      </c>
    </row>
    <row r="183" spans="1:10" x14ac:dyDescent="0.25">
      <c r="A183" s="5">
        <v>2050</v>
      </c>
      <c r="B183" s="5" t="s">
        <v>24</v>
      </c>
      <c r="C183" s="5" t="s">
        <v>14</v>
      </c>
      <c r="D183" s="5" t="s">
        <v>11</v>
      </c>
      <c r="E183" s="5" t="s">
        <v>34</v>
      </c>
      <c r="F183" s="6">
        <f t="shared" si="5"/>
        <v>0.64356046217292584</v>
      </c>
      <c r="G183" s="11">
        <v>8.0625458188459049</v>
      </c>
      <c r="H183" s="6">
        <f t="shared" si="4"/>
        <v>8.7061062810188314</v>
      </c>
      <c r="I183" s="7">
        <v>81.848386548307019</v>
      </c>
      <c r="J183" s="12">
        <v>3503211.6831543618</v>
      </c>
    </row>
    <row r="184" spans="1:10" x14ac:dyDescent="0.25">
      <c r="A184" s="5">
        <v>2025</v>
      </c>
      <c r="B184" s="5" t="s">
        <v>25</v>
      </c>
      <c r="C184" s="5" t="s">
        <v>14</v>
      </c>
      <c r="D184" s="5" t="s">
        <v>11</v>
      </c>
      <c r="E184" s="5" t="s">
        <v>34</v>
      </c>
      <c r="F184" s="6">
        <f t="shared" si="5"/>
        <v>0.47274268781207007</v>
      </c>
      <c r="G184" s="11">
        <v>0.83543105826242925</v>
      </c>
      <c r="H184" s="6">
        <f t="shared" si="4"/>
        <v>1.3081737460744993</v>
      </c>
      <c r="I184" s="7">
        <v>167.50624485668601</v>
      </c>
      <c r="J184" s="12">
        <v>742892</v>
      </c>
    </row>
    <row r="185" spans="1:10" x14ac:dyDescent="0.25">
      <c r="A185" s="5">
        <v>2026</v>
      </c>
      <c r="B185" s="5" t="s">
        <v>25</v>
      </c>
      <c r="C185" s="5" t="s">
        <v>14</v>
      </c>
      <c r="D185" s="5" t="s">
        <v>11</v>
      </c>
      <c r="E185" s="5" t="s">
        <v>34</v>
      </c>
      <c r="F185" s="6">
        <f t="shared" si="5"/>
        <v>0.45422198000031516</v>
      </c>
      <c r="G185" s="11">
        <v>0.88526651938016876</v>
      </c>
      <c r="H185" s="6">
        <f t="shared" si="4"/>
        <v>1.3394884993804839</v>
      </c>
      <c r="I185" s="7">
        <v>167.877346715231</v>
      </c>
      <c r="J185" s="12">
        <v>788951.304</v>
      </c>
    </row>
    <row r="186" spans="1:10" x14ac:dyDescent="0.25">
      <c r="A186" s="5">
        <v>2027</v>
      </c>
      <c r="B186" s="5" t="s">
        <v>25</v>
      </c>
      <c r="C186" s="5" t="s">
        <v>14</v>
      </c>
      <c r="D186" s="5" t="s">
        <v>11</v>
      </c>
      <c r="E186" s="5" t="s">
        <v>34</v>
      </c>
      <c r="F186" s="6">
        <f t="shared" si="5"/>
        <v>0.41994964633083853</v>
      </c>
      <c r="G186" s="11">
        <v>0.94468308723461347</v>
      </c>
      <c r="H186" s="6">
        <f t="shared" si="4"/>
        <v>1.364632733565452</v>
      </c>
      <c r="I186" s="7">
        <v>167.07232361359499</v>
      </c>
      <c r="J186" s="12">
        <v>837866.28484800004</v>
      </c>
    </row>
    <row r="187" spans="1:10" x14ac:dyDescent="0.25">
      <c r="A187" s="5">
        <v>2028</v>
      </c>
      <c r="B187" s="5" t="s">
        <v>25</v>
      </c>
      <c r="C187" s="5" t="s">
        <v>14</v>
      </c>
      <c r="D187" s="5" t="s">
        <v>11</v>
      </c>
      <c r="E187" s="5" t="s">
        <v>34</v>
      </c>
      <c r="F187" s="6">
        <f t="shared" si="5"/>
        <v>0.47045653912053365</v>
      </c>
      <c r="G187" s="11">
        <v>1.0119872516825394</v>
      </c>
      <c r="H187" s="6">
        <f t="shared" ref="H187:H248" si="6">F187+G187</f>
        <v>1.4824437908030732</v>
      </c>
      <c r="I187" s="7">
        <v>165.630429522469</v>
      </c>
      <c r="J187" s="12">
        <v>889813.99450857611</v>
      </c>
    </row>
    <row r="188" spans="1:10" x14ac:dyDescent="0.25">
      <c r="A188" s="5">
        <v>2029</v>
      </c>
      <c r="B188" s="5" t="s">
        <v>25</v>
      </c>
      <c r="C188" s="5" t="s">
        <v>14</v>
      </c>
      <c r="D188" s="5" t="s">
        <v>11</v>
      </c>
      <c r="E188" s="5" t="s">
        <v>34</v>
      </c>
      <c r="F188" s="6">
        <f t="shared" si="5"/>
        <v>0.44610930106965618</v>
      </c>
      <c r="G188" s="11">
        <v>1.1411056396705899</v>
      </c>
      <c r="H188" s="6">
        <f t="shared" si="6"/>
        <v>1.587214940740246</v>
      </c>
      <c r="I188" s="7">
        <v>161.74554661350902</v>
      </c>
      <c r="J188" s="12">
        <v>979810.85341781017</v>
      </c>
    </row>
    <row r="189" spans="1:10" x14ac:dyDescent="0.25">
      <c r="A189" s="5">
        <v>2030</v>
      </c>
      <c r="B189" s="5" t="s">
        <v>25</v>
      </c>
      <c r="C189" s="5" t="s">
        <v>14</v>
      </c>
      <c r="D189" s="5" t="s">
        <v>11</v>
      </c>
      <c r="E189" s="5" t="s">
        <v>34</v>
      </c>
      <c r="F189" s="6">
        <f t="shared" si="5"/>
        <v>0.44608721022671904</v>
      </c>
      <c r="G189" s="11">
        <v>1.2577229122984048</v>
      </c>
      <c r="H189" s="6">
        <f t="shared" si="6"/>
        <v>1.7038101225251239</v>
      </c>
      <c r="I189" s="7">
        <v>156.09882965462901</v>
      </c>
      <c r="J189" s="12">
        <v>1042242.2675106107</v>
      </c>
    </row>
    <row r="190" spans="1:10" x14ac:dyDescent="0.25">
      <c r="A190" s="5">
        <v>2031</v>
      </c>
      <c r="B190" s="5" t="s">
        <v>25</v>
      </c>
      <c r="C190" s="5" t="s">
        <v>14</v>
      </c>
      <c r="D190" s="5" t="s">
        <v>11</v>
      </c>
      <c r="E190" s="5" t="s">
        <v>34</v>
      </c>
      <c r="F190" s="6">
        <f t="shared" si="5"/>
        <v>0.46746040167897845</v>
      </c>
      <c r="G190" s="11">
        <v>1.3493821828943953</v>
      </c>
      <c r="H190" s="6">
        <f t="shared" si="6"/>
        <v>1.8168425845733738</v>
      </c>
      <c r="I190" s="7">
        <v>150.53408747621401</v>
      </c>
      <c r="J190" s="12">
        <v>1078335.4626381162</v>
      </c>
    </row>
    <row r="191" spans="1:10" x14ac:dyDescent="0.25">
      <c r="A191" s="5">
        <v>2032</v>
      </c>
      <c r="B191" s="5" t="s">
        <v>25</v>
      </c>
      <c r="C191" s="5" t="s">
        <v>14</v>
      </c>
      <c r="D191" s="5" t="s">
        <v>11</v>
      </c>
      <c r="E191" s="5" t="s">
        <v>34</v>
      </c>
      <c r="F191" s="6">
        <f t="shared" si="5"/>
        <v>0.5117170456482476</v>
      </c>
      <c r="G191" s="11">
        <v>1.4191078769730874</v>
      </c>
      <c r="H191" s="6">
        <f t="shared" si="6"/>
        <v>1.930824922621335</v>
      </c>
      <c r="I191" s="7">
        <v>144.75046048211399</v>
      </c>
      <c r="J191" s="12">
        <v>1090484.3237877064</v>
      </c>
    </row>
    <row r="192" spans="1:10" x14ac:dyDescent="0.25">
      <c r="A192" s="5">
        <v>2033</v>
      </c>
      <c r="B192" s="5" t="s">
        <v>25</v>
      </c>
      <c r="C192" s="5" t="s">
        <v>14</v>
      </c>
      <c r="D192" s="5" t="s">
        <v>11</v>
      </c>
      <c r="E192" s="5" t="s">
        <v>34</v>
      </c>
      <c r="F192" s="6">
        <f t="shared" si="5"/>
        <v>0.54600446482199427</v>
      </c>
      <c r="G192" s="11">
        <v>1.4899518060340089</v>
      </c>
      <c r="H192" s="6">
        <f t="shared" si="6"/>
        <v>2.0359562708560031</v>
      </c>
      <c r="I192" s="7">
        <v>138.93779366530501</v>
      </c>
      <c r="J192" s="12">
        <v>1098946.8311707755</v>
      </c>
    </row>
    <row r="193" spans="1:10" x14ac:dyDescent="0.25">
      <c r="A193" s="5">
        <v>2034</v>
      </c>
      <c r="B193" s="5" t="s">
        <v>25</v>
      </c>
      <c r="C193" s="5" t="s">
        <v>14</v>
      </c>
      <c r="D193" s="5" t="s">
        <v>11</v>
      </c>
      <c r="E193" s="5" t="s">
        <v>34</v>
      </c>
      <c r="F193" s="6">
        <f t="shared" si="5"/>
        <v>0.53258069372730077</v>
      </c>
      <c r="G193" s="11">
        <v>1.5643583505356293</v>
      </c>
      <c r="H193" s="6">
        <f t="shared" si="6"/>
        <v>2.0969390442629301</v>
      </c>
      <c r="I193" s="7">
        <v>133.44035718969502</v>
      </c>
      <c r="J193" s="12">
        <v>1108172.8420145204</v>
      </c>
    </row>
    <row r="194" spans="1:10" x14ac:dyDescent="0.25">
      <c r="A194" s="5">
        <v>2035</v>
      </c>
      <c r="B194" s="5" t="s">
        <v>25</v>
      </c>
      <c r="C194" s="5" t="s">
        <v>14</v>
      </c>
      <c r="D194" s="5" t="s">
        <v>11</v>
      </c>
      <c r="E194" s="5" t="s">
        <v>34</v>
      </c>
      <c r="F194" s="6">
        <f t="shared" si="5"/>
        <v>0.51331673866727001</v>
      </c>
      <c r="G194" s="11">
        <v>1.6428346374467568</v>
      </c>
      <c r="H194" s="6">
        <f t="shared" si="6"/>
        <v>2.156151376114027</v>
      </c>
      <c r="I194" s="7">
        <v>128.17717367716699</v>
      </c>
      <c r="J194" s="12">
        <v>1117863.0576833461</v>
      </c>
    </row>
    <row r="195" spans="1:10" x14ac:dyDescent="0.25">
      <c r="A195" s="5">
        <v>2036</v>
      </c>
      <c r="B195" s="5" t="s">
        <v>25</v>
      </c>
      <c r="C195" s="5" t="s">
        <v>14</v>
      </c>
      <c r="D195" s="5" t="s">
        <v>11</v>
      </c>
      <c r="E195" s="5" t="s">
        <v>34</v>
      </c>
      <c r="F195" s="6">
        <f t="shared" si="5"/>
        <v>0.51728631915281253</v>
      </c>
      <c r="G195" s="11">
        <v>1.7313001005559847</v>
      </c>
      <c r="H195" s="6">
        <f t="shared" si="6"/>
        <v>2.248586419708797</v>
      </c>
      <c r="I195" s="7">
        <v>122.737663669477</v>
      </c>
      <c r="J195" s="12">
        <v>1128065.3734448149</v>
      </c>
    </row>
    <row r="196" spans="1:10" x14ac:dyDescent="0.25">
      <c r="A196" s="5">
        <v>2037</v>
      </c>
      <c r="B196" s="5" t="s">
        <v>25</v>
      </c>
      <c r="C196" s="5" t="s">
        <v>14</v>
      </c>
      <c r="D196" s="5" t="s">
        <v>11</v>
      </c>
      <c r="E196" s="5" t="s">
        <v>34</v>
      </c>
      <c r="F196" s="6">
        <f t="shared" si="5"/>
        <v>0.55966925742237628</v>
      </c>
      <c r="G196" s="11">
        <v>1.8300737769891899</v>
      </c>
      <c r="H196" s="6">
        <f t="shared" si="6"/>
        <v>2.3897430344115662</v>
      </c>
      <c r="I196" s="7">
        <v>117.21866015986501</v>
      </c>
      <c r="J196" s="12">
        <v>1138805.1256039802</v>
      </c>
    </row>
    <row r="197" spans="1:10" x14ac:dyDescent="0.25">
      <c r="A197" s="5">
        <v>2038</v>
      </c>
      <c r="B197" s="5" t="s">
        <v>25</v>
      </c>
      <c r="C197" s="5" t="s">
        <v>14</v>
      </c>
      <c r="D197" s="5" t="s">
        <v>11</v>
      </c>
      <c r="E197" s="5" t="s">
        <v>34</v>
      </c>
      <c r="F197" s="6">
        <f t="shared" si="5"/>
        <v>0.61970855033884142</v>
      </c>
      <c r="G197" s="11">
        <v>1.9490359788883571</v>
      </c>
      <c r="H197" s="6">
        <f t="shared" si="6"/>
        <v>2.5687445292271986</v>
      </c>
      <c r="I197" s="7">
        <v>111.11191674972</v>
      </c>
      <c r="J197" s="12">
        <v>1149647.1256285221</v>
      </c>
    </row>
    <row r="198" spans="1:10" x14ac:dyDescent="0.25">
      <c r="A198" s="5">
        <v>2039</v>
      </c>
      <c r="B198" s="5" t="s">
        <v>25</v>
      </c>
      <c r="C198" s="5" t="s">
        <v>14</v>
      </c>
      <c r="D198" s="5" t="s">
        <v>11</v>
      </c>
      <c r="E198" s="5" t="s">
        <v>34</v>
      </c>
      <c r="F198" s="6">
        <f t="shared" si="5"/>
        <v>0.56440834039149179</v>
      </c>
      <c r="G198" s="11">
        <v>2.0808986383633608</v>
      </c>
      <c r="H198" s="6">
        <f t="shared" si="6"/>
        <v>2.6453069787548524</v>
      </c>
      <c r="I198" s="7">
        <v>105.06177027630098</v>
      </c>
      <c r="J198" s="12">
        <v>1160592.3469697665</v>
      </c>
    </row>
    <row r="199" spans="1:10" x14ac:dyDescent="0.25">
      <c r="A199" s="5">
        <v>2040</v>
      </c>
      <c r="B199" s="5" t="s">
        <v>25</v>
      </c>
      <c r="C199" s="5" t="s">
        <v>14</v>
      </c>
      <c r="D199" s="5" t="s">
        <v>11</v>
      </c>
      <c r="E199" s="5" t="s">
        <v>34</v>
      </c>
      <c r="F199" s="6">
        <f t="shared" si="5"/>
        <v>0.58523086160090387</v>
      </c>
      <c r="G199" s="11">
        <v>2.2130599948171734</v>
      </c>
      <c r="H199" s="6">
        <f t="shared" si="6"/>
        <v>2.7982908564180775</v>
      </c>
      <c r="I199" s="7">
        <v>99.728112033325985</v>
      </c>
      <c r="J199" s="12">
        <v>1171641.7723467869</v>
      </c>
    </row>
    <row r="200" spans="1:10" x14ac:dyDescent="0.25">
      <c r="A200" s="5">
        <v>2041</v>
      </c>
      <c r="B200" s="5" t="s">
        <v>25</v>
      </c>
      <c r="C200" s="5" t="s">
        <v>14</v>
      </c>
      <c r="D200" s="5" t="s">
        <v>11</v>
      </c>
      <c r="E200" s="5" t="s">
        <v>34</v>
      </c>
      <c r="F200" s="6">
        <f t="shared" si="5"/>
        <v>0.5984158193667668</v>
      </c>
      <c r="G200" s="11">
        <v>2.3111737843225511</v>
      </c>
      <c r="H200" s="6">
        <f t="shared" si="6"/>
        <v>2.9095896036893176</v>
      </c>
      <c r="I200" s="7">
        <v>96.40361663047598</v>
      </c>
      <c r="J200" s="12">
        <v>1182796.3938346391</v>
      </c>
    </row>
    <row r="201" spans="1:10" x14ac:dyDescent="0.25">
      <c r="A201" s="5">
        <v>2042</v>
      </c>
      <c r="B201" s="5" t="s">
        <v>25</v>
      </c>
      <c r="C201" s="5" t="s">
        <v>14</v>
      </c>
      <c r="D201" s="5" t="s">
        <v>11</v>
      </c>
      <c r="E201" s="5" t="s">
        <v>34</v>
      </c>
      <c r="F201" s="6">
        <f t="shared" si="5"/>
        <v>0.64662740985060585</v>
      </c>
      <c r="G201" s="11">
        <v>2.3958675472246003</v>
      </c>
      <c r="H201" s="6">
        <f t="shared" si="6"/>
        <v>3.0424949570752062</v>
      </c>
      <c r="I201" s="7">
        <v>93.881121576458014</v>
      </c>
      <c r="J201" s="12">
        <v>1194057.2129534343</v>
      </c>
    </row>
    <row r="202" spans="1:10" x14ac:dyDescent="0.25">
      <c r="A202" s="5">
        <v>2043</v>
      </c>
      <c r="B202" s="5" t="s">
        <v>25</v>
      </c>
      <c r="C202" s="5" t="s">
        <v>14</v>
      </c>
      <c r="D202" s="5" t="s">
        <v>11</v>
      </c>
      <c r="E202" s="5" t="s">
        <v>34</v>
      </c>
      <c r="F202" s="6">
        <f t="shared" si="5"/>
        <v>0.5880290625730481</v>
      </c>
      <c r="G202" s="11">
        <v>2.4872477780144573</v>
      </c>
      <c r="H202" s="6">
        <f t="shared" si="6"/>
        <v>3.0752768405875055</v>
      </c>
      <c r="I202" s="7">
        <v>91.292934542569</v>
      </c>
      <c r="J202" s="12">
        <v>1205425.2407582614</v>
      </c>
    </row>
    <row r="203" spans="1:10" x14ac:dyDescent="0.25">
      <c r="A203" s="5">
        <v>2044</v>
      </c>
      <c r="B203" s="5" t="s">
        <v>25</v>
      </c>
      <c r="C203" s="5" t="s">
        <v>14</v>
      </c>
      <c r="D203" s="5" t="s">
        <v>11</v>
      </c>
      <c r="E203" s="5" t="s">
        <v>34</v>
      </c>
      <c r="F203" s="6">
        <f t="shared" si="5"/>
        <v>0.6093001076467951</v>
      </c>
      <c r="G203" s="11">
        <v>2.5692954572815454</v>
      </c>
      <c r="H203" s="6">
        <f t="shared" si="6"/>
        <v>3.1785955649283406</v>
      </c>
      <c r="I203" s="7">
        <v>89.218992471309008</v>
      </c>
      <c r="J203" s="12">
        <v>1216901.4979299642</v>
      </c>
    </row>
    <row r="204" spans="1:10" x14ac:dyDescent="0.25">
      <c r="A204" s="5">
        <v>2045</v>
      </c>
      <c r="B204" s="5" t="s">
        <v>25</v>
      </c>
      <c r="C204" s="5" t="s">
        <v>14</v>
      </c>
      <c r="D204" s="5" t="s">
        <v>11</v>
      </c>
      <c r="E204" s="5" t="s">
        <v>34</v>
      </c>
      <c r="F204" s="6">
        <f t="shared" si="5"/>
        <v>0.64603474041775677</v>
      </c>
      <c r="G204" s="11">
        <v>2.6566036221222773</v>
      </c>
      <c r="H204" s="6">
        <f t="shared" si="6"/>
        <v>3.302638362540034</v>
      </c>
      <c r="I204" s="7">
        <v>87.10834204398499</v>
      </c>
      <c r="J204" s="12">
        <v>1228487.0148667837</v>
      </c>
    </row>
    <row r="205" spans="1:10" x14ac:dyDescent="0.25">
      <c r="A205" s="5">
        <v>2046</v>
      </c>
      <c r="B205" s="5" t="s">
        <v>25</v>
      </c>
      <c r="C205" s="5" t="s">
        <v>14</v>
      </c>
      <c r="D205" s="5" t="s">
        <v>11</v>
      </c>
      <c r="E205" s="5" t="s">
        <v>34</v>
      </c>
      <c r="F205" s="6">
        <f t="shared" si="5"/>
        <v>0.65526412073167828</v>
      </c>
      <c r="G205" s="11">
        <v>2.7236439761821591</v>
      </c>
      <c r="H205" s="6">
        <f t="shared" si="6"/>
        <v>3.3789080969138374</v>
      </c>
      <c r="I205" s="7">
        <v>85.773141193304994</v>
      </c>
      <c r="J205" s="12">
        <v>1240182.831776873</v>
      </c>
    </row>
    <row r="206" spans="1:10" x14ac:dyDescent="0.25">
      <c r="A206" s="5">
        <v>2047</v>
      </c>
      <c r="B206" s="5" t="s">
        <v>25</v>
      </c>
      <c r="C206" s="5" t="s">
        <v>14</v>
      </c>
      <c r="D206" s="5" t="s">
        <v>11</v>
      </c>
      <c r="E206" s="5" t="s">
        <v>34</v>
      </c>
      <c r="F206" s="6">
        <f t="shared" si="5"/>
        <v>0.62066638703371868</v>
      </c>
      <c r="G206" s="11">
        <v>2.7794967810732398</v>
      </c>
      <c r="H206" s="6">
        <f t="shared" si="6"/>
        <v>3.4001631681069586</v>
      </c>
      <c r="I206" s="7">
        <v>84.849760752327981</v>
      </c>
      <c r="J206" s="12">
        <v>1251989.9987716915</v>
      </c>
    </row>
    <row r="207" spans="1:10" x14ac:dyDescent="0.25">
      <c r="A207" s="5">
        <v>2048</v>
      </c>
      <c r="B207" s="5" t="s">
        <v>25</v>
      </c>
      <c r="C207" s="5" t="s">
        <v>14</v>
      </c>
      <c r="D207" s="5" t="s">
        <v>11</v>
      </c>
      <c r="E207" s="5" t="s">
        <v>34</v>
      </c>
      <c r="F207" s="6">
        <f t="shared" si="5"/>
        <v>0.64778340819211255</v>
      </c>
      <c r="G207" s="11">
        <v>2.839377384566129</v>
      </c>
      <c r="H207" s="6">
        <f t="shared" si="6"/>
        <v>3.4871607927582415</v>
      </c>
      <c r="I207" s="7">
        <v>83.85111139140102</v>
      </c>
      <c r="J207" s="12">
        <v>1263909.5759602906</v>
      </c>
    </row>
    <row r="208" spans="1:10" x14ac:dyDescent="0.25">
      <c r="A208" s="5">
        <v>2049</v>
      </c>
      <c r="B208" s="5" t="s">
        <v>25</v>
      </c>
      <c r="C208" s="5" t="s">
        <v>14</v>
      </c>
      <c r="D208" s="5" t="s">
        <v>11</v>
      </c>
      <c r="E208" s="5" t="s">
        <v>34</v>
      </c>
      <c r="F208" s="6">
        <f t="shared" si="5"/>
        <v>0.6549840651864981</v>
      </c>
      <c r="G208" s="11">
        <v>2.9010312762888244</v>
      </c>
      <c r="H208" s="6">
        <f t="shared" si="6"/>
        <v>3.5560153414753226</v>
      </c>
      <c r="I208" s="7">
        <v>82.850412644070019</v>
      </c>
      <c r="J208" s="12">
        <v>1275942.6335444956</v>
      </c>
    </row>
    <row r="209" spans="1:10" x14ac:dyDescent="0.25">
      <c r="A209" s="5">
        <v>2050</v>
      </c>
      <c r="B209" s="5" t="s">
        <v>25</v>
      </c>
      <c r="C209" s="5" t="s">
        <v>14</v>
      </c>
      <c r="D209" s="5" t="s">
        <v>11</v>
      </c>
      <c r="E209" s="5" t="s">
        <v>34</v>
      </c>
      <c r="F209" s="6">
        <f t="shared" si="5"/>
        <v>0.64356046217292584</v>
      </c>
      <c r="G209" s="11">
        <v>2.9645044645210463</v>
      </c>
      <c r="H209" s="6">
        <f t="shared" si="6"/>
        <v>3.6080649266939719</v>
      </c>
      <c r="I209" s="7">
        <v>81.848386548307019</v>
      </c>
      <c r="J209" s="12">
        <v>1288090.2519149932</v>
      </c>
    </row>
    <row r="210" spans="1:10" x14ac:dyDescent="0.25">
      <c r="A210" s="5">
        <v>2025</v>
      </c>
      <c r="B210" s="5" t="s">
        <v>26</v>
      </c>
      <c r="C210" s="5" t="s">
        <v>14</v>
      </c>
      <c r="D210" s="5" t="s">
        <v>11</v>
      </c>
      <c r="E210" s="5" t="s">
        <v>34</v>
      </c>
      <c r="F210" s="6">
        <f t="shared" si="5"/>
        <v>0.47274268781207007</v>
      </c>
      <c r="G210" s="11">
        <v>0.83543105826242925</v>
      </c>
      <c r="H210" s="6">
        <f t="shared" si="6"/>
        <v>1.3081737460744993</v>
      </c>
      <c r="I210" s="7">
        <v>167.50624485668601</v>
      </c>
      <c r="J210" s="12">
        <v>742892</v>
      </c>
    </row>
    <row r="211" spans="1:10" x14ac:dyDescent="0.25">
      <c r="A211" s="5">
        <v>2026</v>
      </c>
      <c r="B211" s="5" t="s">
        <v>26</v>
      </c>
      <c r="C211" s="5" t="s">
        <v>14</v>
      </c>
      <c r="D211" s="5" t="s">
        <v>11</v>
      </c>
      <c r="E211" s="5" t="s">
        <v>34</v>
      </c>
      <c r="F211" s="6">
        <f t="shared" si="5"/>
        <v>0.45422198000031516</v>
      </c>
      <c r="G211" s="11">
        <v>0.88526651938016876</v>
      </c>
      <c r="H211" s="6">
        <f t="shared" si="6"/>
        <v>1.3394884993804839</v>
      </c>
      <c r="I211" s="7">
        <v>167.877346715231</v>
      </c>
      <c r="J211" s="12">
        <v>788951.304</v>
      </c>
    </row>
    <row r="212" spans="1:10" x14ac:dyDescent="0.25">
      <c r="A212" s="5">
        <v>2027</v>
      </c>
      <c r="B212" s="5" t="s">
        <v>26</v>
      </c>
      <c r="C212" s="5" t="s">
        <v>14</v>
      </c>
      <c r="D212" s="5" t="s">
        <v>11</v>
      </c>
      <c r="E212" s="5" t="s">
        <v>34</v>
      </c>
      <c r="F212" s="6">
        <f t="shared" si="5"/>
        <v>0.41994964633083853</v>
      </c>
      <c r="G212" s="11">
        <v>0.94468308723461347</v>
      </c>
      <c r="H212" s="6">
        <f t="shared" si="6"/>
        <v>1.364632733565452</v>
      </c>
      <c r="I212" s="7">
        <v>167.07232361359499</v>
      </c>
      <c r="J212" s="12">
        <v>837866.28484800004</v>
      </c>
    </row>
    <row r="213" spans="1:10" x14ac:dyDescent="0.25">
      <c r="A213" s="5">
        <v>2028</v>
      </c>
      <c r="B213" s="5" t="s">
        <v>26</v>
      </c>
      <c r="C213" s="5" t="s">
        <v>14</v>
      </c>
      <c r="D213" s="5" t="s">
        <v>11</v>
      </c>
      <c r="E213" s="5" t="s">
        <v>34</v>
      </c>
      <c r="F213" s="6">
        <f t="shared" si="5"/>
        <v>0.47045653912053365</v>
      </c>
      <c r="G213" s="11">
        <v>1.0119872516825394</v>
      </c>
      <c r="H213" s="6">
        <f t="shared" si="6"/>
        <v>1.4824437908030732</v>
      </c>
      <c r="I213" s="7">
        <v>165.630429522469</v>
      </c>
      <c r="J213" s="12">
        <v>889813.99450857611</v>
      </c>
    </row>
    <row r="214" spans="1:10" x14ac:dyDescent="0.25">
      <c r="A214" s="5">
        <v>2029</v>
      </c>
      <c r="B214" s="5" t="s">
        <v>26</v>
      </c>
      <c r="C214" s="5" t="s">
        <v>14</v>
      </c>
      <c r="D214" s="5" t="s">
        <v>11</v>
      </c>
      <c r="E214" s="5" t="s">
        <v>34</v>
      </c>
      <c r="F214" s="6">
        <f t="shared" si="5"/>
        <v>0.44610930106965618</v>
      </c>
      <c r="G214" s="11">
        <v>1.1411056396705899</v>
      </c>
      <c r="H214" s="6">
        <f t="shared" si="6"/>
        <v>1.587214940740246</v>
      </c>
      <c r="I214" s="7">
        <v>161.74554661350902</v>
      </c>
      <c r="J214" s="12">
        <v>979810.85341781017</v>
      </c>
    </row>
    <row r="215" spans="1:10" x14ac:dyDescent="0.25">
      <c r="A215" s="5">
        <v>2030</v>
      </c>
      <c r="B215" s="5" t="s">
        <v>26</v>
      </c>
      <c r="C215" s="5" t="s">
        <v>14</v>
      </c>
      <c r="D215" s="5" t="s">
        <v>11</v>
      </c>
      <c r="E215" s="5" t="s">
        <v>34</v>
      </c>
      <c r="F215" s="6">
        <f t="shared" si="5"/>
        <v>0.44608721022671904</v>
      </c>
      <c r="G215" s="11">
        <v>1.2577229122984048</v>
      </c>
      <c r="H215" s="6">
        <f t="shared" si="6"/>
        <v>1.7038101225251239</v>
      </c>
      <c r="I215" s="7">
        <v>156.09882965462901</v>
      </c>
      <c r="J215" s="12">
        <v>1042242.2675106107</v>
      </c>
    </row>
    <row r="216" spans="1:10" x14ac:dyDescent="0.25">
      <c r="A216" s="5">
        <v>2031</v>
      </c>
      <c r="B216" s="5" t="s">
        <v>26</v>
      </c>
      <c r="C216" s="5" t="s">
        <v>14</v>
      </c>
      <c r="D216" s="5" t="s">
        <v>11</v>
      </c>
      <c r="E216" s="5" t="s">
        <v>34</v>
      </c>
      <c r="F216" s="6">
        <f t="shared" si="5"/>
        <v>0.46746040167897845</v>
      </c>
      <c r="G216" s="11">
        <v>1.3493821828943953</v>
      </c>
      <c r="H216" s="6">
        <f t="shared" si="6"/>
        <v>1.8168425845733738</v>
      </c>
      <c r="I216" s="7">
        <v>150.53408747621401</v>
      </c>
      <c r="J216" s="12">
        <v>1078335.4626381162</v>
      </c>
    </row>
    <row r="217" spans="1:10" x14ac:dyDescent="0.25">
      <c r="A217" s="5">
        <v>2032</v>
      </c>
      <c r="B217" s="5" t="s">
        <v>26</v>
      </c>
      <c r="C217" s="5" t="s">
        <v>14</v>
      </c>
      <c r="D217" s="5" t="s">
        <v>11</v>
      </c>
      <c r="E217" s="5" t="s">
        <v>34</v>
      </c>
      <c r="F217" s="6">
        <f t="shared" si="5"/>
        <v>0.5117170456482476</v>
      </c>
      <c r="G217" s="11">
        <v>1.4191078769730874</v>
      </c>
      <c r="H217" s="6">
        <f t="shared" si="6"/>
        <v>1.930824922621335</v>
      </c>
      <c r="I217" s="7">
        <v>144.75046048211399</v>
      </c>
      <c r="J217" s="12">
        <v>1090484.3237877064</v>
      </c>
    </row>
    <row r="218" spans="1:10" x14ac:dyDescent="0.25">
      <c r="A218" s="5">
        <v>2033</v>
      </c>
      <c r="B218" s="5" t="s">
        <v>26</v>
      </c>
      <c r="C218" s="5" t="s">
        <v>14</v>
      </c>
      <c r="D218" s="5" t="s">
        <v>11</v>
      </c>
      <c r="E218" s="5" t="s">
        <v>34</v>
      </c>
      <c r="F218" s="6">
        <f t="shared" si="5"/>
        <v>0.54600446482199427</v>
      </c>
      <c r="G218" s="11">
        <v>1.4899518060340089</v>
      </c>
      <c r="H218" s="6">
        <f t="shared" si="6"/>
        <v>2.0359562708560031</v>
      </c>
      <c r="I218" s="7">
        <v>138.93779366530501</v>
      </c>
      <c r="J218" s="12">
        <v>1098946.8311707755</v>
      </c>
    </row>
    <row r="219" spans="1:10" x14ac:dyDescent="0.25">
      <c r="A219" s="5">
        <v>2034</v>
      </c>
      <c r="B219" s="5" t="s">
        <v>26</v>
      </c>
      <c r="C219" s="5" t="s">
        <v>14</v>
      </c>
      <c r="D219" s="5" t="s">
        <v>11</v>
      </c>
      <c r="E219" s="5" t="s">
        <v>34</v>
      </c>
      <c r="F219" s="6">
        <f t="shared" si="5"/>
        <v>0.53258069372730077</v>
      </c>
      <c r="G219" s="11">
        <v>1.5643583505356293</v>
      </c>
      <c r="H219" s="6">
        <f t="shared" si="6"/>
        <v>2.0969390442629301</v>
      </c>
      <c r="I219" s="7">
        <v>133.44035718969502</v>
      </c>
      <c r="J219" s="12">
        <v>1108172.8420145204</v>
      </c>
    </row>
    <row r="220" spans="1:10" x14ac:dyDescent="0.25">
      <c r="A220" s="5">
        <v>2035</v>
      </c>
      <c r="B220" s="5" t="s">
        <v>26</v>
      </c>
      <c r="C220" s="5" t="s">
        <v>14</v>
      </c>
      <c r="D220" s="5" t="s">
        <v>11</v>
      </c>
      <c r="E220" s="5" t="s">
        <v>34</v>
      </c>
      <c r="F220" s="6">
        <f t="shared" ref="F220:F283" si="7">F194</f>
        <v>0.51331673866727001</v>
      </c>
      <c r="G220" s="11">
        <v>1.6428346374467568</v>
      </c>
      <c r="H220" s="6">
        <f t="shared" si="6"/>
        <v>2.156151376114027</v>
      </c>
      <c r="I220" s="7">
        <v>128.17717367716699</v>
      </c>
      <c r="J220" s="12">
        <v>1117863.0576833461</v>
      </c>
    </row>
    <row r="221" spans="1:10" x14ac:dyDescent="0.25">
      <c r="A221" s="5">
        <v>2036</v>
      </c>
      <c r="B221" s="5" t="s">
        <v>26</v>
      </c>
      <c r="C221" s="5" t="s">
        <v>14</v>
      </c>
      <c r="D221" s="5" t="s">
        <v>11</v>
      </c>
      <c r="E221" s="5" t="s">
        <v>34</v>
      </c>
      <c r="F221" s="6">
        <f t="shared" si="7"/>
        <v>0.51728631915281253</v>
      </c>
      <c r="G221" s="11">
        <v>1.7126076303134321</v>
      </c>
      <c r="H221" s="6">
        <f t="shared" si="6"/>
        <v>2.2298939494662449</v>
      </c>
      <c r="I221" s="7">
        <v>122.737663669477</v>
      </c>
      <c r="J221" s="12">
        <v>1115885.8972130516</v>
      </c>
    </row>
    <row r="222" spans="1:10" x14ac:dyDescent="0.25">
      <c r="A222" s="5">
        <v>2037</v>
      </c>
      <c r="B222" s="5" t="s">
        <v>26</v>
      </c>
      <c r="C222" s="5" t="s">
        <v>14</v>
      </c>
      <c r="D222" s="5" t="s">
        <v>11</v>
      </c>
      <c r="E222" s="5" t="s">
        <v>34</v>
      </c>
      <c r="F222" s="6">
        <f t="shared" si="7"/>
        <v>0.55966925742237628</v>
      </c>
      <c r="G222" s="11">
        <v>1.7832077050542057</v>
      </c>
      <c r="H222" s="6">
        <f t="shared" si="6"/>
        <v>2.3428769624765819</v>
      </c>
      <c r="I222" s="7">
        <v>117.21866015986501</v>
      </c>
      <c r="J222" s="12">
        <v>1109641.6439959924</v>
      </c>
    </row>
    <row r="223" spans="1:10" x14ac:dyDescent="0.25">
      <c r="A223" s="5">
        <v>2038</v>
      </c>
      <c r="B223" s="5" t="s">
        <v>26</v>
      </c>
      <c r="C223" s="5" t="s">
        <v>14</v>
      </c>
      <c r="D223" s="5" t="s">
        <v>11</v>
      </c>
      <c r="E223" s="5" t="s">
        <v>34</v>
      </c>
      <c r="F223" s="6">
        <f t="shared" si="7"/>
        <v>0.61970855033884142</v>
      </c>
      <c r="G223" s="11">
        <v>1.8699008611516563</v>
      </c>
      <c r="H223" s="6">
        <f t="shared" si="6"/>
        <v>2.4896094114904979</v>
      </c>
      <c r="I223" s="7">
        <v>111.11191674972</v>
      </c>
      <c r="J223" s="12">
        <v>1102968.9413221646</v>
      </c>
    </row>
    <row r="224" spans="1:10" x14ac:dyDescent="0.25">
      <c r="A224" s="5">
        <v>2039</v>
      </c>
      <c r="B224" s="5" t="s">
        <v>26</v>
      </c>
      <c r="C224" s="5" t="s">
        <v>14</v>
      </c>
      <c r="D224" s="5" t="s">
        <v>11</v>
      </c>
      <c r="E224" s="5" t="s">
        <v>34</v>
      </c>
      <c r="F224" s="6">
        <f t="shared" si="7"/>
        <v>0.56440834039149179</v>
      </c>
      <c r="G224" s="11">
        <v>1.9679972172934439</v>
      </c>
      <c r="H224" s="6">
        <f t="shared" si="6"/>
        <v>2.5324055576849358</v>
      </c>
      <c r="I224" s="7">
        <v>105.06177027630098</v>
      </c>
      <c r="J224" s="12">
        <v>1097623.1456641161</v>
      </c>
    </row>
    <row r="225" spans="1:10" x14ac:dyDescent="0.25">
      <c r="A225" s="5">
        <v>2040</v>
      </c>
      <c r="B225" s="5" t="s">
        <v>26</v>
      </c>
      <c r="C225" s="5" t="s">
        <v>14</v>
      </c>
      <c r="D225" s="5" t="s">
        <v>11</v>
      </c>
      <c r="E225" s="5" t="s">
        <v>34</v>
      </c>
      <c r="F225" s="6">
        <f t="shared" si="7"/>
        <v>0.58523086160090387</v>
      </c>
      <c r="G225" s="11">
        <v>2.0619228415887356</v>
      </c>
      <c r="H225" s="6">
        <f t="shared" si="6"/>
        <v>2.6471537031896393</v>
      </c>
      <c r="I225" s="7">
        <v>99.728112033325985</v>
      </c>
      <c r="J225" s="12">
        <v>1091626.4982508654</v>
      </c>
    </row>
    <row r="226" spans="1:10" x14ac:dyDescent="0.25">
      <c r="A226" s="5">
        <v>2041</v>
      </c>
      <c r="B226" s="5" t="s">
        <v>26</v>
      </c>
      <c r="C226" s="5" t="s">
        <v>14</v>
      </c>
      <c r="D226" s="5" t="s">
        <v>11</v>
      </c>
      <c r="E226" s="5" t="s">
        <v>34</v>
      </c>
      <c r="F226" s="6">
        <f t="shared" si="7"/>
        <v>0.5984158193667668</v>
      </c>
      <c r="G226" s="11">
        <v>2.0579000841449364</v>
      </c>
      <c r="H226" s="6">
        <f t="shared" si="6"/>
        <v>2.656315903511703</v>
      </c>
      <c r="I226" s="7">
        <v>96.40361663047598</v>
      </c>
      <c r="J226" s="12">
        <v>1053177.7466972719</v>
      </c>
    </row>
    <row r="227" spans="1:10" x14ac:dyDescent="0.25">
      <c r="A227" s="5">
        <v>2042</v>
      </c>
      <c r="B227" s="5" t="s">
        <v>26</v>
      </c>
      <c r="C227" s="5" t="s">
        <v>14</v>
      </c>
      <c r="D227" s="5" t="s">
        <v>11</v>
      </c>
      <c r="E227" s="5" t="s">
        <v>34</v>
      </c>
      <c r="F227" s="6">
        <f t="shared" si="7"/>
        <v>0.64662740985060585</v>
      </c>
      <c r="G227" s="11">
        <v>2.0387639578264674</v>
      </c>
      <c r="H227" s="6">
        <f t="shared" si="6"/>
        <v>2.6853913676770733</v>
      </c>
      <c r="I227" s="7">
        <v>93.881121576458014</v>
      </c>
      <c r="J227" s="12">
        <v>1016083.2188625041</v>
      </c>
    </row>
    <row r="228" spans="1:10" x14ac:dyDescent="0.25">
      <c r="A228" s="5">
        <v>2043</v>
      </c>
      <c r="B228" s="5" t="s">
        <v>26</v>
      </c>
      <c r="C228" s="5" t="s">
        <v>14</v>
      </c>
      <c r="D228" s="5" t="s">
        <v>11</v>
      </c>
      <c r="E228" s="5" t="s">
        <v>34</v>
      </c>
      <c r="F228" s="6">
        <f t="shared" si="7"/>
        <v>0.5880290625730481</v>
      </c>
      <c r="G228" s="11">
        <v>2.0227194666579917</v>
      </c>
      <c r="H228" s="6">
        <f t="shared" si="6"/>
        <v>2.6107485292310399</v>
      </c>
      <c r="I228" s="7">
        <v>91.292934542569</v>
      </c>
      <c r="J228" s="12">
        <v>980295.216920065</v>
      </c>
    </row>
    <row r="229" spans="1:10" x14ac:dyDescent="0.25">
      <c r="A229" s="5">
        <v>2044</v>
      </c>
      <c r="B229" s="5" t="s">
        <v>26</v>
      </c>
      <c r="C229" s="5" t="s">
        <v>14</v>
      </c>
      <c r="D229" s="5" t="s">
        <v>11</v>
      </c>
      <c r="E229" s="5" t="s">
        <v>34</v>
      </c>
      <c r="F229" s="6">
        <f t="shared" si="7"/>
        <v>0.6093001076467951</v>
      </c>
      <c r="G229" s="11">
        <v>1.9968392828569617</v>
      </c>
      <c r="H229" s="6">
        <f t="shared" si="6"/>
        <v>2.6061393905037566</v>
      </c>
      <c r="I229" s="7">
        <v>89.218992471309008</v>
      </c>
      <c r="J229" s="12">
        <v>945767.72303371388</v>
      </c>
    </row>
    <row r="230" spans="1:10" x14ac:dyDescent="0.25">
      <c r="A230" s="5">
        <v>2045</v>
      </c>
      <c r="B230" s="5" t="s">
        <v>26</v>
      </c>
      <c r="C230" s="5" t="s">
        <v>14</v>
      </c>
      <c r="D230" s="5" t="s">
        <v>11</v>
      </c>
      <c r="E230" s="5" t="s">
        <v>34</v>
      </c>
      <c r="F230" s="6">
        <f t="shared" si="7"/>
        <v>0.64603474041775677</v>
      </c>
      <c r="G230" s="11">
        <v>1.973187171724792</v>
      </c>
      <c r="H230" s="6">
        <f t="shared" si="6"/>
        <v>2.6192219121425486</v>
      </c>
      <c r="I230" s="7">
        <v>87.10834204398499</v>
      </c>
      <c r="J230" s="12">
        <v>912456.34018564527</v>
      </c>
    </row>
    <row r="231" spans="1:10" x14ac:dyDescent="0.25">
      <c r="A231" s="5">
        <v>2046</v>
      </c>
      <c r="B231" s="5" t="s">
        <v>26</v>
      </c>
      <c r="C231" s="5" t="s">
        <v>14</v>
      </c>
      <c r="D231" s="5" t="s">
        <v>11</v>
      </c>
      <c r="E231" s="5" t="s">
        <v>34</v>
      </c>
      <c r="F231" s="6">
        <f t="shared" si="7"/>
        <v>0.65526412073167828</v>
      </c>
      <c r="G231" s="11">
        <v>1.9333225688083608</v>
      </c>
      <c r="H231" s="6">
        <f t="shared" si="6"/>
        <v>2.5885866895400391</v>
      </c>
      <c r="I231" s="7">
        <v>85.773141193304994</v>
      </c>
      <c r="J231" s="12">
        <v>880318.23508878937</v>
      </c>
    </row>
    <row r="232" spans="1:10" x14ac:dyDescent="0.25">
      <c r="A232" s="5">
        <v>2047</v>
      </c>
      <c r="B232" s="5" t="s">
        <v>26</v>
      </c>
      <c r="C232" s="5" t="s">
        <v>14</v>
      </c>
      <c r="D232" s="5" t="s">
        <v>11</v>
      </c>
      <c r="E232" s="5" t="s">
        <v>34</v>
      </c>
      <c r="F232" s="6">
        <f t="shared" si="7"/>
        <v>0.62066638703371868</v>
      </c>
      <c r="G232" s="11">
        <v>1.8855264047207925</v>
      </c>
      <c r="H232" s="6">
        <f t="shared" si="6"/>
        <v>2.5061927917545113</v>
      </c>
      <c r="I232" s="7">
        <v>84.849760752327981</v>
      </c>
      <c r="J232" s="12">
        <v>849312.08310982888</v>
      </c>
    </row>
    <row r="233" spans="1:10" x14ac:dyDescent="0.25">
      <c r="A233" s="5">
        <v>2048</v>
      </c>
      <c r="B233" s="5" t="s">
        <v>26</v>
      </c>
      <c r="C233" s="5" t="s">
        <v>14</v>
      </c>
      <c r="D233" s="5" t="s">
        <v>11</v>
      </c>
      <c r="E233" s="5" t="s">
        <v>34</v>
      </c>
      <c r="F233" s="6">
        <f t="shared" si="7"/>
        <v>0.64778340819211255</v>
      </c>
      <c r="G233" s="11">
        <v>1.8407805727374174</v>
      </c>
      <c r="H233" s="6">
        <f t="shared" si="6"/>
        <v>2.4885639809295297</v>
      </c>
      <c r="I233" s="7">
        <v>83.85111139140102</v>
      </c>
      <c r="J233" s="12">
        <v>819398.0151321108</v>
      </c>
    </row>
    <row r="234" spans="1:10" x14ac:dyDescent="0.25">
      <c r="A234" s="5">
        <v>2049</v>
      </c>
      <c r="B234" s="5" t="s">
        <v>26</v>
      </c>
      <c r="C234" s="5" t="s">
        <v>14</v>
      </c>
      <c r="D234" s="5" t="s">
        <v>11</v>
      </c>
      <c r="E234" s="5" t="s">
        <v>34</v>
      </c>
      <c r="F234" s="6">
        <f t="shared" si="7"/>
        <v>0.6549840651864981</v>
      </c>
      <c r="G234" s="11">
        <v>1.7973960149901476</v>
      </c>
      <c r="H234" s="6">
        <f t="shared" si="6"/>
        <v>2.4523800801766455</v>
      </c>
      <c r="I234" s="7">
        <v>82.850412644070019</v>
      </c>
      <c r="J234" s="12">
        <v>790537.5662901277</v>
      </c>
    </row>
    <row r="235" spans="1:10" x14ac:dyDescent="0.25">
      <c r="A235" s="5">
        <v>2050</v>
      </c>
      <c r="B235" s="5" t="s">
        <v>26</v>
      </c>
      <c r="C235" s="5" t="s">
        <v>14</v>
      </c>
      <c r="D235" s="5" t="s">
        <v>11</v>
      </c>
      <c r="E235" s="5" t="s">
        <v>34</v>
      </c>
      <c r="F235" s="6">
        <f t="shared" si="7"/>
        <v>0.64356046217292584</v>
      </c>
      <c r="G235" s="11">
        <v>1.7553185093111137</v>
      </c>
      <c r="H235" s="6">
        <f t="shared" si="6"/>
        <v>2.3988789714840397</v>
      </c>
      <c r="I235" s="7">
        <v>81.848386548307019</v>
      </c>
      <c r="J235" s="12">
        <v>762693.62650964933</v>
      </c>
    </row>
    <row r="236" spans="1:10" x14ac:dyDescent="0.25">
      <c r="A236" s="5">
        <v>2025</v>
      </c>
      <c r="B236" s="5" t="s">
        <v>27</v>
      </c>
      <c r="C236" s="5" t="s">
        <v>14</v>
      </c>
      <c r="D236" s="5" t="s">
        <v>11</v>
      </c>
      <c r="E236" s="5" t="s">
        <v>34</v>
      </c>
      <c r="F236" s="6">
        <f t="shared" si="7"/>
        <v>0.47274268781207007</v>
      </c>
      <c r="G236" s="11">
        <v>0.83543105826242925</v>
      </c>
      <c r="H236" s="6">
        <f t="shared" si="6"/>
        <v>1.3081737460744993</v>
      </c>
      <c r="I236" s="7">
        <v>167.50624485668601</v>
      </c>
      <c r="J236" s="12">
        <v>742892</v>
      </c>
    </row>
    <row r="237" spans="1:10" x14ac:dyDescent="0.25">
      <c r="A237" s="5">
        <v>2026</v>
      </c>
      <c r="B237" s="5" t="s">
        <v>27</v>
      </c>
      <c r="C237" s="5" t="s">
        <v>14</v>
      </c>
      <c r="D237" s="5" t="s">
        <v>11</v>
      </c>
      <c r="E237" s="5" t="s">
        <v>34</v>
      </c>
      <c r="F237" s="6">
        <f t="shared" si="7"/>
        <v>0.45422198000031516</v>
      </c>
      <c r="G237" s="11">
        <v>0.88899894331326446</v>
      </c>
      <c r="H237" s="6">
        <f t="shared" si="6"/>
        <v>1.3432209233135797</v>
      </c>
      <c r="I237" s="7">
        <v>167.48734671523101</v>
      </c>
      <c r="J237" s="12">
        <v>790437.08799999999</v>
      </c>
    </row>
    <row r="238" spans="1:10" x14ac:dyDescent="0.25">
      <c r="A238" s="5">
        <v>2027</v>
      </c>
      <c r="B238" s="5" t="s">
        <v>27</v>
      </c>
      <c r="C238" s="5" t="s">
        <v>14</v>
      </c>
      <c r="D238" s="5" t="s">
        <v>11</v>
      </c>
      <c r="E238" s="5" t="s">
        <v>34</v>
      </c>
      <c r="F238" s="6">
        <f t="shared" si="7"/>
        <v>0.41994964633083853</v>
      </c>
      <c r="G238" s="11">
        <v>0.95269234055681085</v>
      </c>
      <c r="H238" s="6">
        <f t="shared" si="6"/>
        <v>1.3726419868876494</v>
      </c>
      <c r="I238" s="7">
        <v>166.29232361359499</v>
      </c>
      <c r="J238" s="12">
        <v>841025.06163200003</v>
      </c>
    </row>
    <row r="239" spans="1:10" x14ac:dyDescent="0.25">
      <c r="A239" s="5">
        <v>2028</v>
      </c>
      <c r="B239" s="5" t="s">
        <v>27</v>
      </c>
      <c r="C239" s="5" t="s">
        <v>14</v>
      </c>
      <c r="D239" s="5" t="s">
        <v>11</v>
      </c>
      <c r="E239" s="5" t="s">
        <v>34</v>
      </c>
      <c r="F239" s="6">
        <f t="shared" si="7"/>
        <v>0.47045653912053365</v>
      </c>
      <c r="G239" s="11">
        <v>1.0250803318963488</v>
      </c>
      <c r="H239" s="6">
        <f t="shared" si="6"/>
        <v>1.4955368710168826</v>
      </c>
      <c r="I239" s="7">
        <v>164.440429522469</v>
      </c>
      <c r="J239" s="12">
        <v>894850.66557644808</v>
      </c>
    </row>
    <row r="240" spans="1:10" x14ac:dyDescent="0.25">
      <c r="A240" s="5">
        <v>2029</v>
      </c>
      <c r="B240" s="5" t="s">
        <v>27</v>
      </c>
      <c r="C240" s="5" t="s">
        <v>14</v>
      </c>
      <c r="D240" s="5" t="s">
        <v>11</v>
      </c>
      <c r="E240" s="5" t="s">
        <v>34</v>
      </c>
      <c r="F240" s="6">
        <f t="shared" si="7"/>
        <v>0.44610930106965618</v>
      </c>
      <c r="G240" s="11">
        <v>1.1202159542269738</v>
      </c>
      <c r="H240" s="6">
        <f t="shared" si="6"/>
        <v>1.56632525529663</v>
      </c>
      <c r="I240" s="7">
        <v>160.10554661350901</v>
      </c>
      <c r="J240" s="12">
        <v>952121.10817334079</v>
      </c>
    </row>
    <row r="241" spans="1:10" x14ac:dyDescent="0.25">
      <c r="A241" s="5">
        <v>2030</v>
      </c>
      <c r="B241" s="5" t="s">
        <v>27</v>
      </c>
      <c r="C241" s="5" t="s">
        <v>14</v>
      </c>
      <c r="D241" s="5" t="s">
        <v>11</v>
      </c>
      <c r="E241" s="5" t="s">
        <v>34</v>
      </c>
      <c r="F241" s="6">
        <f t="shared" si="7"/>
        <v>0.44608721022671904</v>
      </c>
      <c r="G241" s="11">
        <v>1.2348441263239167</v>
      </c>
      <c r="H241" s="6">
        <f t="shared" si="6"/>
        <v>1.6809313365506358</v>
      </c>
      <c r="I241" s="7">
        <v>154.53882965462901</v>
      </c>
      <c r="J241" s="12">
        <v>1013056.8590964347</v>
      </c>
    </row>
    <row r="242" spans="1:10" x14ac:dyDescent="0.25">
      <c r="A242" s="5">
        <v>2031</v>
      </c>
      <c r="B242" s="5" t="s">
        <v>27</v>
      </c>
      <c r="C242" s="5" t="s">
        <v>14</v>
      </c>
      <c r="D242" s="5" t="s">
        <v>11</v>
      </c>
      <c r="E242" s="5" t="s">
        <v>34</v>
      </c>
      <c r="F242" s="6">
        <f t="shared" si="7"/>
        <v>0.46746040167897845</v>
      </c>
      <c r="G242" s="11">
        <v>1.3623121651841865</v>
      </c>
      <c r="H242" s="6">
        <f t="shared" si="6"/>
        <v>1.829772566863165</v>
      </c>
      <c r="I242" s="7">
        <v>149.044087476214</v>
      </c>
      <c r="J242" s="12">
        <v>1077892.4980786066</v>
      </c>
    </row>
    <row r="243" spans="1:10" x14ac:dyDescent="0.25">
      <c r="A243" s="5">
        <v>2032</v>
      </c>
      <c r="B243" s="5" t="s">
        <v>27</v>
      </c>
      <c r="C243" s="5" t="s">
        <v>14</v>
      </c>
      <c r="D243" s="5" t="s">
        <v>11</v>
      </c>
      <c r="E243" s="5" t="s">
        <v>34</v>
      </c>
      <c r="F243" s="6">
        <f t="shared" si="7"/>
        <v>0.5117170456482476</v>
      </c>
      <c r="G243" s="11">
        <v>1.5071768675509984</v>
      </c>
      <c r="H243" s="6">
        <f t="shared" si="6"/>
        <v>2.0188939131992463</v>
      </c>
      <c r="I243" s="7">
        <v>143.340460482114</v>
      </c>
      <c r="J243" s="12">
        <v>1146877.6179556374</v>
      </c>
    </row>
    <row r="244" spans="1:10" x14ac:dyDescent="0.25">
      <c r="A244" s="5">
        <v>2033</v>
      </c>
      <c r="B244" s="5" t="s">
        <v>27</v>
      </c>
      <c r="C244" s="5" t="s">
        <v>14</v>
      </c>
      <c r="D244" s="5" t="s">
        <v>11</v>
      </c>
      <c r="E244" s="5" t="s">
        <v>34</v>
      </c>
      <c r="F244" s="6">
        <f t="shared" si="7"/>
        <v>0.54600446482199427</v>
      </c>
      <c r="G244" s="11">
        <v>1.6710499883437959</v>
      </c>
      <c r="H244" s="6">
        <f t="shared" si="6"/>
        <v>2.2170544531657903</v>
      </c>
      <c r="I244" s="7">
        <v>137.55779366530501</v>
      </c>
      <c r="J244" s="12">
        <v>1220277.7855047982</v>
      </c>
    </row>
    <row r="245" spans="1:10" x14ac:dyDescent="0.25">
      <c r="A245" s="5">
        <v>2034</v>
      </c>
      <c r="B245" s="5" t="s">
        <v>27</v>
      </c>
      <c r="C245" s="5" t="s">
        <v>14</v>
      </c>
      <c r="D245" s="5" t="s">
        <v>11</v>
      </c>
      <c r="E245" s="5" t="s">
        <v>34</v>
      </c>
      <c r="F245" s="6">
        <f t="shared" si="7"/>
        <v>0.53258069372730077</v>
      </c>
      <c r="G245" s="11">
        <v>1.8508907912059442</v>
      </c>
      <c r="H245" s="6">
        <f t="shared" si="6"/>
        <v>2.3834714849332448</v>
      </c>
      <c r="I245" s="7">
        <v>132.14035718969501</v>
      </c>
      <c r="J245" s="12">
        <v>1298375.5637771054</v>
      </c>
    </row>
    <row r="246" spans="1:10" x14ac:dyDescent="0.25">
      <c r="A246" s="5">
        <v>2035</v>
      </c>
      <c r="B246" s="5" t="s">
        <v>27</v>
      </c>
      <c r="C246" s="5" t="s">
        <v>14</v>
      </c>
      <c r="D246" s="5" t="s">
        <v>11</v>
      </c>
      <c r="E246" s="5" t="s">
        <v>34</v>
      </c>
      <c r="F246" s="6">
        <f t="shared" si="7"/>
        <v>0.51331673866727001</v>
      </c>
      <c r="G246" s="11">
        <v>2.0495874203513873</v>
      </c>
      <c r="H246" s="6">
        <f t="shared" si="6"/>
        <v>2.5629041590186574</v>
      </c>
      <c r="I246" s="7">
        <v>126.96717367716698</v>
      </c>
      <c r="J246" s="12">
        <v>1381471.5998588402</v>
      </c>
    </row>
    <row r="247" spans="1:10" x14ac:dyDescent="0.25">
      <c r="A247" s="5">
        <v>2036</v>
      </c>
      <c r="B247" s="5" t="s">
        <v>27</v>
      </c>
      <c r="C247" s="5" t="s">
        <v>14</v>
      </c>
      <c r="D247" s="5" t="s">
        <v>11</v>
      </c>
      <c r="E247" s="5" t="s">
        <v>34</v>
      </c>
      <c r="F247" s="6">
        <f t="shared" si="7"/>
        <v>0.51728631915281253</v>
      </c>
      <c r="G247" s="11">
        <v>2.2772463440437196</v>
      </c>
      <c r="H247" s="6">
        <f t="shared" si="6"/>
        <v>2.7945326631965322</v>
      </c>
      <c r="I247" s="7">
        <v>121.587663669477</v>
      </c>
      <c r="J247" s="12">
        <v>1469885.782249806</v>
      </c>
    </row>
    <row r="248" spans="1:10" x14ac:dyDescent="0.25">
      <c r="A248" s="5">
        <v>2037</v>
      </c>
      <c r="B248" s="5" t="s">
        <v>27</v>
      </c>
      <c r="C248" s="5" t="s">
        <v>14</v>
      </c>
      <c r="D248" s="5" t="s">
        <v>11</v>
      </c>
      <c r="E248" s="5" t="s">
        <v>34</v>
      </c>
      <c r="F248" s="6">
        <f t="shared" si="7"/>
        <v>0.55966925742237628</v>
      </c>
      <c r="G248" s="11">
        <v>2.5368906019512361</v>
      </c>
      <c r="H248" s="6">
        <f t="shared" si="6"/>
        <v>3.0965598593736123</v>
      </c>
      <c r="I248" s="7">
        <v>116.12866015986501</v>
      </c>
      <c r="J248" s="12">
        <v>1563958.4723137936</v>
      </c>
    </row>
    <row r="249" spans="1:10" x14ac:dyDescent="0.25">
      <c r="A249" s="5">
        <v>2038</v>
      </c>
      <c r="B249" s="5" t="s">
        <v>27</v>
      </c>
      <c r="C249" s="5" t="s">
        <v>14</v>
      </c>
      <c r="D249" s="5" t="s">
        <v>11</v>
      </c>
      <c r="E249" s="5" t="s">
        <v>34</v>
      </c>
      <c r="F249" s="6">
        <f t="shared" si="7"/>
        <v>0.61970855033884142</v>
      </c>
      <c r="G249" s="11">
        <v>2.8475201109582766</v>
      </c>
      <c r="H249" s="6">
        <f t="shared" ref="H249:H310" si="8">F249+G249</f>
        <v>3.4672286612971179</v>
      </c>
      <c r="I249" s="7">
        <v>110.08191674972001</v>
      </c>
      <c r="J249" s="12">
        <v>1664051.8145418765</v>
      </c>
    </row>
    <row r="250" spans="1:10" x14ac:dyDescent="0.25">
      <c r="A250" s="5">
        <v>2039</v>
      </c>
      <c r="B250" s="5" t="s">
        <v>27</v>
      </c>
      <c r="C250" s="5" t="s">
        <v>14</v>
      </c>
      <c r="D250" s="5" t="s">
        <v>11</v>
      </c>
      <c r="E250" s="5" t="s">
        <v>34</v>
      </c>
      <c r="F250" s="6">
        <f t="shared" si="7"/>
        <v>0.56440834039149179</v>
      </c>
      <c r="G250" s="11">
        <v>3.1982765646289462</v>
      </c>
      <c r="H250" s="6">
        <f t="shared" si="8"/>
        <v>3.7626849050204378</v>
      </c>
      <c r="I250" s="7">
        <v>104.28177027630099</v>
      </c>
      <c r="J250" s="12">
        <v>1770551.1306725568</v>
      </c>
    </row>
    <row r="251" spans="1:10" x14ac:dyDescent="0.25">
      <c r="A251" s="5">
        <v>2040</v>
      </c>
      <c r="B251" s="5" t="s">
        <v>27</v>
      </c>
      <c r="C251" s="5" t="s">
        <v>14</v>
      </c>
      <c r="D251" s="5" t="s">
        <v>11</v>
      </c>
      <c r="E251" s="5" t="s">
        <v>34</v>
      </c>
      <c r="F251" s="6">
        <f t="shared" si="7"/>
        <v>0.58523086160090387</v>
      </c>
      <c r="G251" s="11">
        <v>3.5795249576767745</v>
      </c>
      <c r="H251" s="6">
        <f t="shared" si="8"/>
        <v>4.1647558192776781</v>
      </c>
      <c r="I251" s="7">
        <v>99.138112033325982</v>
      </c>
      <c r="J251" s="12">
        <v>1883866.4030356004</v>
      </c>
    </row>
    <row r="252" spans="1:10" x14ac:dyDescent="0.25">
      <c r="A252" s="5">
        <v>2041</v>
      </c>
      <c r="B252" s="5" t="s">
        <v>27</v>
      </c>
      <c r="C252" s="5" t="s">
        <v>14</v>
      </c>
      <c r="D252" s="5" t="s">
        <v>11</v>
      </c>
      <c r="E252" s="5" t="s">
        <v>34</v>
      </c>
      <c r="F252" s="6">
        <f t="shared" si="7"/>
        <v>0.5984158193667668</v>
      </c>
      <c r="G252" s="11">
        <v>3.9158337929718705</v>
      </c>
      <c r="H252" s="6">
        <f t="shared" si="8"/>
        <v>4.5142496123386371</v>
      </c>
      <c r="I252" s="7">
        <v>96.423616630475991</v>
      </c>
      <c r="J252" s="12">
        <v>2004433.8528298789</v>
      </c>
    </row>
    <row r="253" spans="1:10" x14ac:dyDescent="0.25">
      <c r="A253" s="5">
        <v>2042</v>
      </c>
      <c r="B253" s="5" t="s">
        <v>27</v>
      </c>
      <c r="C253" s="5" t="s">
        <v>14</v>
      </c>
      <c r="D253" s="5" t="s">
        <v>11</v>
      </c>
      <c r="E253" s="5" t="s">
        <v>34</v>
      </c>
      <c r="F253" s="6">
        <f t="shared" si="7"/>
        <v>0.64662740985060585</v>
      </c>
      <c r="G253" s="11">
        <v>4.272002465728284</v>
      </c>
      <c r="H253" s="6">
        <f t="shared" si="8"/>
        <v>4.9186298755788895</v>
      </c>
      <c r="I253" s="7">
        <v>94.041121576458025</v>
      </c>
      <c r="J253" s="12">
        <v>2132717.6194109912</v>
      </c>
    </row>
    <row r="254" spans="1:10" x14ac:dyDescent="0.25">
      <c r="A254" s="5">
        <v>2043</v>
      </c>
      <c r="B254" s="5" t="s">
        <v>27</v>
      </c>
      <c r="C254" s="5" t="s">
        <v>14</v>
      </c>
      <c r="D254" s="5" t="s">
        <v>11</v>
      </c>
      <c r="E254" s="5" t="s">
        <v>34</v>
      </c>
      <c r="F254" s="6">
        <f t="shared" si="7"/>
        <v>0.5880290625730481</v>
      </c>
      <c r="G254" s="11">
        <v>4.6552151180117312</v>
      </c>
      <c r="H254" s="6">
        <f t="shared" si="8"/>
        <v>5.2432441805847789</v>
      </c>
      <c r="I254" s="7">
        <v>91.822934542569016</v>
      </c>
      <c r="J254" s="12">
        <v>2269211.5470532947</v>
      </c>
    </row>
    <row r="255" spans="1:10" x14ac:dyDescent="0.25">
      <c r="A255" s="5">
        <v>2044</v>
      </c>
      <c r="B255" s="5" t="s">
        <v>27</v>
      </c>
      <c r="C255" s="5" t="s">
        <v>14</v>
      </c>
      <c r="D255" s="5" t="s">
        <v>11</v>
      </c>
      <c r="E255" s="5" t="s">
        <v>34</v>
      </c>
      <c r="F255" s="6">
        <f t="shared" si="7"/>
        <v>0.6093001076467951</v>
      </c>
      <c r="G255" s="11">
        <v>5.0664784507205924</v>
      </c>
      <c r="H255" s="6">
        <f t="shared" si="8"/>
        <v>5.6757785583673872</v>
      </c>
      <c r="I255" s="7">
        <v>89.768992471308991</v>
      </c>
      <c r="J255" s="12">
        <v>2414441.0860647056</v>
      </c>
    </row>
    <row r="256" spans="1:10" x14ac:dyDescent="0.25">
      <c r="A256" s="5">
        <v>2045</v>
      </c>
      <c r="B256" s="5" t="s">
        <v>27</v>
      </c>
      <c r="C256" s="5" t="s">
        <v>14</v>
      </c>
      <c r="D256" s="5" t="s">
        <v>11</v>
      </c>
      <c r="E256" s="5" t="s">
        <v>34</v>
      </c>
      <c r="F256" s="6">
        <f t="shared" si="7"/>
        <v>0.64603474041775677</v>
      </c>
      <c r="G256" s="11">
        <v>5.520531933783186</v>
      </c>
      <c r="H256" s="6">
        <f t="shared" si="8"/>
        <v>6.1665666742009426</v>
      </c>
      <c r="I256" s="7">
        <v>87.658342043985002</v>
      </c>
      <c r="J256" s="12">
        <v>2568965.3155728471</v>
      </c>
    </row>
    <row r="257" spans="1:10" x14ac:dyDescent="0.25">
      <c r="A257" s="5">
        <v>2046</v>
      </c>
      <c r="B257" s="5" t="s">
        <v>27</v>
      </c>
      <c r="C257" s="5" t="s">
        <v>14</v>
      </c>
      <c r="D257" s="5" t="s">
        <v>11</v>
      </c>
      <c r="E257" s="5" t="s">
        <v>34</v>
      </c>
      <c r="F257" s="6">
        <f t="shared" si="7"/>
        <v>0.65526412073167828</v>
      </c>
      <c r="G257" s="11">
        <v>5.9959562752491369</v>
      </c>
      <c r="H257" s="6">
        <f t="shared" si="8"/>
        <v>6.6512203959808147</v>
      </c>
      <c r="I257" s="7">
        <v>85.873141193305003</v>
      </c>
      <c r="J257" s="12">
        <v>2733379.0957695097</v>
      </c>
    </row>
    <row r="258" spans="1:10" x14ac:dyDescent="0.25">
      <c r="A258" s="5">
        <v>2047</v>
      </c>
      <c r="B258" s="5" t="s">
        <v>27</v>
      </c>
      <c r="C258" s="5" t="s">
        <v>14</v>
      </c>
      <c r="D258" s="5" t="s">
        <v>11</v>
      </c>
      <c r="E258" s="5" t="s">
        <v>34</v>
      </c>
      <c r="F258" s="6">
        <f t="shared" si="7"/>
        <v>0.62066638703371868</v>
      </c>
      <c r="G258" s="11">
        <v>6.4551220286829825</v>
      </c>
      <c r="H258" s="6">
        <f t="shared" si="8"/>
        <v>7.0757884157167013</v>
      </c>
      <c r="I258" s="7">
        <v>84.869760752327991</v>
      </c>
      <c r="J258" s="12">
        <v>2908315.3578987583</v>
      </c>
    </row>
    <row r="259" spans="1:10" x14ac:dyDescent="0.25">
      <c r="A259" s="5">
        <v>2048</v>
      </c>
      <c r="B259" s="5" t="s">
        <v>27</v>
      </c>
      <c r="C259" s="5" t="s">
        <v>14</v>
      </c>
      <c r="D259" s="5" t="s">
        <v>11</v>
      </c>
      <c r="E259" s="5" t="s">
        <v>34</v>
      </c>
      <c r="F259" s="6">
        <f t="shared" si="7"/>
        <v>0.64778340819211255</v>
      </c>
      <c r="G259" s="11">
        <v>6.9508585196507076</v>
      </c>
      <c r="H259" s="6">
        <f t="shared" si="8"/>
        <v>7.5986419278428201</v>
      </c>
      <c r="I259" s="7">
        <v>83.861111391401025</v>
      </c>
      <c r="J259" s="12">
        <v>3094447.540804279</v>
      </c>
    </row>
    <row r="260" spans="1:10" x14ac:dyDescent="0.25">
      <c r="A260" s="5">
        <v>2049</v>
      </c>
      <c r="B260" s="5" t="s">
        <v>27</v>
      </c>
      <c r="C260" s="5" t="s">
        <v>14</v>
      </c>
      <c r="D260" s="5" t="s">
        <v>11</v>
      </c>
      <c r="E260" s="5" t="s">
        <v>34</v>
      </c>
      <c r="F260" s="6">
        <f t="shared" si="7"/>
        <v>0.6549840651864981</v>
      </c>
      <c r="G260" s="11">
        <v>7.4850309201779019</v>
      </c>
      <c r="H260" s="6">
        <f t="shared" si="8"/>
        <v>8.1400149853644006</v>
      </c>
      <c r="I260" s="7">
        <v>82.86041264407001</v>
      </c>
      <c r="J260" s="12">
        <v>3292492.1834157533</v>
      </c>
    </row>
    <row r="261" spans="1:10" x14ac:dyDescent="0.25">
      <c r="A261" s="5">
        <v>2050</v>
      </c>
      <c r="B261" s="5" t="s">
        <v>27</v>
      </c>
      <c r="C261" s="5" t="s">
        <v>14</v>
      </c>
      <c r="D261" s="5" t="s">
        <v>11</v>
      </c>
      <c r="E261" s="5" t="s">
        <v>34</v>
      </c>
      <c r="F261" s="6">
        <f t="shared" si="7"/>
        <v>0.64356046217292584</v>
      </c>
      <c r="G261" s="11">
        <v>8.0615608805691057</v>
      </c>
      <c r="H261" s="6">
        <f t="shared" si="8"/>
        <v>8.7051213427420322</v>
      </c>
      <c r="I261" s="7">
        <v>81.85838654830701</v>
      </c>
      <c r="J261" s="12">
        <v>3503211.6831543618</v>
      </c>
    </row>
    <row r="262" spans="1:10" x14ac:dyDescent="0.25">
      <c r="A262" s="5">
        <v>2025</v>
      </c>
      <c r="B262" s="5" t="s">
        <v>28</v>
      </c>
      <c r="C262" s="5" t="s">
        <v>14</v>
      </c>
      <c r="D262" s="5" t="s">
        <v>11</v>
      </c>
      <c r="E262" s="5" t="s">
        <v>34</v>
      </c>
      <c r="F262" s="6">
        <f t="shared" si="7"/>
        <v>0.47274268781207007</v>
      </c>
      <c r="G262" s="11">
        <v>0.83543105826242925</v>
      </c>
      <c r="H262" s="6">
        <f t="shared" si="8"/>
        <v>1.3081737460744993</v>
      </c>
      <c r="I262" s="7">
        <v>167.50624485668601</v>
      </c>
      <c r="J262" s="12">
        <v>742892</v>
      </c>
    </row>
    <row r="263" spans="1:10" x14ac:dyDescent="0.25">
      <c r="A263" s="5">
        <v>2026</v>
      </c>
      <c r="B263" s="5" t="s">
        <v>28</v>
      </c>
      <c r="C263" s="5" t="s">
        <v>14</v>
      </c>
      <c r="D263" s="5" t="s">
        <v>11</v>
      </c>
      <c r="E263" s="5" t="s">
        <v>34</v>
      </c>
      <c r="F263" s="6">
        <f t="shared" si="7"/>
        <v>0.45422198000031516</v>
      </c>
      <c r="G263" s="11">
        <v>0.88732789266793888</v>
      </c>
      <c r="H263" s="6">
        <f t="shared" si="8"/>
        <v>1.341549872668254</v>
      </c>
      <c r="I263" s="7">
        <v>167.48734671523101</v>
      </c>
      <c r="J263" s="12">
        <v>788951.304</v>
      </c>
    </row>
    <row r="264" spans="1:10" x14ac:dyDescent="0.25">
      <c r="A264" s="5">
        <v>2027</v>
      </c>
      <c r="B264" s="5" t="s">
        <v>28</v>
      </c>
      <c r="C264" s="5" t="s">
        <v>14</v>
      </c>
      <c r="D264" s="5" t="s">
        <v>11</v>
      </c>
      <c r="E264" s="5" t="s">
        <v>34</v>
      </c>
      <c r="F264" s="6">
        <f t="shared" si="7"/>
        <v>0.41994964633083853</v>
      </c>
      <c r="G264" s="11">
        <v>0.94911415652290598</v>
      </c>
      <c r="H264" s="6">
        <f t="shared" si="8"/>
        <v>1.3690638028537445</v>
      </c>
      <c r="I264" s="7">
        <v>166.29232361359499</v>
      </c>
      <c r="J264" s="12">
        <v>837866.28484800004</v>
      </c>
    </row>
    <row r="265" spans="1:10" x14ac:dyDescent="0.25">
      <c r="A265" s="5">
        <v>2028</v>
      </c>
      <c r="B265" s="5" t="s">
        <v>28</v>
      </c>
      <c r="C265" s="5" t="s">
        <v>14</v>
      </c>
      <c r="D265" s="5" t="s">
        <v>11</v>
      </c>
      <c r="E265" s="5" t="s">
        <v>34</v>
      </c>
      <c r="F265" s="6">
        <f t="shared" si="7"/>
        <v>0.47045653912053365</v>
      </c>
      <c r="G265" s="11">
        <v>1.0193106625553969</v>
      </c>
      <c r="H265" s="6">
        <f t="shared" si="8"/>
        <v>1.4897672016759307</v>
      </c>
      <c r="I265" s="7">
        <v>164.440429522469</v>
      </c>
      <c r="J265" s="12">
        <v>889813.99450857611</v>
      </c>
    </row>
    <row r="266" spans="1:10" x14ac:dyDescent="0.25">
      <c r="A266" s="5">
        <v>2029</v>
      </c>
      <c r="B266" s="5" t="s">
        <v>28</v>
      </c>
      <c r="C266" s="5" t="s">
        <v>14</v>
      </c>
      <c r="D266" s="5" t="s">
        <v>11</v>
      </c>
      <c r="E266" s="5" t="s">
        <v>34</v>
      </c>
      <c r="F266" s="6">
        <f t="shared" si="7"/>
        <v>0.44610930106965618</v>
      </c>
      <c r="G266" s="11">
        <v>1.1527942618866416</v>
      </c>
      <c r="H266" s="6">
        <f t="shared" si="8"/>
        <v>1.5989035629562978</v>
      </c>
      <c r="I266" s="7">
        <v>160.10554661350901</v>
      </c>
      <c r="J266" s="12">
        <v>979810.85341781017</v>
      </c>
    </row>
    <row r="267" spans="1:10" x14ac:dyDescent="0.25">
      <c r="A267" s="5">
        <v>2030</v>
      </c>
      <c r="B267" s="5" t="s">
        <v>28</v>
      </c>
      <c r="C267" s="5" t="s">
        <v>14</v>
      </c>
      <c r="D267" s="5" t="s">
        <v>11</v>
      </c>
      <c r="E267" s="5" t="s">
        <v>34</v>
      </c>
      <c r="F267" s="6">
        <f t="shared" si="7"/>
        <v>0.44608721022671904</v>
      </c>
      <c r="G267" s="11">
        <v>1.2704190595875386</v>
      </c>
      <c r="H267" s="6">
        <f t="shared" si="8"/>
        <v>1.7165062698142577</v>
      </c>
      <c r="I267" s="7">
        <v>154.53882965462901</v>
      </c>
      <c r="J267" s="12">
        <v>1042242.2675106107</v>
      </c>
    </row>
    <row r="268" spans="1:10" x14ac:dyDescent="0.25">
      <c r="A268" s="5">
        <v>2031</v>
      </c>
      <c r="B268" s="5" t="s">
        <v>28</v>
      </c>
      <c r="C268" s="5" t="s">
        <v>14</v>
      </c>
      <c r="D268" s="5" t="s">
        <v>11</v>
      </c>
      <c r="E268" s="5" t="s">
        <v>34</v>
      </c>
      <c r="F268" s="6">
        <f t="shared" si="7"/>
        <v>0.46746040167897845</v>
      </c>
      <c r="G268" s="11">
        <v>1.362872013229554</v>
      </c>
      <c r="H268" s="6">
        <f t="shared" si="8"/>
        <v>1.8303324149085325</v>
      </c>
      <c r="I268" s="7">
        <v>149.044087476214</v>
      </c>
      <c r="J268" s="12">
        <v>1078335.4626381162</v>
      </c>
    </row>
    <row r="269" spans="1:10" x14ac:dyDescent="0.25">
      <c r="A269" s="5">
        <v>2032</v>
      </c>
      <c r="B269" s="5" t="s">
        <v>28</v>
      </c>
      <c r="C269" s="5" t="s">
        <v>14</v>
      </c>
      <c r="D269" s="5" t="s">
        <v>11</v>
      </c>
      <c r="E269" s="5" t="s">
        <v>34</v>
      </c>
      <c r="F269" s="6">
        <f t="shared" si="7"/>
        <v>0.5117170456482476</v>
      </c>
      <c r="G269" s="11">
        <v>1.4330672440617798</v>
      </c>
      <c r="H269" s="6">
        <f t="shared" si="8"/>
        <v>1.9447842897100274</v>
      </c>
      <c r="I269" s="7">
        <v>143.340460482114</v>
      </c>
      <c r="J269" s="12">
        <v>1090484.3237877064</v>
      </c>
    </row>
    <row r="270" spans="1:10" x14ac:dyDescent="0.25">
      <c r="A270" s="5">
        <v>2033</v>
      </c>
      <c r="B270" s="5" t="s">
        <v>28</v>
      </c>
      <c r="C270" s="5" t="s">
        <v>14</v>
      </c>
      <c r="D270" s="5" t="s">
        <v>11</v>
      </c>
      <c r="E270" s="5" t="s">
        <v>34</v>
      </c>
      <c r="F270" s="6">
        <f t="shared" si="7"/>
        <v>0.54600446482199427</v>
      </c>
      <c r="G270" s="11">
        <v>1.5048992214987391</v>
      </c>
      <c r="H270" s="6">
        <f t="shared" si="8"/>
        <v>2.0509036863207335</v>
      </c>
      <c r="I270" s="7">
        <v>137.55779366530501</v>
      </c>
      <c r="J270" s="12">
        <v>1098946.8311707755</v>
      </c>
    </row>
    <row r="271" spans="1:10" x14ac:dyDescent="0.25">
      <c r="A271" s="5">
        <v>2034</v>
      </c>
      <c r="B271" s="5" t="s">
        <v>28</v>
      </c>
      <c r="C271" s="5" t="s">
        <v>14</v>
      </c>
      <c r="D271" s="5" t="s">
        <v>11</v>
      </c>
      <c r="E271" s="5" t="s">
        <v>34</v>
      </c>
      <c r="F271" s="6">
        <f t="shared" si="7"/>
        <v>0.53258069372730077</v>
      </c>
      <c r="G271" s="11">
        <v>1.5797485454688618</v>
      </c>
      <c r="H271" s="6">
        <f t="shared" si="8"/>
        <v>2.1123292391961623</v>
      </c>
      <c r="I271" s="7">
        <v>132.14035718969501</v>
      </c>
      <c r="J271" s="12">
        <v>1108172.8420145204</v>
      </c>
    </row>
    <row r="272" spans="1:10" x14ac:dyDescent="0.25">
      <c r="A272" s="5">
        <v>2035</v>
      </c>
      <c r="B272" s="5" t="s">
        <v>28</v>
      </c>
      <c r="C272" s="5" t="s">
        <v>14</v>
      </c>
      <c r="D272" s="5" t="s">
        <v>11</v>
      </c>
      <c r="E272" s="5" t="s">
        <v>34</v>
      </c>
      <c r="F272" s="6">
        <f t="shared" si="7"/>
        <v>0.51331673866727001</v>
      </c>
      <c r="G272" s="11">
        <v>1.6584908882219767</v>
      </c>
      <c r="H272" s="6">
        <f t="shared" si="8"/>
        <v>2.1718076268892466</v>
      </c>
      <c r="I272" s="7">
        <v>126.96717367716698</v>
      </c>
      <c r="J272" s="12">
        <v>1117863.0576833461</v>
      </c>
    </row>
    <row r="273" spans="1:10" x14ac:dyDescent="0.25">
      <c r="A273" s="5">
        <v>2036</v>
      </c>
      <c r="B273" s="5" t="s">
        <v>28</v>
      </c>
      <c r="C273" s="5" t="s">
        <v>14</v>
      </c>
      <c r="D273" s="5" t="s">
        <v>11</v>
      </c>
      <c r="E273" s="5" t="s">
        <v>34</v>
      </c>
      <c r="F273" s="6">
        <f t="shared" si="7"/>
        <v>0.51728631915281253</v>
      </c>
      <c r="G273" s="11">
        <v>1.7476750768944698</v>
      </c>
      <c r="H273" s="6">
        <f t="shared" si="8"/>
        <v>2.2649613960472825</v>
      </c>
      <c r="I273" s="7">
        <v>121.587663669477</v>
      </c>
      <c r="J273" s="12">
        <v>1128065.3734448149</v>
      </c>
    </row>
    <row r="274" spans="1:10" x14ac:dyDescent="0.25">
      <c r="A274" s="5">
        <v>2037</v>
      </c>
      <c r="B274" s="5" t="s">
        <v>28</v>
      </c>
      <c r="C274" s="5" t="s">
        <v>14</v>
      </c>
      <c r="D274" s="5" t="s">
        <v>11</v>
      </c>
      <c r="E274" s="5" t="s">
        <v>34</v>
      </c>
      <c r="F274" s="6">
        <f t="shared" si="7"/>
        <v>0.55966925742237628</v>
      </c>
      <c r="G274" s="11">
        <v>1.8472511078407832</v>
      </c>
      <c r="H274" s="6">
        <f t="shared" si="8"/>
        <v>2.4069203652631597</v>
      </c>
      <c r="I274" s="7">
        <v>116.12866015986501</v>
      </c>
      <c r="J274" s="12">
        <v>1138805.1256039802</v>
      </c>
    </row>
    <row r="275" spans="1:10" x14ac:dyDescent="0.25">
      <c r="A275" s="5">
        <v>2038</v>
      </c>
      <c r="B275" s="5" t="s">
        <v>28</v>
      </c>
      <c r="C275" s="5" t="s">
        <v>14</v>
      </c>
      <c r="D275" s="5" t="s">
        <v>11</v>
      </c>
      <c r="E275" s="5" t="s">
        <v>34</v>
      </c>
      <c r="F275" s="6">
        <f t="shared" si="7"/>
        <v>0.61970855033884142</v>
      </c>
      <c r="G275" s="11">
        <v>1.9672724623865434</v>
      </c>
      <c r="H275" s="6">
        <f t="shared" si="8"/>
        <v>2.5869810127253849</v>
      </c>
      <c r="I275" s="7">
        <v>110.08191674972001</v>
      </c>
      <c r="J275" s="12">
        <v>1149647.1256285221</v>
      </c>
    </row>
    <row r="276" spans="1:10" x14ac:dyDescent="0.25">
      <c r="A276" s="5">
        <v>2039</v>
      </c>
      <c r="B276" s="5" t="s">
        <v>28</v>
      </c>
      <c r="C276" s="5" t="s">
        <v>14</v>
      </c>
      <c r="D276" s="5" t="s">
        <v>11</v>
      </c>
      <c r="E276" s="5" t="s">
        <v>34</v>
      </c>
      <c r="F276" s="6">
        <f t="shared" si="7"/>
        <v>0.56440834039149179</v>
      </c>
      <c r="G276" s="11">
        <v>2.0964632086005448</v>
      </c>
      <c r="H276" s="6">
        <f t="shared" si="8"/>
        <v>2.6608715489920365</v>
      </c>
      <c r="I276" s="7">
        <v>104.28177027630099</v>
      </c>
      <c r="J276" s="12">
        <v>1160592.3469697665</v>
      </c>
    </row>
    <row r="277" spans="1:10" x14ac:dyDescent="0.25">
      <c r="A277" s="5">
        <v>2040</v>
      </c>
      <c r="B277" s="5" t="s">
        <v>28</v>
      </c>
      <c r="C277" s="5" t="s">
        <v>14</v>
      </c>
      <c r="D277" s="5" t="s">
        <v>11</v>
      </c>
      <c r="E277" s="5" t="s">
        <v>34</v>
      </c>
      <c r="F277" s="6">
        <f t="shared" si="7"/>
        <v>0.58523086160090387</v>
      </c>
      <c r="G277" s="11">
        <v>2.2262305643404585</v>
      </c>
      <c r="H277" s="6">
        <f t="shared" si="8"/>
        <v>2.8114614259413626</v>
      </c>
      <c r="I277" s="7">
        <v>99.138112033325982</v>
      </c>
      <c r="J277" s="12">
        <v>1171641.7723467869</v>
      </c>
    </row>
    <row r="278" spans="1:10" x14ac:dyDescent="0.25">
      <c r="A278" s="5">
        <v>2041</v>
      </c>
      <c r="B278" s="5" t="s">
        <v>28</v>
      </c>
      <c r="C278" s="5" t="s">
        <v>14</v>
      </c>
      <c r="D278" s="5" t="s">
        <v>11</v>
      </c>
      <c r="E278" s="5" t="s">
        <v>34</v>
      </c>
      <c r="F278" s="6">
        <f t="shared" si="7"/>
        <v>0.5984158193667668</v>
      </c>
      <c r="G278" s="11">
        <v>2.3106944051278915</v>
      </c>
      <c r="H278" s="6">
        <f t="shared" si="8"/>
        <v>2.9091102244946585</v>
      </c>
      <c r="I278" s="7">
        <v>96.423616630475991</v>
      </c>
      <c r="J278" s="12">
        <v>1182796.3938346391</v>
      </c>
    </row>
    <row r="279" spans="1:10" x14ac:dyDescent="0.25">
      <c r="A279" s="5">
        <v>2042</v>
      </c>
      <c r="B279" s="5" t="s">
        <v>28</v>
      </c>
      <c r="C279" s="5" t="s">
        <v>14</v>
      </c>
      <c r="D279" s="5" t="s">
        <v>11</v>
      </c>
      <c r="E279" s="5" t="s">
        <v>34</v>
      </c>
      <c r="F279" s="6">
        <f t="shared" si="7"/>
        <v>0.64662740985060585</v>
      </c>
      <c r="G279" s="11">
        <v>2.3917912580318532</v>
      </c>
      <c r="H279" s="6">
        <f t="shared" si="8"/>
        <v>3.0384186678824592</v>
      </c>
      <c r="I279" s="7">
        <v>94.041121576458025</v>
      </c>
      <c r="J279" s="12">
        <v>1194057.2129534343</v>
      </c>
    </row>
    <row r="280" spans="1:10" x14ac:dyDescent="0.25">
      <c r="A280" s="5">
        <v>2043</v>
      </c>
      <c r="B280" s="5" t="s">
        <v>28</v>
      </c>
      <c r="C280" s="5" t="s">
        <v>14</v>
      </c>
      <c r="D280" s="5" t="s">
        <v>11</v>
      </c>
      <c r="E280" s="5" t="s">
        <v>34</v>
      </c>
      <c r="F280" s="6">
        <f t="shared" si="7"/>
        <v>0.5880290625730481</v>
      </c>
      <c r="G280" s="11">
        <v>2.4728914374235718</v>
      </c>
      <c r="H280" s="6">
        <f t="shared" si="8"/>
        <v>3.06092049999662</v>
      </c>
      <c r="I280" s="7">
        <v>91.822934542569016</v>
      </c>
      <c r="J280" s="12">
        <v>1205425.2407582614</v>
      </c>
    </row>
    <row r="281" spans="1:10" x14ac:dyDescent="0.25">
      <c r="A281" s="5">
        <v>2044</v>
      </c>
      <c r="B281" s="5" t="s">
        <v>28</v>
      </c>
      <c r="C281" s="5" t="s">
        <v>14</v>
      </c>
      <c r="D281" s="5" t="s">
        <v>11</v>
      </c>
      <c r="E281" s="5" t="s">
        <v>34</v>
      </c>
      <c r="F281" s="6">
        <f t="shared" si="7"/>
        <v>0.6093001076467951</v>
      </c>
      <c r="G281" s="11">
        <v>2.5535538023670554</v>
      </c>
      <c r="H281" s="6">
        <f t="shared" si="8"/>
        <v>3.1628539100138506</v>
      </c>
      <c r="I281" s="7">
        <v>89.768992471308991</v>
      </c>
      <c r="J281" s="12">
        <v>1216901.4979299642</v>
      </c>
    </row>
    <row r="282" spans="1:10" x14ac:dyDescent="0.25">
      <c r="A282" s="5">
        <v>2045</v>
      </c>
      <c r="B282" s="5" t="s">
        <v>28</v>
      </c>
      <c r="C282" s="5" t="s">
        <v>14</v>
      </c>
      <c r="D282" s="5" t="s">
        <v>11</v>
      </c>
      <c r="E282" s="5" t="s">
        <v>34</v>
      </c>
      <c r="F282" s="6">
        <f t="shared" si="7"/>
        <v>0.64603474041775677</v>
      </c>
      <c r="G282" s="11">
        <v>2.639935134467855</v>
      </c>
      <c r="H282" s="6">
        <f t="shared" si="8"/>
        <v>3.2859698748856117</v>
      </c>
      <c r="I282" s="7">
        <v>87.658342043985002</v>
      </c>
      <c r="J282" s="12">
        <v>1228487.0148667837</v>
      </c>
    </row>
    <row r="283" spans="1:10" x14ac:dyDescent="0.25">
      <c r="A283" s="5">
        <v>2046</v>
      </c>
      <c r="B283" s="5" t="s">
        <v>28</v>
      </c>
      <c r="C283" s="5" t="s">
        <v>14</v>
      </c>
      <c r="D283" s="5" t="s">
        <v>11</v>
      </c>
      <c r="E283" s="5" t="s">
        <v>34</v>
      </c>
      <c r="F283" s="6">
        <f t="shared" si="7"/>
        <v>0.65526412073167828</v>
      </c>
      <c r="G283" s="11">
        <v>2.7204722697110393</v>
      </c>
      <c r="H283" s="6">
        <f t="shared" si="8"/>
        <v>3.3757363904427176</v>
      </c>
      <c r="I283" s="7">
        <v>85.873141193305003</v>
      </c>
      <c r="J283" s="12">
        <v>1240182.831776873</v>
      </c>
    </row>
    <row r="284" spans="1:10" x14ac:dyDescent="0.25">
      <c r="A284" s="5">
        <v>2047</v>
      </c>
      <c r="B284" s="5" t="s">
        <v>28</v>
      </c>
      <c r="C284" s="5" t="s">
        <v>14</v>
      </c>
      <c r="D284" s="5" t="s">
        <v>11</v>
      </c>
      <c r="E284" s="5" t="s">
        <v>34</v>
      </c>
      <c r="F284" s="6">
        <f t="shared" ref="F284:F347" si="9">F258</f>
        <v>0.62066638703371868</v>
      </c>
      <c r="G284" s="11">
        <v>2.7788417782179384</v>
      </c>
      <c r="H284" s="6">
        <f t="shared" si="8"/>
        <v>3.3995081652516572</v>
      </c>
      <c r="I284" s="7">
        <v>84.869760752327991</v>
      </c>
      <c r="J284" s="12">
        <v>1251989.9987716915</v>
      </c>
    </row>
    <row r="285" spans="1:10" x14ac:dyDescent="0.25">
      <c r="A285" s="5">
        <v>2048</v>
      </c>
      <c r="B285" s="5" t="s">
        <v>28</v>
      </c>
      <c r="C285" s="5" t="s">
        <v>14</v>
      </c>
      <c r="D285" s="5" t="s">
        <v>11</v>
      </c>
      <c r="E285" s="5" t="s">
        <v>34</v>
      </c>
      <c r="F285" s="6">
        <f t="shared" si="9"/>
        <v>0.64778340819211255</v>
      </c>
      <c r="G285" s="11">
        <v>2.8390388036270671</v>
      </c>
      <c r="H285" s="6">
        <f t="shared" si="8"/>
        <v>3.4868222118191796</v>
      </c>
      <c r="I285" s="7">
        <v>83.861111391401025</v>
      </c>
      <c r="J285" s="12">
        <v>1263909.5759602906</v>
      </c>
    </row>
    <row r="286" spans="1:10" x14ac:dyDescent="0.25">
      <c r="A286" s="5">
        <v>2049</v>
      </c>
      <c r="B286" s="5" t="s">
        <v>28</v>
      </c>
      <c r="C286" s="5" t="s">
        <v>14</v>
      </c>
      <c r="D286" s="5" t="s">
        <v>11</v>
      </c>
      <c r="E286" s="5" t="s">
        <v>34</v>
      </c>
      <c r="F286" s="6">
        <f t="shared" si="9"/>
        <v>0.6549840651864981</v>
      </c>
      <c r="G286" s="11">
        <v>2.9006811656408429</v>
      </c>
      <c r="H286" s="6">
        <f t="shared" si="8"/>
        <v>3.5556652308273411</v>
      </c>
      <c r="I286" s="7">
        <v>82.86041264407001</v>
      </c>
      <c r="J286" s="12">
        <v>1275942.6335444956</v>
      </c>
    </row>
    <row r="287" spans="1:10" x14ac:dyDescent="0.25">
      <c r="A287" s="5">
        <v>2050</v>
      </c>
      <c r="B287" s="5" t="s">
        <v>28</v>
      </c>
      <c r="C287" s="5" t="s">
        <v>14</v>
      </c>
      <c r="D287" s="5" t="s">
        <v>11</v>
      </c>
      <c r="E287" s="5" t="s">
        <v>34</v>
      </c>
      <c r="F287" s="6">
        <f t="shared" si="9"/>
        <v>0.64356046217292584</v>
      </c>
      <c r="G287" s="11">
        <v>2.9641423141550884</v>
      </c>
      <c r="H287" s="6">
        <f t="shared" si="8"/>
        <v>3.6077027763280141</v>
      </c>
      <c r="I287" s="7">
        <v>81.85838654830701</v>
      </c>
      <c r="J287" s="12">
        <v>1288090.2519149932</v>
      </c>
    </row>
    <row r="288" spans="1:10" x14ac:dyDescent="0.25">
      <c r="A288" s="5">
        <v>2025</v>
      </c>
      <c r="B288" s="5" t="s">
        <v>29</v>
      </c>
      <c r="C288" s="5" t="s">
        <v>14</v>
      </c>
      <c r="D288" s="5" t="s">
        <v>11</v>
      </c>
      <c r="E288" s="5" t="s">
        <v>34</v>
      </c>
      <c r="F288" s="6">
        <f t="shared" si="9"/>
        <v>0.47274268781207007</v>
      </c>
      <c r="G288" s="11">
        <v>0.83543105826242925</v>
      </c>
      <c r="H288" s="6">
        <f t="shared" si="8"/>
        <v>1.3081737460744993</v>
      </c>
      <c r="I288" s="7">
        <v>167.50624485668601</v>
      </c>
      <c r="J288" s="12">
        <v>742892</v>
      </c>
    </row>
    <row r="289" spans="1:10" x14ac:dyDescent="0.25">
      <c r="A289" s="5">
        <v>2026</v>
      </c>
      <c r="B289" s="5" t="s">
        <v>29</v>
      </c>
      <c r="C289" s="5" t="s">
        <v>14</v>
      </c>
      <c r="D289" s="5" t="s">
        <v>11</v>
      </c>
      <c r="E289" s="5" t="s">
        <v>34</v>
      </c>
      <c r="F289" s="6">
        <f t="shared" si="9"/>
        <v>0.45422198000031516</v>
      </c>
      <c r="G289" s="11">
        <v>0.88732789266793888</v>
      </c>
      <c r="H289" s="6">
        <f t="shared" si="8"/>
        <v>1.341549872668254</v>
      </c>
      <c r="I289" s="7">
        <v>167.48734671523101</v>
      </c>
      <c r="J289" s="12">
        <v>788951.304</v>
      </c>
    </row>
    <row r="290" spans="1:10" x14ac:dyDescent="0.25">
      <c r="A290" s="5">
        <v>2027</v>
      </c>
      <c r="B290" s="5" t="s">
        <v>29</v>
      </c>
      <c r="C290" s="5" t="s">
        <v>14</v>
      </c>
      <c r="D290" s="5" t="s">
        <v>11</v>
      </c>
      <c r="E290" s="5" t="s">
        <v>34</v>
      </c>
      <c r="F290" s="6">
        <f t="shared" si="9"/>
        <v>0.41994964633083853</v>
      </c>
      <c r="G290" s="11">
        <v>0.94911415652290598</v>
      </c>
      <c r="H290" s="6">
        <f t="shared" si="8"/>
        <v>1.3690638028537445</v>
      </c>
      <c r="I290" s="7">
        <v>166.29232361359499</v>
      </c>
      <c r="J290" s="12">
        <v>837866.28484800004</v>
      </c>
    </row>
    <row r="291" spans="1:10" x14ac:dyDescent="0.25">
      <c r="A291" s="5">
        <v>2028</v>
      </c>
      <c r="B291" s="5" t="s">
        <v>29</v>
      </c>
      <c r="C291" s="5" t="s">
        <v>14</v>
      </c>
      <c r="D291" s="5" t="s">
        <v>11</v>
      </c>
      <c r="E291" s="5" t="s">
        <v>34</v>
      </c>
      <c r="F291" s="6">
        <f t="shared" si="9"/>
        <v>0.47045653912053365</v>
      </c>
      <c r="G291" s="11">
        <v>1.0193106625553969</v>
      </c>
      <c r="H291" s="6">
        <f t="shared" si="8"/>
        <v>1.4897672016759307</v>
      </c>
      <c r="I291" s="7">
        <v>164.440429522469</v>
      </c>
      <c r="J291" s="12">
        <v>889813.99450857611</v>
      </c>
    </row>
    <row r="292" spans="1:10" x14ac:dyDescent="0.25">
      <c r="A292" s="5">
        <v>2029</v>
      </c>
      <c r="B292" s="5" t="s">
        <v>29</v>
      </c>
      <c r="C292" s="5" t="s">
        <v>14</v>
      </c>
      <c r="D292" s="5" t="s">
        <v>11</v>
      </c>
      <c r="E292" s="5" t="s">
        <v>34</v>
      </c>
      <c r="F292" s="6">
        <f t="shared" si="9"/>
        <v>0.44610930106965618</v>
      </c>
      <c r="G292" s="11">
        <v>1.1527942618866416</v>
      </c>
      <c r="H292" s="6">
        <f t="shared" si="8"/>
        <v>1.5989035629562978</v>
      </c>
      <c r="I292" s="7">
        <v>160.10554661350901</v>
      </c>
      <c r="J292" s="12">
        <v>979810.85341781017</v>
      </c>
    </row>
    <row r="293" spans="1:10" x14ac:dyDescent="0.25">
      <c r="A293" s="5">
        <v>2030</v>
      </c>
      <c r="B293" s="5" t="s">
        <v>29</v>
      </c>
      <c r="C293" s="5" t="s">
        <v>14</v>
      </c>
      <c r="D293" s="5" t="s">
        <v>11</v>
      </c>
      <c r="E293" s="5" t="s">
        <v>34</v>
      </c>
      <c r="F293" s="6">
        <f t="shared" si="9"/>
        <v>0.44608721022671904</v>
      </c>
      <c r="G293" s="11">
        <v>1.2704190595875386</v>
      </c>
      <c r="H293" s="6">
        <f t="shared" si="8"/>
        <v>1.7165062698142577</v>
      </c>
      <c r="I293" s="7">
        <v>154.53882965462901</v>
      </c>
      <c r="J293" s="12">
        <v>1042242.2675106107</v>
      </c>
    </row>
    <row r="294" spans="1:10" x14ac:dyDescent="0.25">
      <c r="A294" s="5">
        <v>2031</v>
      </c>
      <c r="B294" s="5" t="s">
        <v>29</v>
      </c>
      <c r="C294" s="5" t="s">
        <v>14</v>
      </c>
      <c r="D294" s="5" t="s">
        <v>11</v>
      </c>
      <c r="E294" s="5" t="s">
        <v>34</v>
      </c>
      <c r="F294" s="6">
        <f t="shared" si="9"/>
        <v>0.46746040167897845</v>
      </c>
      <c r="G294" s="11">
        <v>1.362872013229554</v>
      </c>
      <c r="H294" s="6">
        <f t="shared" si="8"/>
        <v>1.8303324149085325</v>
      </c>
      <c r="I294" s="7">
        <v>149.044087476214</v>
      </c>
      <c r="J294" s="12">
        <v>1078335.4626381162</v>
      </c>
    </row>
    <row r="295" spans="1:10" x14ac:dyDescent="0.25">
      <c r="A295" s="5">
        <v>2032</v>
      </c>
      <c r="B295" s="5" t="s">
        <v>29</v>
      </c>
      <c r="C295" s="5" t="s">
        <v>14</v>
      </c>
      <c r="D295" s="5" t="s">
        <v>11</v>
      </c>
      <c r="E295" s="5" t="s">
        <v>34</v>
      </c>
      <c r="F295" s="6">
        <f t="shared" si="9"/>
        <v>0.5117170456482476</v>
      </c>
      <c r="G295" s="11">
        <v>1.4330672440617798</v>
      </c>
      <c r="H295" s="6">
        <f t="shared" si="8"/>
        <v>1.9447842897100274</v>
      </c>
      <c r="I295" s="7">
        <v>143.340460482114</v>
      </c>
      <c r="J295" s="12">
        <v>1090484.3237877064</v>
      </c>
    </row>
    <row r="296" spans="1:10" x14ac:dyDescent="0.25">
      <c r="A296" s="5">
        <v>2033</v>
      </c>
      <c r="B296" s="5" t="s">
        <v>29</v>
      </c>
      <c r="C296" s="5" t="s">
        <v>14</v>
      </c>
      <c r="D296" s="5" t="s">
        <v>11</v>
      </c>
      <c r="E296" s="5" t="s">
        <v>34</v>
      </c>
      <c r="F296" s="6">
        <f t="shared" si="9"/>
        <v>0.54600446482199427</v>
      </c>
      <c r="G296" s="11">
        <v>1.5048992214987391</v>
      </c>
      <c r="H296" s="6">
        <f t="shared" si="8"/>
        <v>2.0509036863207335</v>
      </c>
      <c r="I296" s="7">
        <v>137.55779366530501</v>
      </c>
      <c r="J296" s="12">
        <v>1098946.8311707755</v>
      </c>
    </row>
    <row r="297" spans="1:10" x14ac:dyDescent="0.25">
      <c r="A297" s="5">
        <v>2034</v>
      </c>
      <c r="B297" s="5" t="s">
        <v>29</v>
      </c>
      <c r="C297" s="5" t="s">
        <v>14</v>
      </c>
      <c r="D297" s="5" t="s">
        <v>11</v>
      </c>
      <c r="E297" s="5" t="s">
        <v>34</v>
      </c>
      <c r="F297" s="6">
        <f t="shared" si="9"/>
        <v>0.53258069372730077</v>
      </c>
      <c r="G297" s="11">
        <v>1.5797485454688618</v>
      </c>
      <c r="H297" s="6">
        <f t="shared" si="8"/>
        <v>2.1123292391961623</v>
      </c>
      <c r="I297" s="7">
        <v>132.14035718969501</v>
      </c>
      <c r="J297" s="12">
        <v>1108172.8420145204</v>
      </c>
    </row>
    <row r="298" spans="1:10" x14ac:dyDescent="0.25">
      <c r="A298" s="5">
        <v>2035</v>
      </c>
      <c r="B298" s="5" t="s">
        <v>29</v>
      </c>
      <c r="C298" s="5" t="s">
        <v>14</v>
      </c>
      <c r="D298" s="5" t="s">
        <v>11</v>
      </c>
      <c r="E298" s="5" t="s">
        <v>34</v>
      </c>
      <c r="F298" s="6">
        <f t="shared" si="9"/>
        <v>0.51331673866727001</v>
      </c>
      <c r="G298" s="11">
        <v>1.6584908882219767</v>
      </c>
      <c r="H298" s="6">
        <f t="shared" si="8"/>
        <v>2.1718076268892466</v>
      </c>
      <c r="I298" s="7">
        <v>126.96717367716698</v>
      </c>
      <c r="J298" s="12">
        <v>1117863.0576833461</v>
      </c>
    </row>
    <row r="299" spans="1:10" x14ac:dyDescent="0.25">
      <c r="A299" s="5">
        <v>2036</v>
      </c>
      <c r="B299" s="5" t="s">
        <v>29</v>
      </c>
      <c r="C299" s="5" t="s">
        <v>14</v>
      </c>
      <c r="D299" s="5" t="s">
        <v>11</v>
      </c>
      <c r="E299" s="5" t="s">
        <v>34</v>
      </c>
      <c r="F299" s="6">
        <f t="shared" si="9"/>
        <v>0.51728631915281253</v>
      </c>
      <c r="G299" s="11">
        <v>1.7288058095975933</v>
      </c>
      <c r="H299" s="6">
        <f t="shared" si="8"/>
        <v>2.2460921287504059</v>
      </c>
      <c r="I299" s="7">
        <v>121.587663669477</v>
      </c>
      <c r="J299" s="12">
        <v>1115885.8972130516</v>
      </c>
    </row>
    <row r="300" spans="1:10" x14ac:dyDescent="0.25">
      <c r="A300" s="5">
        <v>2037</v>
      </c>
      <c r="B300" s="5" t="s">
        <v>29</v>
      </c>
      <c r="C300" s="5" t="s">
        <v>14</v>
      </c>
      <c r="D300" s="5" t="s">
        <v>11</v>
      </c>
      <c r="E300" s="5" t="s">
        <v>34</v>
      </c>
      <c r="F300" s="6">
        <f t="shared" si="9"/>
        <v>0.55966925742237628</v>
      </c>
      <c r="G300" s="11">
        <v>1.7999451443377845</v>
      </c>
      <c r="H300" s="6">
        <f t="shared" si="8"/>
        <v>2.3596144017601608</v>
      </c>
      <c r="I300" s="7">
        <v>116.12866015986501</v>
      </c>
      <c r="J300" s="12">
        <v>1109641.6439959924</v>
      </c>
    </row>
    <row r="301" spans="1:10" x14ac:dyDescent="0.25">
      <c r="A301" s="5">
        <v>2038</v>
      </c>
      <c r="B301" s="5" t="s">
        <v>29</v>
      </c>
      <c r="C301" s="5" t="s">
        <v>14</v>
      </c>
      <c r="D301" s="5" t="s">
        <v>11</v>
      </c>
      <c r="E301" s="5" t="s">
        <v>34</v>
      </c>
      <c r="F301" s="6">
        <f t="shared" si="9"/>
        <v>0.61970855033884142</v>
      </c>
      <c r="G301" s="11">
        <v>1.8873969035885361</v>
      </c>
      <c r="H301" s="6">
        <f t="shared" si="8"/>
        <v>2.5071054539273776</v>
      </c>
      <c r="I301" s="7">
        <v>110.08191674972001</v>
      </c>
      <c r="J301" s="12">
        <v>1102968.9413221646</v>
      </c>
    </row>
    <row r="302" spans="1:10" x14ac:dyDescent="0.25">
      <c r="A302" s="5">
        <v>2039</v>
      </c>
      <c r="B302" s="5" t="s">
        <v>29</v>
      </c>
      <c r="C302" s="5" t="s">
        <v>14</v>
      </c>
      <c r="D302" s="5" t="s">
        <v>11</v>
      </c>
      <c r="E302" s="5" t="s">
        <v>34</v>
      </c>
      <c r="F302" s="6">
        <f t="shared" si="9"/>
        <v>0.56440834039149179</v>
      </c>
      <c r="G302" s="11">
        <v>1.9827173148274779</v>
      </c>
      <c r="H302" s="6">
        <f t="shared" si="8"/>
        <v>2.5471256552189696</v>
      </c>
      <c r="I302" s="7">
        <v>104.28177027630099</v>
      </c>
      <c r="J302" s="12">
        <v>1097623.1456641161</v>
      </c>
    </row>
    <row r="303" spans="1:10" x14ac:dyDescent="0.25">
      <c r="A303" s="5">
        <v>2040</v>
      </c>
      <c r="B303" s="5" t="s">
        <v>29</v>
      </c>
      <c r="C303" s="5" t="s">
        <v>14</v>
      </c>
      <c r="D303" s="5" t="s">
        <v>11</v>
      </c>
      <c r="E303" s="5" t="s">
        <v>34</v>
      </c>
      <c r="F303" s="6">
        <f t="shared" si="9"/>
        <v>0.58523086160090387</v>
      </c>
      <c r="G303" s="11">
        <v>2.0741939495570656</v>
      </c>
      <c r="H303" s="6">
        <f t="shared" si="8"/>
        <v>2.6594248111579697</v>
      </c>
      <c r="I303" s="7">
        <v>99.138112033325982</v>
      </c>
      <c r="J303" s="12">
        <v>1091626.4982508654</v>
      </c>
    </row>
    <row r="304" spans="1:10" x14ac:dyDescent="0.25">
      <c r="A304" s="5">
        <v>2041</v>
      </c>
      <c r="B304" s="5" t="s">
        <v>29</v>
      </c>
      <c r="C304" s="5" t="s">
        <v>14</v>
      </c>
      <c r="D304" s="5" t="s">
        <v>11</v>
      </c>
      <c r="E304" s="5" t="s">
        <v>34</v>
      </c>
      <c r="F304" s="6">
        <f t="shared" si="9"/>
        <v>0.5984158193667668</v>
      </c>
      <c r="G304" s="11">
        <v>2.0574732384911312</v>
      </c>
      <c r="H304" s="6">
        <f t="shared" si="8"/>
        <v>2.6558890578578982</v>
      </c>
      <c r="I304" s="7">
        <v>96.423616630475991</v>
      </c>
      <c r="J304" s="12">
        <v>1053177.7466972719</v>
      </c>
    </row>
    <row r="305" spans="1:10" x14ac:dyDescent="0.25">
      <c r="A305" s="5">
        <v>2042</v>
      </c>
      <c r="B305" s="5" t="s">
        <v>29</v>
      </c>
      <c r="C305" s="5" t="s">
        <v>14</v>
      </c>
      <c r="D305" s="5" t="s">
        <v>11</v>
      </c>
      <c r="E305" s="5" t="s">
        <v>34</v>
      </c>
      <c r="F305" s="6">
        <f t="shared" si="9"/>
        <v>0.64662740985060585</v>
      </c>
      <c r="G305" s="11">
        <v>2.0352952387407743</v>
      </c>
      <c r="H305" s="6">
        <f t="shared" si="8"/>
        <v>2.6819226485913803</v>
      </c>
      <c r="I305" s="7">
        <v>94.041121576458025</v>
      </c>
      <c r="J305" s="12">
        <v>1016083.2188625041</v>
      </c>
    </row>
    <row r="306" spans="1:10" x14ac:dyDescent="0.25">
      <c r="A306" s="5">
        <v>2043</v>
      </c>
      <c r="B306" s="5" t="s">
        <v>29</v>
      </c>
      <c r="C306" s="5" t="s">
        <v>14</v>
      </c>
      <c r="D306" s="5" t="s">
        <v>11</v>
      </c>
      <c r="E306" s="5" t="s">
        <v>34</v>
      </c>
      <c r="F306" s="6">
        <f t="shared" si="9"/>
        <v>0.5880290625730481</v>
      </c>
      <c r="G306" s="11">
        <v>2.0110443734727292</v>
      </c>
      <c r="H306" s="6">
        <f t="shared" si="8"/>
        <v>2.5990734360457775</v>
      </c>
      <c r="I306" s="7">
        <v>91.822934542569016</v>
      </c>
      <c r="J306" s="12">
        <v>980295.216920065</v>
      </c>
    </row>
    <row r="307" spans="1:10" x14ac:dyDescent="0.25">
      <c r="A307" s="5">
        <v>2044</v>
      </c>
      <c r="B307" s="5" t="s">
        <v>29</v>
      </c>
      <c r="C307" s="5" t="s">
        <v>14</v>
      </c>
      <c r="D307" s="5" t="s">
        <v>11</v>
      </c>
      <c r="E307" s="5" t="s">
        <v>34</v>
      </c>
      <c r="F307" s="6">
        <f t="shared" si="9"/>
        <v>0.6093001076467951</v>
      </c>
      <c r="G307" s="11">
        <v>1.9846049737114924</v>
      </c>
      <c r="H307" s="6">
        <f t="shared" si="8"/>
        <v>2.5939050813582876</v>
      </c>
      <c r="I307" s="7">
        <v>89.768992471308991</v>
      </c>
      <c r="J307" s="12">
        <v>945767.72303371388</v>
      </c>
    </row>
    <row r="308" spans="1:10" x14ac:dyDescent="0.25">
      <c r="A308" s="5">
        <v>2045</v>
      </c>
      <c r="B308" s="5" t="s">
        <v>29</v>
      </c>
      <c r="C308" s="5" t="s">
        <v>14</v>
      </c>
      <c r="D308" s="5" t="s">
        <v>11</v>
      </c>
      <c r="E308" s="5" t="s">
        <v>34</v>
      </c>
      <c r="F308" s="6">
        <f t="shared" si="9"/>
        <v>0.64603474041775677</v>
      </c>
      <c r="G308" s="11">
        <v>1.9608066849491683</v>
      </c>
      <c r="H308" s="6">
        <f t="shared" si="8"/>
        <v>2.606841425366925</v>
      </c>
      <c r="I308" s="7">
        <v>87.658342043985002</v>
      </c>
      <c r="J308" s="12">
        <v>912456.34018564527</v>
      </c>
    </row>
    <row r="309" spans="1:10" x14ac:dyDescent="0.25">
      <c r="A309" s="5">
        <v>2046</v>
      </c>
      <c r="B309" s="5" t="s">
        <v>29</v>
      </c>
      <c r="C309" s="5" t="s">
        <v>14</v>
      </c>
      <c r="D309" s="5" t="s">
        <v>11</v>
      </c>
      <c r="E309" s="5" t="s">
        <v>34</v>
      </c>
      <c r="F309" s="6">
        <f t="shared" si="9"/>
        <v>0.65526412073167828</v>
      </c>
      <c r="G309" s="11">
        <v>1.9310711983077096</v>
      </c>
      <c r="H309" s="6">
        <f t="shared" si="8"/>
        <v>2.5863353190393878</v>
      </c>
      <c r="I309" s="7">
        <v>85.873141193305003</v>
      </c>
      <c r="J309" s="12">
        <v>880318.23508878937</v>
      </c>
    </row>
    <row r="310" spans="1:10" x14ac:dyDescent="0.25">
      <c r="A310" s="5">
        <v>2047</v>
      </c>
      <c r="B310" s="5" t="s">
        <v>29</v>
      </c>
      <c r="C310" s="5" t="s">
        <v>14</v>
      </c>
      <c r="D310" s="5" t="s">
        <v>11</v>
      </c>
      <c r="E310" s="5" t="s">
        <v>34</v>
      </c>
      <c r="F310" s="6">
        <f t="shared" si="9"/>
        <v>0.62066638703371868</v>
      </c>
      <c r="G310" s="11">
        <v>1.8850820706286477</v>
      </c>
      <c r="H310" s="6">
        <f t="shared" si="8"/>
        <v>2.5057484576623663</v>
      </c>
      <c r="I310" s="7">
        <v>84.869760752327991</v>
      </c>
      <c r="J310" s="12">
        <v>849312.08310982888</v>
      </c>
    </row>
    <row r="311" spans="1:10" x14ac:dyDescent="0.25">
      <c r="A311" s="5">
        <v>2048</v>
      </c>
      <c r="B311" s="5" t="s">
        <v>29</v>
      </c>
      <c r="C311" s="5" t="s">
        <v>14</v>
      </c>
      <c r="D311" s="5" t="s">
        <v>11</v>
      </c>
      <c r="E311" s="5" t="s">
        <v>34</v>
      </c>
      <c r="F311" s="6">
        <f t="shared" si="9"/>
        <v>0.64778340819211255</v>
      </c>
      <c r="G311" s="11">
        <v>1.8405610692581289</v>
      </c>
      <c r="H311" s="6">
        <f t="shared" ref="H311:H371" si="10">F311+G311</f>
        <v>2.4883444774502417</v>
      </c>
      <c r="I311" s="7">
        <v>83.861111391401025</v>
      </c>
      <c r="J311" s="12">
        <v>819398.0151321108</v>
      </c>
    </row>
    <row r="312" spans="1:10" x14ac:dyDescent="0.25">
      <c r="A312" s="5">
        <v>2049</v>
      </c>
      <c r="B312" s="5" t="s">
        <v>29</v>
      </c>
      <c r="C312" s="5" t="s">
        <v>14</v>
      </c>
      <c r="D312" s="5" t="s">
        <v>11</v>
      </c>
      <c r="E312" s="5" t="s">
        <v>34</v>
      </c>
      <c r="F312" s="6">
        <f t="shared" si="9"/>
        <v>0.6549840651864981</v>
      </c>
      <c r="G312" s="11">
        <v>1.7971790964451351</v>
      </c>
      <c r="H312" s="6">
        <f t="shared" si="10"/>
        <v>2.4521631616316331</v>
      </c>
      <c r="I312" s="7">
        <v>82.86041264407001</v>
      </c>
      <c r="J312" s="12">
        <v>790537.5662901277</v>
      </c>
    </row>
    <row r="313" spans="1:10" x14ac:dyDescent="0.25">
      <c r="A313" s="5">
        <v>2050</v>
      </c>
      <c r="B313" s="5" t="s">
        <v>29</v>
      </c>
      <c r="C313" s="5" t="s">
        <v>14</v>
      </c>
      <c r="D313" s="5" t="s">
        <v>11</v>
      </c>
      <c r="E313" s="5" t="s">
        <v>34</v>
      </c>
      <c r="F313" s="6">
        <f t="shared" si="9"/>
        <v>0.64356046217292584</v>
      </c>
      <c r="G313" s="11">
        <v>1.7551040757529501</v>
      </c>
      <c r="H313" s="6">
        <f t="shared" si="10"/>
        <v>2.398664537925876</v>
      </c>
      <c r="I313" s="7">
        <v>81.85838654830701</v>
      </c>
      <c r="J313" s="12">
        <v>762693.62650964933</v>
      </c>
    </row>
    <row r="314" spans="1:10" x14ac:dyDescent="0.25">
      <c r="A314" s="5">
        <v>2025</v>
      </c>
      <c r="B314" s="5" t="s">
        <v>51</v>
      </c>
      <c r="C314" s="5" t="s">
        <v>14</v>
      </c>
      <c r="D314" s="5" t="s">
        <v>11</v>
      </c>
      <c r="E314" s="5" t="s">
        <v>34</v>
      </c>
      <c r="F314" s="6">
        <f t="shared" si="9"/>
        <v>0.47274268781207007</v>
      </c>
      <c r="G314" s="9">
        <v>0.83983764733375832</v>
      </c>
      <c r="H314" s="6">
        <f t="shared" si="10"/>
        <v>1.3125803351458285</v>
      </c>
      <c r="I314" s="7">
        <v>169.13220386655539</v>
      </c>
      <c r="J314" s="12">
        <v>742892</v>
      </c>
    </row>
    <row r="315" spans="1:10" x14ac:dyDescent="0.25">
      <c r="A315" s="5">
        <v>2026</v>
      </c>
      <c r="B315" s="5" t="s">
        <v>51</v>
      </c>
      <c r="C315" s="5" t="s">
        <v>14</v>
      </c>
      <c r="D315" s="5" t="s">
        <v>11</v>
      </c>
      <c r="E315" s="5" t="s">
        <v>34</v>
      </c>
      <c r="F315" s="6">
        <f t="shared" si="9"/>
        <v>0.45422198000031516</v>
      </c>
      <c r="G315" s="9">
        <v>0.87918856711887283</v>
      </c>
      <c r="H315" s="6">
        <f t="shared" si="10"/>
        <v>1.3334105471191879</v>
      </c>
      <c r="I315" s="7">
        <v>167.38598903380864</v>
      </c>
      <c r="J315" s="12">
        <v>790437.08799999999</v>
      </c>
    </row>
    <row r="316" spans="1:10" x14ac:dyDescent="0.25">
      <c r="A316" s="5">
        <v>2027</v>
      </c>
      <c r="B316" s="5" t="s">
        <v>51</v>
      </c>
      <c r="C316" s="5" t="s">
        <v>14</v>
      </c>
      <c r="D316" s="5" t="s">
        <v>11</v>
      </c>
      <c r="E316" s="5" t="s">
        <v>34</v>
      </c>
      <c r="F316" s="6">
        <f t="shared" si="9"/>
        <v>0.41994964633083853</v>
      </c>
      <c r="G316" s="9">
        <v>0.92582912276984897</v>
      </c>
      <c r="H316" s="6">
        <f t="shared" si="10"/>
        <v>1.3457787691006875</v>
      </c>
      <c r="I316" s="7">
        <v>168.57298239257148</v>
      </c>
      <c r="J316" s="12">
        <v>841025.06163200003</v>
      </c>
    </row>
    <row r="317" spans="1:10" x14ac:dyDescent="0.25">
      <c r="A317" s="5">
        <v>2028</v>
      </c>
      <c r="B317" s="5" t="s">
        <v>51</v>
      </c>
      <c r="C317" s="5" t="s">
        <v>14</v>
      </c>
      <c r="D317" s="5" t="s">
        <v>11</v>
      </c>
      <c r="E317" s="5" t="s">
        <v>34</v>
      </c>
      <c r="F317" s="6">
        <f t="shared" si="9"/>
        <v>0.47045653912053365</v>
      </c>
      <c r="G317" s="9">
        <v>0.97683345090741824</v>
      </c>
      <c r="H317" s="6">
        <f t="shared" si="10"/>
        <v>1.4472899900279519</v>
      </c>
      <c r="I317" s="7">
        <v>167.85145125049567</v>
      </c>
      <c r="J317" s="12">
        <v>894850.66557644808</v>
      </c>
    </row>
    <row r="318" spans="1:10" x14ac:dyDescent="0.25">
      <c r="A318" s="5">
        <v>2029</v>
      </c>
      <c r="B318" s="5" t="s">
        <v>51</v>
      </c>
      <c r="C318" s="5" t="s">
        <v>14</v>
      </c>
      <c r="D318" s="5" t="s">
        <v>11</v>
      </c>
      <c r="E318" s="5" t="s">
        <v>34</v>
      </c>
      <c r="F318" s="6">
        <f t="shared" si="9"/>
        <v>0.44610930106965618</v>
      </c>
      <c r="G318" s="9">
        <v>1.0289864928506267</v>
      </c>
      <c r="H318" s="6">
        <f t="shared" si="10"/>
        <v>1.4750957939202829</v>
      </c>
      <c r="I318" s="7">
        <v>168.69581162892106</v>
      </c>
      <c r="J318" s="12">
        <v>952121.10817334079</v>
      </c>
    </row>
    <row r="319" spans="1:10" x14ac:dyDescent="0.25">
      <c r="A319" s="5">
        <v>2030</v>
      </c>
      <c r="B319" s="5" t="s">
        <v>51</v>
      </c>
      <c r="C319" s="5" t="s">
        <v>14</v>
      </c>
      <c r="D319" s="5" t="s">
        <v>11</v>
      </c>
      <c r="E319" s="5" t="s">
        <v>34</v>
      </c>
      <c r="F319" s="6">
        <f t="shared" si="9"/>
        <v>0.44608721022671904</v>
      </c>
      <c r="G319" s="9">
        <v>1.0854066649037066</v>
      </c>
      <c r="H319" s="6">
        <f t="shared" si="10"/>
        <v>1.5314938751304257</v>
      </c>
      <c r="I319" s="7">
        <v>166.25296765113131</v>
      </c>
      <c r="J319" s="12">
        <v>1013056.8590964347</v>
      </c>
    </row>
    <row r="320" spans="1:10" x14ac:dyDescent="0.25">
      <c r="A320" s="5">
        <v>2031</v>
      </c>
      <c r="B320" s="5" t="s">
        <v>51</v>
      </c>
      <c r="C320" s="5" t="s">
        <v>14</v>
      </c>
      <c r="D320" s="5" t="s">
        <v>11</v>
      </c>
      <c r="E320" s="5" t="s">
        <v>34</v>
      </c>
      <c r="F320" s="6">
        <f t="shared" si="9"/>
        <v>0.46746040167897845</v>
      </c>
      <c r="G320" s="9">
        <v>1.1500760096502782</v>
      </c>
      <c r="H320" s="6">
        <f t="shared" si="10"/>
        <v>1.6175364113292567</v>
      </c>
      <c r="I320" s="7">
        <v>161.92793223505311</v>
      </c>
      <c r="J320" s="12">
        <v>1077892.4980786066</v>
      </c>
    </row>
    <row r="321" spans="1:10" x14ac:dyDescent="0.25">
      <c r="A321" s="5">
        <v>2032</v>
      </c>
      <c r="B321" s="5" t="s">
        <v>51</v>
      </c>
      <c r="C321" s="5" t="s">
        <v>14</v>
      </c>
      <c r="D321" s="5" t="s">
        <v>11</v>
      </c>
      <c r="E321" s="5" t="s">
        <v>34</v>
      </c>
      <c r="F321" s="6">
        <f t="shared" si="9"/>
        <v>0.5117170456482476</v>
      </c>
      <c r="G321" s="9">
        <v>1.2191559985982214</v>
      </c>
      <c r="H321" s="6">
        <f t="shared" si="10"/>
        <v>1.730873044246469</v>
      </c>
      <c r="I321" s="7">
        <v>160.86102093774073</v>
      </c>
      <c r="J321" s="12">
        <v>1146877.6179556374</v>
      </c>
    </row>
    <row r="322" spans="1:10" x14ac:dyDescent="0.25">
      <c r="A322" s="5">
        <v>2033</v>
      </c>
      <c r="B322" s="5" t="s">
        <v>51</v>
      </c>
      <c r="C322" s="5" t="s">
        <v>14</v>
      </c>
      <c r="D322" s="5" t="s">
        <v>11</v>
      </c>
      <c r="E322" s="5" t="s">
        <v>34</v>
      </c>
      <c r="F322" s="6">
        <f t="shared" si="9"/>
        <v>0.54600446482199427</v>
      </c>
      <c r="G322" s="9">
        <v>1.2940683083133253</v>
      </c>
      <c r="H322" s="6">
        <f t="shared" si="10"/>
        <v>1.8400727731353195</v>
      </c>
      <c r="I322" s="7">
        <v>158.19426579851151</v>
      </c>
      <c r="J322" s="12">
        <v>1220277.7855047982</v>
      </c>
    </row>
    <row r="323" spans="1:10" x14ac:dyDescent="0.25">
      <c r="A323" s="5">
        <v>2034</v>
      </c>
      <c r="B323" s="5" t="s">
        <v>51</v>
      </c>
      <c r="C323" s="5" t="s">
        <v>14</v>
      </c>
      <c r="D323" s="5" t="s">
        <v>11</v>
      </c>
      <c r="E323" s="5" t="s">
        <v>34</v>
      </c>
      <c r="F323" s="6">
        <f t="shared" si="9"/>
        <v>0.53258069372730077</v>
      </c>
      <c r="G323" s="9">
        <v>1.372813196870547</v>
      </c>
      <c r="H323" s="6">
        <f t="shared" si="10"/>
        <v>1.9053938905978478</v>
      </c>
      <c r="I323" s="7">
        <v>157.13556035549814</v>
      </c>
      <c r="J323" s="12">
        <v>1298375.5637771054</v>
      </c>
    </row>
    <row r="324" spans="1:10" x14ac:dyDescent="0.25">
      <c r="A324" s="5">
        <v>2035</v>
      </c>
      <c r="B324" s="5" t="s">
        <v>51</v>
      </c>
      <c r="C324" s="5" t="s">
        <v>14</v>
      </c>
      <c r="D324" s="5" t="s">
        <v>11</v>
      </c>
      <c r="E324" s="5" t="s">
        <v>34</v>
      </c>
      <c r="F324" s="6">
        <f t="shared" si="9"/>
        <v>0.51331673866727001</v>
      </c>
      <c r="G324" s="9">
        <v>1.4566459651125845</v>
      </c>
      <c r="H324" s="6">
        <f t="shared" si="10"/>
        <v>1.9699627037798546</v>
      </c>
      <c r="I324" s="7">
        <v>156.07935813394721</v>
      </c>
      <c r="J324" s="12">
        <v>1381471.5998588402</v>
      </c>
    </row>
    <row r="325" spans="1:10" x14ac:dyDescent="0.25">
      <c r="A325" s="5">
        <v>2036</v>
      </c>
      <c r="B325" s="5" t="s">
        <v>51</v>
      </c>
      <c r="C325" s="5" t="s">
        <v>14</v>
      </c>
      <c r="D325" s="5" t="s">
        <v>11</v>
      </c>
      <c r="E325" s="5" t="s">
        <v>34</v>
      </c>
      <c r="F325" s="6">
        <f t="shared" si="9"/>
        <v>0.51728631915281253</v>
      </c>
      <c r="G325" s="9">
        <v>1.5453143773269487</v>
      </c>
      <c r="H325" s="6">
        <f t="shared" si="10"/>
        <v>2.0626006964797612</v>
      </c>
      <c r="I325" s="7">
        <v>155.03000317108226</v>
      </c>
      <c r="J325" s="12">
        <v>1469885.782249806</v>
      </c>
    </row>
    <row r="326" spans="1:10" x14ac:dyDescent="0.25">
      <c r="A326" s="5">
        <v>2037</v>
      </c>
      <c r="B326" s="5" t="s">
        <v>51</v>
      </c>
      <c r="C326" s="5" t="s">
        <v>14</v>
      </c>
      <c r="D326" s="5" t="s">
        <v>11</v>
      </c>
      <c r="E326" s="5" t="s">
        <v>34</v>
      </c>
      <c r="F326" s="6">
        <f t="shared" si="9"/>
        <v>0.55966925742237628</v>
      </c>
      <c r="G326" s="9">
        <v>1.6407303400820004</v>
      </c>
      <c r="H326" s="6">
        <f t="shared" si="10"/>
        <v>2.2003995975043766</v>
      </c>
      <c r="I326" s="7">
        <v>152.43714249597491</v>
      </c>
      <c r="J326" s="12">
        <v>1563958.4723137936</v>
      </c>
    </row>
    <row r="327" spans="1:10" x14ac:dyDescent="0.25">
      <c r="A327" s="5">
        <v>2038</v>
      </c>
      <c r="B327" s="5" t="s">
        <v>51</v>
      </c>
      <c r="C327" s="5" t="s">
        <v>14</v>
      </c>
      <c r="D327" s="5" t="s">
        <v>11</v>
      </c>
      <c r="E327" s="5" t="s">
        <v>34</v>
      </c>
      <c r="F327" s="6">
        <f t="shared" si="9"/>
        <v>0.61970855033884142</v>
      </c>
      <c r="G327" s="9">
        <v>1.7435910998498003</v>
      </c>
      <c r="H327" s="6">
        <f t="shared" si="10"/>
        <v>2.3632996501886416</v>
      </c>
      <c r="I327" s="7">
        <v>151.42703403928593</v>
      </c>
      <c r="J327" s="12">
        <v>1664051.8145418765</v>
      </c>
    </row>
    <row r="328" spans="1:10" x14ac:dyDescent="0.25">
      <c r="A328" s="5">
        <v>2039</v>
      </c>
      <c r="B328" s="5" t="s">
        <v>51</v>
      </c>
      <c r="C328" s="5" t="s">
        <v>14</v>
      </c>
      <c r="D328" s="5" t="s">
        <v>11</v>
      </c>
      <c r="E328" s="5" t="s">
        <v>34</v>
      </c>
      <c r="F328" s="6">
        <f t="shared" si="9"/>
        <v>0.56440834039149179</v>
      </c>
      <c r="G328" s="9">
        <v>1.8559732028747689</v>
      </c>
      <c r="H328" s="6">
        <f t="shared" si="10"/>
        <v>2.4203815432662608</v>
      </c>
      <c r="I328" s="7">
        <v>148.90226859491548</v>
      </c>
      <c r="J328" s="12">
        <v>1770551.1306725568</v>
      </c>
    </row>
    <row r="329" spans="1:10" x14ac:dyDescent="0.25">
      <c r="A329" s="5">
        <v>2040</v>
      </c>
      <c r="B329" s="5" t="s">
        <v>51</v>
      </c>
      <c r="C329" s="5" t="s">
        <v>14</v>
      </c>
      <c r="D329" s="5" t="s">
        <v>11</v>
      </c>
      <c r="E329" s="5" t="s">
        <v>34</v>
      </c>
      <c r="F329" s="6">
        <f t="shared" si="9"/>
        <v>0.58523086160090387</v>
      </c>
      <c r="G329" s="9">
        <v>1.9772878248981438</v>
      </c>
      <c r="H329" s="6">
        <f t="shared" si="10"/>
        <v>2.5625186864990477</v>
      </c>
      <c r="I329" s="7">
        <v>147.94459041434686</v>
      </c>
      <c r="J329" s="12">
        <v>1883866.4030356004</v>
      </c>
    </row>
    <row r="330" spans="1:10" x14ac:dyDescent="0.25">
      <c r="A330" s="5">
        <v>2041</v>
      </c>
      <c r="B330" s="5" t="s">
        <v>51</v>
      </c>
      <c r="C330" s="5" t="s">
        <v>14</v>
      </c>
      <c r="D330" s="5" t="s">
        <v>11</v>
      </c>
      <c r="E330" s="5" t="s">
        <v>34</v>
      </c>
      <c r="F330" s="6">
        <f t="shared" si="9"/>
        <v>0.5984158193667668</v>
      </c>
      <c r="G330" s="9">
        <v>2.1095191862344493</v>
      </c>
      <c r="H330" s="6">
        <f t="shared" si="10"/>
        <v>2.7079350056012164</v>
      </c>
      <c r="I330" s="7">
        <v>146.81100766305096</v>
      </c>
      <c r="J330" s="12">
        <v>2004433.8528298789</v>
      </c>
    </row>
    <row r="331" spans="1:10" x14ac:dyDescent="0.25">
      <c r="A331" s="5">
        <v>2042</v>
      </c>
      <c r="B331" s="5" t="s">
        <v>51</v>
      </c>
      <c r="C331" s="5" t="s">
        <v>14</v>
      </c>
      <c r="D331" s="5" t="s">
        <v>11</v>
      </c>
      <c r="E331" s="5" t="s">
        <v>34</v>
      </c>
      <c r="F331" s="6">
        <f t="shared" si="9"/>
        <v>0.64662740985060585</v>
      </c>
      <c r="G331" s="9">
        <v>2.2506205243232711</v>
      </c>
      <c r="H331" s="6">
        <f t="shared" si="10"/>
        <v>2.897247934173877</v>
      </c>
      <c r="I331" s="7">
        <v>144.19502644437117</v>
      </c>
      <c r="J331" s="12">
        <v>2132717.6194109912</v>
      </c>
    </row>
    <row r="332" spans="1:10" x14ac:dyDescent="0.25">
      <c r="A332" s="5">
        <v>2043</v>
      </c>
      <c r="B332" s="5" t="s">
        <v>51</v>
      </c>
      <c r="C332" s="5" t="s">
        <v>14</v>
      </c>
      <c r="D332" s="5" t="s">
        <v>11</v>
      </c>
      <c r="E332" s="5" t="s">
        <v>34</v>
      </c>
      <c r="F332" s="6">
        <f t="shared" si="9"/>
        <v>0.5880290625730481</v>
      </c>
      <c r="G332" s="9">
        <v>2.4038511807438758</v>
      </c>
      <c r="H332" s="6">
        <f t="shared" si="10"/>
        <v>2.991880243316924</v>
      </c>
      <c r="I332" s="7">
        <v>143.10913270012927</v>
      </c>
      <c r="J332" s="12">
        <v>2269211.5470532947</v>
      </c>
    </row>
    <row r="333" spans="1:10" x14ac:dyDescent="0.25">
      <c r="A333" s="5">
        <v>2044</v>
      </c>
      <c r="B333" s="5" t="s">
        <v>51</v>
      </c>
      <c r="C333" s="5" t="s">
        <v>14</v>
      </c>
      <c r="D333" s="5" t="s">
        <v>11</v>
      </c>
      <c r="E333" s="5" t="s">
        <v>34</v>
      </c>
      <c r="F333" s="6">
        <f t="shared" si="9"/>
        <v>0.6093001076467951</v>
      </c>
      <c r="G333" s="9">
        <v>2.5698108525225734</v>
      </c>
      <c r="H333" s="6">
        <f t="shared" si="10"/>
        <v>3.1791109601693686</v>
      </c>
      <c r="I333" s="7">
        <v>140.41676829021949</v>
      </c>
      <c r="J333" s="12">
        <v>2414441.0860647056</v>
      </c>
    </row>
    <row r="334" spans="1:10" x14ac:dyDescent="0.25">
      <c r="A334" s="5">
        <v>2045</v>
      </c>
      <c r="B334" s="5" t="s">
        <v>51</v>
      </c>
      <c r="C334" s="5" t="s">
        <v>14</v>
      </c>
      <c r="D334" s="5" t="s">
        <v>11</v>
      </c>
      <c r="E334" s="5" t="s">
        <v>34</v>
      </c>
      <c r="F334" s="6">
        <f t="shared" si="9"/>
        <v>0.64603474041775677</v>
      </c>
      <c r="G334" s="9">
        <v>2.7483157969293832</v>
      </c>
      <c r="H334" s="6">
        <f t="shared" si="10"/>
        <v>3.3943505373471399</v>
      </c>
      <c r="I334" s="7">
        <v>139.05465442739333</v>
      </c>
      <c r="J334" s="12">
        <v>2568965.3155728471</v>
      </c>
    </row>
    <row r="335" spans="1:10" x14ac:dyDescent="0.25">
      <c r="A335" s="5">
        <v>2046</v>
      </c>
      <c r="B335" s="5" t="s">
        <v>51</v>
      </c>
      <c r="C335" s="5" t="s">
        <v>14</v>
      </c>
      <c r="D335" s="5" t="s">
        <v>11</v>
      </c>
      <c r="E335" s="5" t="s">
        <v>34</v>
      </c>
      <c r="F335" s="6">
        <f t="shared" si="9"/>
        <v>0.65526412073167828</v>
      </c>
      <c r="G335" s="9">
        <v>2.9387390680524321</v>
      </c>
      <c r="H335" s="6">
        <f t="shared" si="10"/>
        <v>3.5940031887841104</v>
      </c>
      <c r="I335" s="7">
        <v>137.89197161004725</v>
      </c>
      <c r="J335" s="12">
        <v>2733379.0957695097</v>
      </c>
    </row>
    <row r="336" spans="1:10" x14ac:dyDescent="0.25">
      <c r="A336" s="5">
        <v>2047</v>
      </c>
      <c r="B336" s="5" t="s">
        <v>51</v>
      </c>
      <c r="C336" s="5" t="s">
        <v>14</v>
      </c>
      <c r="D336" s="5" t="s">
        <v>11</v>
      </c>
      <c r="E336" s="5" t="s">
        <v>34</v>
      </c>
      <c r="F336" s="6">
        <f t="shared" si="9"/>
        <v>0.62066638703371868</v>
      </c>
      <c r="G336" s="9">
        <v>3.1407143072329986</v>
      </c>
      <c r="H336" s="6">
        <f t="shared" si="10"/>
        <v>3.7613806942667174</v>
      </c>
      <c r="I336" s="7">
        <v>136.73901037547969</v>
      </c>
      <c r="J336" s="12">
        <v>2908315.3578987583</v>
      </c>
    </row>
    <row r="337" spans="1:10" x14ac:dyDescent="0.25">
      <c r="A337" s="5">
        <v>2048</v>
      </c>
      <c r="B337" s="5" t="s">
        <v>51</v>
      </c>
      <c r="C337" s="5" t="s">
        <v>14</v>
      </c>
      <c r="D337" s="5" t="s">
        <v>11</v>
      </c>
      <c r="E337" s="5" t="s">
        <v>34</v>
      </c>
      <c r="F337" s="6">
        <f t="shared" si="9"/>
        <v>0.64778340819211255</v>
      </c>
      <c r="G337" s="9">
        <v>3.3600848770739074</v>
      </c>
      <c r="H337" s="6">
        <f t="shared" si="10"/>
        <v>4.0078682852660199</v>
      </c>
      <c r="I337" s="7">
        <v>135.5956894382615</v>
      </c>
      <c r="J337" s="12">
        <v>3094447.540804279</v>
      </c>
    </row>
    <row r="338" spans="1:10" x14ac:dyDescent="0.25">
      <c r="A338" s="5">
        <v>2049</v>
      </c>
      <c r="B338" s="5" t="s">
        <v>51</v>
      </c>
      <c r="C338" s="5" t="s">
        <v>14</v>
      </c>
      <c r="D338" s="5" t="s">
        <v>11</v>
      </c>
      <c r="E338" s="5" t="s">
        <v>34</v>
      </c>
      <c r="F338" s="6">
        <f t="shared" si="9"/>
        <v>0.6549840651864981</v>
      </c>
      <c r="G338" s="9">
        <v>3.5964555153947813</v>
      </c>
      <c r="H338" s="6">
        <f t="shared" si="10"/>
        <v>4.2514395805812795</v>
      </c>
      <c r="I338" s="7">
        <v>134.46192819261847</v>
      </c>
      <c r="J338" s="12">
        <v>3292492.1834157533</v>
      </c>
    </row>
    <row r="339" spans="1:10" x14ac:dyDescent="0.25">
      <c r="A339" s="5">
        <v>2050</v>
      </c>
      <c r="B339" s="5" t="s">
        <v>51</v>
      </c>
      <c r="C339" s="5" t="s">
        <v>14</v>
      </c>
      <c r="D339" s="5" t="s">
        <v>11</v>
      </c>
      <c r="E339" s="5" t="s">
        <v>34</v>
      </c>
      <c r="F339" s="6">
        <f t="shared" si="9"/>
        <v>0.64356046217292584</v>
      </c>
      <c r="G339" s="9">
        <v>3.8496370214353486</v>
      </c>
      <c r="H339" s="6">
        <f t="shared" si="10"/>
        <v>4.4931974836082746</v>
      </c>
      <c r="I339" s="7">
        <v>133.33764670674839</v>
      </c>
      <c r="J339" s="12">
        <v>3503211.6831543618</v>
      </c>
    </row>
    <row r="340" spans="1:10" x14ac:dyDescent="0.25">
      <c r="A340" s="5">
        <v>2025</v>
      </c>
      <c r="B340" s="5" t="s">
        <v>52</v>
      </c>
      <c r="C340" s="5" t="s">
        <v>14</v>
      </c>
      <c r="D340" s="5" t="s">
        <v>11</v>
      </c>
      <c r="E340" s="5" t="s">
        <v>34</v>
      </c>
      <c r="F340" s="6">
        <f t="shared" si="9"/>
        <v>0.47274268781207007</v>
      </c>
      <c r="G340" s="9">
        <v>0.82739960934109746</v>
      </c>
      <c r="H340" s="6">
        <f t="shared" si="10"/>
        <v>1.3001422971531675</v>
      </c>
      <c r="I340" s="7">
        <v>169.13220386655539</v>
      </c>
      <c r="J340" s="12">
        <v>742892</v>
      </c>
    </row>
    <row r="341" spans="1:10" x14ac:dyDescent="0.25">
      <c r="A341" s="5">
        <v>2026</v>
      </c>
      <c r="B341" s="5" t="s">
        <v>52</v>
      </c>
      <c r="C341" s="5" t="s">
        <v>14</v>
      </c>
      <c r="D341" s="5" t="s">
        <v>11</v>
      </c>
      <c r="E341" s="5" t="s">
        <v>34</v>
      </c>
      <c r="F341" s="6">
        <f t="shared" si="9"/>
        <v>0.45422198000031516</v>
      </c>
      <c r="G341" s="9">
        <v>0.88786519867772706</v>
      </c>
      <c r="H341" s="6">
        <f t="shared" si="10"/>
        <v>1.3420871786780422</v>
      </c>
      <c r="I341" s="7">
        <v>167.38598903380864</v>
      </c>
      <c r="J341" s="12">
        <v>788951.304</v>
      </c>
    </row>
    <row r="342" spans="1:10" x14ac:dyDescent="0.25">
      <c r="A342" s="5">
        <v>2027</v>
      </c>
      <c r="B342" s="5" t="s">
        <v>52</v>
      </c>
      <c r="C342" s="5" t="s">
        <v>14</v>
      </c>
      <c r="D342" s="5" t="s">
        <v>11</v>
      </c>
      <c r="E342" s="5" t="s">
        <v>34</v>
      </c>
      <c r="F342" s="6">
        <f t="shared" si="9"/>
        <v>0.41994964633083853</v>
      </c>
      <c r="G342" s="9">
        <v>0.93627339460125991</v>
      </c>
      <c r="H342" s="6">
        <f t="shared" si="10"/>
        <v>1.3562230409320986</v>
      </c>
      <c r="I342" s="7">
        <v>168.57298239257148</v>
      </c>
      <c r="J342" s="12">
        <v>837866.28484800004</v>
      </c>
    </row>
    <row r="343" spans="1:10" x14ac:dyDescent="0.25">
      <c r="A343" s="5">
        <v>2028</v>
      </c>
      <c r="B343" s="5" t="s">
        <v>52</v>
      </c>
      <c r="C343" s="5" t="s">
        <v>14</v>
      </c>
      <c r="D343" s="5" t="s">
        <v>11</v>
      </c>
      <c r="E343" s="5" t="s">
        <v>34</v>
      </c>
      <c r="F343" s="6">
        <f t="shared" si="9"/>
        <v>0.47045653912053365</v>
      </c>
      <c r="G343" s="9">
        <v>0.99859656808863573</v>
      </c>
      <c r="H343" s="6">
        <f t="shared" si="10"/>
        <v>1.4690531072091693</v>
      </c>
      <c r="I343" s="7">
        <v>167.85145125049567</v>
      </c>
      <c r="J343" s="12">
        <v>889813.99450857611</v>
      </c>
    </row>
    <row r="344" spans="1:10" x14ac:dyDescent="0.25">
      <c r="A344" s="5">
        <v>2029</v>
      </c>
      <c r="B344" s="5" t="s">
        <v>52</v>
      </c>
      <c r="C344" s="5" t="s">
        <v>14</v>
      </c>
      <c r="D344" s="5" t="s">
        <v>11</v>
      </c>
      <c r="E344" s="5" t="s">
        <v>34</v>
      </c>
      <c r="F344" s="6">
        <f t="shared" si="9"/>
        <v>0.44610930106965618</v>
      </c>
      <c r="G344" s="9">
        <v>1.0940921037107427</v>
      </c>
      <c r="H344" s="6">
        <f t="shared" si="10"/>
        <v>1.5402014047803989</v>
      </c>
      <c r="I344" s="7">
        <v>168.69581162892106</v>
      </c>
      <c r="J344" s="12">
        <v>979810.85341781017</v>
      </c>
    </row>
    <row r="345" spans="1:10" x14ac:dyDescent="0.25">
      <c r="A345" s="5">
        <v>2030</v>
      </c>
      <c r="B345" s="5" t="s">
        <v>52</v>
      </c>
      <c r="C345" s="5" t="s">
        <v>14</v>
      </c>
      <c r="D345" s="5" t="s">
        <v>11</v>
      </c>
      <c r="E345" s="5" t="s">
        <v>34</v>
      </c>
      <c r="F345" s="6">
        <f t="shared" si="9"/>
        <v>0.44608721022671904</v>
      </c>
      <c r="G345" s="9">
        <v>1.1809056849533877</v>
      </c>
      <c r="H345" s="6">
        <f t="shared" si="10"/>
        <v>1.6269928951801067</v>
      </c>
      <c r="I345" s="7">
        <v>166.25296765113131</v>
      </c>
      <c r="J345" s="12">
        <v>1042242.2675106107</v>
      </c>
    </row>
    <row r="346" spans="1:10" x14ac:dyDescent="0.25">
      <c r="A346" s="5">
        <v>2031</v>
      </c>
      <c r="B346" s="5" t="s">
        <v>52</v>
      </c>
      <c r="C346" s="5" t="s">
        <v>14</v>
      </c>
      <c r="D346" s="5" t="s">
        <v>11</v>
      </c>
      <c r="E346" s="5" t="s">
        <v>34</v>
      </c>
      <c r="F346" s="6">
        <f t="shared" si="9"/>
        <v>0.46746040167897845</v>
      </c>
      <c r="G346" s="9">
        <v>1.2544346905128805</v>
      </c>
      <c r="H346" s="6">
        <f t="shared" si="10"/>
        <v>1.721895092191859</v>
      </c>
      <c r="I346" s="7">
        <v>161.92793223505311</v>
      </c>
      <c r="J346" s="12">
        <v>1078335.4626381162</v>
      </c>
    </row>
    <row r="347" spans="1:10" x14ac:dyDescent="0.25">
      <c r="A347" s="5">
        <v>2032</v>
      </c>
      <c r="B347" s="5" t="s">
        <v>52</v>
      </c>
      <c r="C347" s="5" t="s">
        <v>14</v>
      </c>
      <c r="D347" s="5" t="s">
        <v>11</v>
      </c>
      <c r="E347" s="5" t="s">
        <v>34</v>
      </c>
      <c r="F347" s="6">
        <f t="shared" si="9"/>
        <v>0.5117170456482476</v>
      </c>
      <c r="G347" s="9">
        <v>1.2769813188314494</v>
      </c>
      <c r="H347" s="6">
        <f t="shared" si="10"/>
        <v>1.788698364479697</v>
      </c>
      <c r="I347" s="7">
        <v>160.86102093774073</v>
      </c>
      <c r="J347" s="12">
        <v>1090484.3237877064</v>
      </c>
    </row>
    <row r="348" spans="1:10" x14ac:dyDescent="0.25">
      <c r="A348" s="5">
        <v>2033</v>
      </c>
      <c r="B348" s="5" t="s">
        <v>52</v>
      </c>
      <c r="C348" s="5" t="s">
        <v>14</v>
      </c>
      <c r="D348" s="5" t="s">
        <v>11</v>
      </c>
      <c r="E348" s="5" t="s">
        <v>34</v>
      </c>
      <c r="F348" s="6">
        <f t="shared" ref="F348:F411" si="11">F322</f>
        <v>0.54600446482199427</v>
      </c>
      <c r="G348" s="9">
        <v>1.3085848311446791</v>
      </c>
      <c r="H348" s="6">
        <f t="shared" si="10"/>
        <v>1.8545892959666732</v>
      </c>
      <c r="I348" s="7">
        <v>158.19426579851151</v>
      </c>
      <c r="J348" s="12">
        <v>1098946.8311707755</v>
      </c>
    </row>
    <row r="349" spans="1:10" x14ac:dyDescent="0.25">
      <c r="A349" s="5">
        <v>2034</v>
      </c>
      <c r="B349" s="5" t="s">
        <v>52</v>
      </c>
      <c r="C349" s="5" t="s">
        <v>14</v>
      </c>
      <c r="D349" s="5" t="s">
        <v>11</v>
      </c>
      <c r="E349" s="5" t="s">
        <v>34</v>
      </c>
      <c r="F349" s="6">
        <f t="shared" si="11"/>
        <v>0.53258069372730077</v>
      </c>
      <c r="G349" s="9">
        <v>1.3284614672572581</v>
      </c>
      <c r="H349" s="6">
        <f t="shared" si="10"/>
        <v>1.8610421609845589</v>
      </c>
      <c r="I349" s="7">
        <v>157.13556035549814</v>
      </c>
      <c r="J349" s="12">
        <v>1108172.8420145204</v>
      </c>
    </row>
    <row r="350" spans="1:10" x14ac:dyDescent="0.25">
      <c r="A350" s="5">
        <v>2035</v>
      </c>
      <c r="B350" s="5" t="s">
        <v>52</v>
      </c>
      <c r="C350" s="5" t="s">
        <v>14</v>
      </c>
      <c r="D350" s="5" t="s">
        <v>11</v>
      </c>
      <c r="E350" s="5" t="s">
        <v>34</v>
      </c>
      <c r="F350" s="6">
        <f t="shared" si="11"/>
        <v>0.51331673866727001</v>
      </c>
      <c r="G350" s="9">
        <v>1.3491463776149326</v>
      </c>
      <c r="H350" s="6">
        <f t="shared" si="10"/>
        <v>1.8624631162822025</v>
      </c>
      <c r="I350" s="7">
        <v>156.07935813394721</v>
      </c>
      <c r="J350" s="12">
        <v>1117863.0576833461</v>
      </c>
    </row>
    <row r="351" spans="1:10" x14ac:dyDescent="0.25">
      <c r="A351" s="5">
        <v>2036</v>
      </c>
      <c r="B351" s="5" t="s">
        <v>52</v>
      </c>
      <c r="C351" s="5" t="s">
        <v>14</v>
      </c>
      <c r="D351" s="5" t="s">
        <v>11</v>
      </c>
      <c r="E351" s="5" t="s">
        <v>34</v>
      </c>
      <c r="F351" s="6">
        <f t="shared" si="11"/>
        <v>0.51728631915281253</v>
      </c>
      <c r="G351" s="9">
        <v>1.3706748700667575</v>
      </c>
      <c r="H351" s="6">
        <f t="shared" si="10"/>
        <v>1.88796118921957</v>
      </c>
      <c r="I351" s="7">
        <v>155.03000317108226</v>
      </c>
      <c r="J351" s="12">
        <v>1128065.3734448149</v>
      </c>
    </row>
    <row r="352" spans="1:10" x14ac:dyDescent="0.25">
      <c r="A352" s="5">
        <v>2037</v>
      </c>
      <c r="B352" s="5" t="s">
        <v>52</v>
      </c>
      <c r="C352" s="5" t="s">
        <v>14</v>
      </c>
      <c r="D352" s="5" t="s">
        <v>11</v>
      </c>
      <c r="E352" s="5" t="s">
        <v>34</v>
      </c>
      <c r="F352" s="6">
        <f t="shared" si="11"/>
        <v>0.55966925742237628</v>
      </c>
      <c r="G352" s="9">
        <v>1.4072606755800399</v>
      </c>
      <c r="H352" s="6">
        <f t="shared" si="10"/>
        <v>1.9669299330024161</v>
      </c>
      <c r="I352" s="7">
        <v>152.43714249597491</v>
      </c>
      <c r="J352" s="12">
        <v>1138805.1256039802</v>
      </c>
    </row>
    <row r="353" spans="1:10" x14ac:dyDescent="0.25">
      <c r="A353" s="5">
        <v>2038</v>
      </c>
      <c r="B353" s="5" t="s">
        <v>52</v>
      </c>
      <c r="C353" s="5" t="s">
        <v>14</v>
      </c>
      <c r="D353" s="5" t="s">
        <v>11</v>
      </c>
      <c r="E353" s="5" t="s">
        <v>34</v>
      </c>
      <c r="F353" s="6">
        <f t="shared" si="11"/>
        <v>0.61970855033884142</v>
      </c>
      <c r="G353" s="9">
        <v>1.4301351459625629</v>
      </c>
      <c r="H353" s="6">
        <f t="shared" si="10"/>
        <v>2.0498436963014042</v>
      </c>
      <c r="I353" s="7">
        <v>151.42703403928593</v>
      </c>
      <c r="J353" s="12">
        <v>1149647.1256285221</v>
      </c>
    </row>
    <row r="354" spans="1:10" x14ac:dyDescent="0.25">
      <c r="A354" s="5">
        <v>2039</v>
      </c>
      <c r="B354" s="5" t="s">
        <v>52</v>
      </c>
      <c r="C354" s="5" t="s">
        <v>14</v>
      </c>
      <c r="D354" s="5" t="s">
        <v>11</v>
      </c>
      <c r="E354" s="5" t="s">
        <v>34</v>
      </c>
      <c r="F354" s="6">
        <f t="shared" si="11"/>
        <v>0.56440834039149179</v>
      </c>
      <c r="G354" s="9">
        <v>1.4682307850309282</v>
      </c>
      <c r="H354" s="6">
        <f t="shared" si="10"/>
        <v>2.0326391254224201</v>
      </c>
      <c r="I354" s="7">
        <v>148.90226859491548</v>
      </c>
      <c r="J354" s="12">
        <v>1160592.3469697665</v>
      </c>
    </row>
    <row r="355" spans="1:10" x14ac:dyDescent="0.25">
      <c r="A355" s="5">
        <v>2040</v>
      </c>
      <c r="B355" s="5" t="s">
        <v>52</v>
      </c>
      <c r="C355" s="5" t="s">
        <v>14</v>
      </c>
      <c r="D355" s="5" t="s">
        <v>11</v>
      </c>
      <c r="E355" s="5" t="s">
        <v>34</v>
      </c>
      <c r="F355" s="6">
        <f t="shared" si="11"/>
        <v>0.58523086160090387</v>
      </c>
      <c r="G355" s="9">
        <v>1.4918037522120591</v>
      </c>
      <c r="H355" s="6">
        <f t="shared" si="10"/>
        <v>2.0770346138129629</v>
      </c>
      <c r="I355" s="7">
        <v>147.94459041434686</v>
      </c>
      <c r="J355" s="12">
        <v>1171641.7723467869</v>
      </c>
    </row>
    <row r="356" spans="1:10" x14ac:dyDescent="0.25">
      <c r="A356" s="5">
        <v>2041</v>
      </c>
      <c r="B356" s="5" t="s">
        <v>52</v>
      </c>
      <c r="C356" s="5" t="s">
        <v>14</v>
      </c>
      <c r="D356" s="5" t="s">
        <v>11</v>
      </c>
      <c r="E356" s="5" t="s">
        <v>34</v>
      </c>
      <c r="F356" s="6">
        <f t="shared" si="11"/>
        <v>0.5984158193667668</v>
      </c>
      <c r="G356" s="9">
        <v>1.5176349172781598</v>
      </c>
      <c r="H356" s="6">
        <f t="shared" si="10"/>
        <v>2.1160507366449268</v>
      </c>
      <c r="I356" s="7">
        <v>146.81100766305096</v>
      </c>
      <c r="J356" s="12">
        <v>1182796.3938346391</v>
      </c>
    </row>
    <row r="357" spans="1:10" x14ac:dyDescent="0.25">
      <c r="A357" s="5">
        <v>2042</v>
      </c>
      <c r="B357" s="5" t="s">
        <v>52</v>
      </c>
      <c r="C357" s="5" t="s">
        <v>14</v>
      </c>
      <c r="D357" s="5" t="s">
        <v>11</v>
      </c>
      <c r="E357" s="5" t="s">
        <v>34</v>
      </c>
      <c r="F357" s="6">
        <f t="shared" si="11"/>
        <v>0.64662740985060585</v>
      </c>
      <c r="G357" s="9">
        <v>1.5598785757625089</v>
      </c>
      <c r="H357" s="6">
        <f t="shared" si="10"/>
        <v>2.2065059856131146</v>
      </c>
      <c r="I357" s="7">
        <v>144.19502644437117</v>
      </c>
      <c r="J357" s="12">
        <v>1194057.2129534343</v>
      </c>
    </row>
    <row r="358" spans="1:10" x14ac:dyDescent="0.25">
      <c r="A358" s="5">
        <v>2043</v>
      </c>
      <c r="B358" s="5" t="s">
        <v>52</v>
      </c>
      <c r="C358" s="5" t="s">
        <v>14</v>
      </c>
      <c r="D358" s="5" t="s">
        <v>11</v>
      </c>
      <c r="E358" s="5" t="s">
        <v>34</v>
      </c>
      <c r="F358" s="6">
        <f t="shared" si="11"/>
        <v>0.5880290625730481</v>
      </c>
      <c r="G358" s="9">
        <v>1.5866782524999465</v>
      </c>
      <c r="H358" s="6">
        <f t="shared" si="10"/>
        <v>2.1747073150729945</v>
      </c>
      <c r="I358" s="7">
        <v>143.10913270012927</v>
      </c>
      <c r="J358" s="12">
        <v>1205425.2407582614</v>
      </c>
    </row>
    <row r="359" spans="1:10" x14ac:dyDescent="0.25">
      <c r="A359" s="5">
        <v>2044</v>
      </c>
      <c r="B359" s="5" t="s">
        <v>52</v>
      </c>
      <c r="C359" s="5" t="s">
        <v>14</v>
      </c>
      <c r="D359" s="5" t="s">
        <v>11</v>
      </c>
      <c r="E359" s="5" t="s">
        <v>34</v>
      </c>
      <c r="F359" s="6">
        <f t="shared" si="11"/>
        <v>0.6093001076467951</v>
      </c>
      <c r="G359" s="9">
        <v>1.6324969934216704</v>
      </c>
      <c r="H359" s="6">
        <f t="shared" si="10"/>
        <v>2.2417971010684656</v>
      </c>
      <c r="I359" s="7">
        <v>140.41676829021949</v>
      </c>
      <c r="J359" s="12">
        <v>1216901.4979299642</v>
      </c>
    </row>
    <row r="360" spans="1:10" x14ac:dyDescent="0.25">
      <c r="A360" s="5">
        <v>2045</v>
      </c>
      <c r="B360" s="5" t="s">
        <v>52</v>
      </c>
      <c r="C360" s="5" t="s">
        <v>14</v>
      </c>
      <c r="D360" s="5" t="s">
        <v>11</v>
      </c>
      <c r="E360" s="5" t="s">
        <v>34</v>
      </c>
      <c r="F360" s="6">
        <f t="shared" si="11"/>
        <v>0.64603474041775677</v>
      </c>
      <c r="G360" s="9">
        <v>1.66418260463153</v>
      </c>
      <c r="H360" s="6">
        <f t="shared" si="10"/>
        <v>2.3102173450492867</v>
      </c>
      <c r="I360" s="7">
        <v>139.05465442739333</v>
      </c>
      <c r="J360" s="12">
        <v>1228487.0148667837</v>
      </c>
    </row>
    <row r="361" spans="1:10" x14ac:dyDescent="0.25">
      <c r="A361" s="5">
        <v>2046</v>
      </c>
      <c r="B361" s="5" t="s">
        <v>52</v>
      </c>
      <c r="C361" s="5" t="s">
        <v>14</v>
      </c>
      <c r="D361" s="5" t="s">
        <v>11</v>
      </c>
      <c r="E361" s="5" t="s">
        <v>34</v>
      </c>
      <c r="F361" s="6">
        <f t="shared" si="11"/>
        <v>0.65526412073167828</v>
      </c>
      <c r="G361" s="9">
        <v>1.6941921752342615</v>
      </c>
      <c r="H361" s="6">
        <f t="shared" si="10"/>
        <v>2.3494562959659397</v>
      </c>
      <c r="I361" s="7">
        <v>137.89197161004725</v>
      </c>
      <c r="J361" s="12">
        <v>1240182.831776873</v>
      </c>
    </row>
    <row r="362" spans="1:10" x14ac:dyDescent="0.25">
      <c r="A362" s="5">
        <v>2047</v>
      </c>
      <c r="B362" s="5" t="s">
        <v>52</v>
      </c>
      <c r="C362" s="5" t="s">
        <v>14</v>
      </c>
      <c r="D362" s="5" t="s">
        <v>11</v>
      </c>
      <c r="E362" s="5" t="s">
        <v>34</v>
      </c>
      <c r="F362" s="6">
        <f t="shared" si="11"/>
        <v>0.62066638703371868</v>
      </c>
      <c r="G362" s="9">
        <v>1.724742896985463</v>
      </c>
      <c r="H362" s="6">
        <f t="shared" si="10"/>
        <v>2.3454092840191816</v>
      </c>
      <c r="I362" s="7">
        <v>136.73901037547969</v>
      </c>
      <c r="J362" s="12">
        <v>1251989.9987716915</v>
      </c>
    </row>
    <row r="363" spans="1:10" x14ac:dyDescent="0.25">
      <c r="A363" s="5">
        <v>2048</v>
      </c>
      <c r="B363" s="5" t="s">
        <v>52</v>
      </c>
      <c r="C363" s="5" t="s">
        <v>14</v>
      </c>
      <c r="D363" s="5" t="s">
        <v>11</v>
      </c>
      <c r="E363" s="5" t="s">
        <v>34</v>
      </c>
      <c r="F363" s="6">
        <f t="shared" si="11"/>
        <v>0.64778340819211255</v>
      </c>
      <c r="G363" s="9">
        <v>1.7558445282575339</v>
      </c>
      <c r="H363" s="6">
        <f t="shared" si="10"/>
        <v>2.4036279364496465</v>
      </c>
      <c r="I363" s="7">
        <v>135.5956894382615</v>
      </c>
      <c r="J363" s="12">
        <v>1263909.5759602906</v>
      </c>
    </row>
    <row r="364" spans="1:10" x14ac:dyDescent="0.25">
      <c r="A364" s="5">
        <v>2049</v>
      </c>
      <c r="B364" s="5" t="s">
        <v>52</v>
      </c>
      <c r="C364" s="5" t="s">
        <v>14</v>
      </c>
      <c r="D364" s="5" t="s">
        <v>11</v>
      </c>
      <c r="E364" s="5" t="s">
        <v>34</v>
      </c>
      <c r="F364" s="6">
        <f t="shared" si="11"/>
        <v>0.6549840651864981</v>
      </c>
      <c r="G364" s="9">
        <v>1.7875070033918845</v>
      </c>
      <c r="H364" s="6">
        <f t="shared" si="10"/>
        <v>2.4424910685783825</v>
      </c>
      <c r="I364" s="7">
        <v>134.46192819261847</v>
      </c>
      <c r="J364" s="12">
        <v>1275942.6335444956</v>
      </c>
    </row>
    <row r="365" spans="1:10" x14ac:dyDescent="0.25">
      <c r="A365" s="5">
        <v>2050</v>
      </c>
      <c r="B365" s="5" t="s">
        <v>52</v>
      </c>
      <c r="C365" s="5" t="s">
        <v>14</v>
      </c>
      <c r="D365" s="5" t="s">
        <v>11</v>
      </c>
      <c r="E365" s="5" t="s">
        <v>34</v>
      </c>
      <c r="F365" s="6">
        <f t="shared" si="11"/>
        <v>0.64356046217292584</v>
      </c>
      <c r="G365" s="9">
        <v>1.8197404358721161</v>
      </c>
      <c r="H365" s="6">
        <f t="shared" si="10"/>
        <v>2.4633008980450422</v>
      </c>
      <c r="I365" s="7">
        <v>133.33764670674839</v>
      </c>
      <c r="J365" s="12">
        <v>1288090.2519149932</v>
      </c>
    </row>
    <row r="366" spans="1:10" x14ac:dyDescent="0.25">
      <c r="A366" s="5">
        <v>2025</v>
      </c>
      <c r="B366" s="5" t="s">
        <v>53</v>
      </c>
      <c r="C366" s="5" t="s">
        <v>14</v>
      </c>
      <c r="D366" s="5" t="s">
        <v>11</v>
      </c>
      <c r="E366" s="5" t="s">
        <v>34</v>
      </c>
      <c r="F366" s="6">
        <f t="shared" si="11"/>
        <v>0.47274268781207007</v>
      </c>
      <c r="G366" s="9">
        <v>0.84481668871011517</v>
      </c>
      <c r="H366" s="6">
        <f t="shared" si="10"/>
        <v>1.3175593765221851</v>
      </c>
      <c r="I366" s="7">
        <v>169.13220386655539</v>
      </c>
      <c r="J366" s="12">
        <v>742892</v>
      </c>
    </row>
    <row r="367" spans="1:10" x14ac:dyDescent="0.25">
      <c r="A367" s="5">
        <v>2026</v>
      </c>
      <c r="B367" s="5" t="s">
        <v>53</v>
      </c>
      <c r="C367" s="5" t="s">
        <v>14</v>
      </c>
      <c r="D367" s="5" t="s">
        <v>11</v>
      </c>
      <c r="E367" s="5" t="s">
        <v>34</v>
      </c>
      <c r="F367" s="6">
        <f t="shared" si="11"/>
        <v>0.45422198000031516</v>
      </c>
      <c r="G367" s="9">
        <v>0.87869838512024556</v>
      </c>
      <c r="H367" s="6">
        <f t="shared" si="10"/>
        <v>1.3329203651205608</v>
      </c>
      <c r="I367" s="7">
        <v>167.38598903380864</v>
      </c>
      <c r="J367" s="12">
        <v>788951.304</v>
      </c>
    </row>
    <row r="368" spans="1:10" x14ac:dyDescent="0.25">
      <c r="A368" s="5">
        <v>2027</v>
      </c>
      <c r="B368" s="5" t="s">
        <v>53</v>
      </c>
      <c r="C368" s="5" t="s">
        <v>14</v>
      </c>
      <c r="D368" s="5" t="s">
        <v>11</v>
      </c>
      <c r="E368" s="5" t="s">
        <v>34</v>
      </c>
      <c r="F368" s="6">
        <f t="shared" si="11"/>
        <v>0.41994964633083853</v>
      </c>
      <c r="G368" s="9">
        <v>0.94291284099574624</v>
      </c>
      <c r="H368" s="6">
        <f t="shared" si="10"/>
        <v>1.3628624873265847</v>
      </c>
      <c r="I368" s="7">
        <v>168.57298239257148</v>
      </c>
      <c r="J368" s="12">
        <v>837866.28484800004</v>
      </c>
    </row>
    <row r="369" spans="1:10" x14ac:dyDescent="0.25">
      <c r="A369" s="5">
        <v>2028</v>
      </c>
      <c r="B369" s="5" t="s">
        <v>53</v>
      </c>
      <c r="C369" s="5" t="s">
        <v>14</v>
      </c>
      <c r="D369" s="5" t="s">
        <v>11</v>
      </c>
      <c r="E369" s="5" t="s">
        <v>34</v>
      </c>
      <c r="F369" s="6">
        <f t="shared" si="11"/>
        <v>0.47045653912053365</v>
      </c>
      <c r="G369" s="9">
        <v>0.99432234506653827</v>
      </c>
      <c r="H369" s="6">
        <f t="shared" si="10"/>
        <v>1.4647788841870719</v>
      </c>
      <c r="I369" s="7">
        <v>167.85145125049567</v>
      </c>
      <c r="J369" s="12">
        <v>889813.99450857611</v>
      </c>
    </row>
    <row r="370" spans="1:10" x14ac:dyDescent="0.25">
      <c r="A370" s="5">
        <v>2029</v>
      </c>
      <c r="B370" s="5" t="s">
        <v>53</v>
      </c>
      <c r="C370" s="5" t="s">
        <v>14</v>
      </c>
      <c r="D370" s="5" t="s">
        <v>11</v>
      </c>
      <c r="E370" s="5" t="s">
        <v>34</v>
      </c>
      <c r="F370" s="6">
        <f t="shared" si="11"/>
        <v>0.44610930106965618</v>
      </c>
      <c r="G370" s="9">
        <v>1.0995958274845858</v>
      </c>
      <c r="H370" s="6">
        <f t="shared" si="10"/>
        <v>1.545705128554242</v>
      </c>
      <c r="I370" s="7">
        <v>168.69581162892106</v>
      </c>
      <c r="J370" s="12">
        <v>979810.85341781017</v>
      </c>
    </row>
    <row r="371" spans="1:10" x14ac:dyDescent="0.25">
      <c r="A371" s="5">
        <v>2030</v>
      </c>
      <c r="B371" s="5" t="s">
        <v>53</v>
      </c>
      <c r="C371" s="5" t="s">
        <v>14</v>
      </c>
      <c r="D371" s="5" t="s">
        <v>11</v>
      </c>
      <c r="E371" s="5" t="s">
        <v>34</v>
      </c>
      <c r="F371" s="6">
        <f t="shared" si="11"/>
        <v>0.44608721022671904</v>
      </c>
      <c r="G371" s="9">
        <v>1.1638052702307524</v>
      </c>
      <c r="H371" s="6">
        <f t="shared" si="10"/>
        <v>1.6098924804574715</v>
      </c>
      <c r="I371" s="7">
        <v>166.25296765113131</v>
      </c>
      <c r="J371" s="12">
        <v>1042242.2675106107</v>
      </c>
    </row>
    <row r="372" spans="1:10" x14ac:dyDescent="0.25">
      <c r="A372" s="5">
        <v>2031</v>
      </c>
      <c r="B372" s="5" t="s">
        <v>53</v>
      </c>
      <c r="C372" s="5" t="s">
        <v>14</v>
      </c>
      <c r="D372" s="5" t="s">
        <v>11</v>
      </c>
      <c r="E372" s="5" t="s">
        <v>34</v>
      </c>
      <c r="F372" s="6">
        <f t="shared" si="11"/>
        <v>0.46746040167897845</v>
      </c>
      <c r="G372" s="9">
        <v>1.2218008401805951</v>
      </c>
      <c r="H372" s="6">
        <f t="shared" ref="H372:H433" si="12">F372+G372</f>
        <v>1.6892612418595736</v>
      </c>
      <c r="I372" s="7">
        <v>161.92793223505311</v>
      </c>
      <c r="J372" s="12">
        <v>1078335.4626381162</v>
      </c>
    </row>
    <row r="373" spans="1:10" x14ac:dyDescent="0.25">
      <c r="A373" s="5">
        <v>2032</v>
      </c>
      <c r="B373" s="5" t="s">
        <v>53</v>
      </c>
      <c r="C373" s="5" t="s">
        <v>14</v>
      </c>
      <c r="D373" s="5" t="s">
        <v>11</v>
      </c>
      <c r="E373" s="5" t="s">
        <v>34</v>
      </c>
      <c r="F373" s="6">
        <f t="shared" si="11"/>
        <v>0.5117170456482476</v>
      </c>
      <c r="G373" s="9">
        <v>1.2685675400799217</v>
      </c>
      <c r="H373" s="6">
        <f t="shared" si="12"/>
        <v>1.7802845857281693</v>
      </c>
      <c r="I373" s="7">
        <v>160.86102093774073</v>
      </c>
      <c r="J373" s="12">
        <v>1090484.3237877064</v>
      </c>
    </row>
    <row r="374" spans="1:10" x14ac:dyDescent="0.25">
      <c r="A374" s="5">
        <v>2033</v>
      </c>
      <c r="B374" s="5" t="s">
        <v>53</v>
      </c>
      <c r="C374" s="5" t="s">
        <v>14</v>
      </c>
      <c r="D374" s="5" t="s">
        <v>11</v>
      </c>
      <c r="E374" s="5" t="s">
        <v>34</v>
      </c>
      <c r="F374" s="6">
        <f t="shared" si="11"/>
        <v>0.54600446482199427</v>
      </c>
      <c r="G374" s="9">
        <v>1.2868911025880072</v>
      </c>
      <c r="H374" s="6">
        <f t="shared" si="12"/>
        <v>1.8328955674100014</v>
      </c>
      <c r="I374" s="7">
        <v>158.19426579851151</v>
      </c>
      <c r="J374" s="12">
        <v>1098946.8311707755</v>
      </c>
    </row>
    <row r="375" spans="1:10" x14ac:dyDescent="0.25">
      <c r="A375" s="5">
        <v>2034</v>
      </c>
      <c r="B375" s="5" t="s">
        <v>53</v>
      </c>
      <c r="C375" s="5" t="s">
        <v>14</v>
      </c>
      <c r="D375" s="5" t="s">
        <v>11</v>
      </c>
      <c r="E375" s="5" t="s">
        <v>34</v>
      </c>
      <c r="F375" s="6">
        <f t="shared" si="11"/>
        <v>0.53258069372730077</v>
      </c>
      <c r="G375" s="9">
        <v>1.3195708201840568</v>
      </c>
      <c r="H375" s="6">
        <f t="shared" si="12"/>
        <v>1.8521515139113576</v>
      </c>
      <c r="I375" s="7">
        <v>157.13556035549814</v>
      </c>
      <c r="J375" s="12">
        <v>1108172.8420145204</v>
      </c>
    </row>
    <row r="376" spans="1:10" x14ac:dyDescent="0.25">
      <c r="A376" s="5">
        <v>2035</v>
      </c>
      <c r="B376" s="5" t="s">
        <v>53</v>
      </c>
      <c r="C376" s="5" t="s">
        <v>14</v>
      </c>
      <c r="D376" s="5" t="s">
        <v>11</v>
      </c>
      <c r="E376" s="5" t="s">
        <v>34</v>
      </c>
      <c r="F376" s="6">
        <f t="shared" si="11"/>
        <v>0.51331673866727001</v>
      </c>
      <c r="G376" s="9">
        <v>1.3400779567049204</v>
      </c>
      <c r="H376" s="6">
        <f t="shared" si="12"/>
        <v>1.8533946953721903</v>
      </c>
      <c r="I376" s="7">
        <v>156.07935813394721</v>
      </c>
      <c r="J376" s="12">
        <v>1117863.0576833461</v>
      </c>
    </row>
    <row r="377" spans="1:10" x14ac:dyDescent="0.25">
      <c r="A377" s="5">
        <v>2036</v>
      </c>
      <c r="B377" s="5" t="s">
        <v>53</v>
      </c>
      <c r="C377" s="5" t="s">
        <v>14</v>
      </c>
      <c r="D377" s="5" t="s">
        <v>11</v>
      </c>
      <c r="E377" s="5" t="s">
        <v>34</v>
      </c>
      <c r="F377" s="6">
        <f t="shared" si="11"/>
        <v>0.51728631915281253</v>
      </c>
      <c r="G377" s="9">
        <v>1.3467601471476789</v>
      </c>
      <c r="H377" s="6">
        <f t="shared" si="12"/>
        <v>1.8640464663004914</v>
      </c>
      <c r="I377" s="7">
        <v>155.03000317108226</v>
      </c>
      <c r="J377" s="12">
        <v>1115885.8972130516</v>
      </c>
    </row>
    <row r="378" spans="1:10" x14ac:dyDescent="0.25">
      <c r="A378" s="5">
        <v>2037</v>
      </c>
      <c r="B378" s="5" t="s">
        <v>53</v>
      </c>
      <c r="C378" s="5" t="s">
        <v>14</v>
      </c>
      <c r="D378" s="5" t="s">
        <v>11</v>
      </c>
      <c r="E378" s="5" t="s">
        <v>34</v>
      </c>
      <c r="F378" s="6">
        <f t="shared" si="11"/>
        <v>0.55966925742237628</v>
      </c>
      <c r="G378" s="9">
        <v>1.3482888066675291</v>
      </c>
      <c r="H378" s="6">
        <f t="shared" si="12"/>
        <v>1.9079580640899054</v>
      </c>
      <c r="I378" s="7">
        <v>152.43714249597491</v>
      </c>
      <c r="J378" s="12">
        <v>1109641.6439959924</v>
      </c>
    </row>
    <row r="379" spans="1:10" x14ac:dyDescent="0.25">
      <c r="A379" s="5">
        <v>2038</v>
      </c>
      <c r="B379" s="5" t="s">
        <v>53</v>
      </c>
      <c r="C379" s="5" t="s">
        <v>14</v>
      </c>
      <c r="D379" s="5" t="s">
        <v>11</v>
      </c>
      <c r="E379" s="5" t="s">
        <v>34</v>
      </c>
      <c r="F379" s="6">
        <f t="shared" si="11"/>
        <v>0.61970855033884142</v>
      </c>
      <c r="G379" s="9">
        <v>1.3629766696787737</v>
      </c>
      <c r="H379" s="6">
        <f t="shared" si="12"/>
        <v>1.9826852200176153</v>
      </c>
      <c r="I379" s="7">
        <v>151.42703403928593</v>
      </c>
      <c r="J379" s="12">
        <v>1102968.9413221646</v>
      </c>
    </row>
    <row r="380" spans="1:10" x14ac:dyDescent="0.25">
      <c r="A380" s="5">
        <v>2039</v>
      </c>
      <c r="B380" s="5" t="s">
        <v>53</v>
      </c>
      <c r="C380" s="5" t="s">
        <v>14</v>
      </c>
      <c r="D380" s="5" t="s">
        <v>11</v>
      </c>
      <c r="E380" s="5" t="s">
        <v>34</v>
      </c>
      <c r="F380" s="6">
        <f t="shared" si="11"/>
        <v>0.56440834039149179</v>
      </c>
      <c r="G380" s="9">
        <v>1.3654184859358842</v>
      </c>
      <c r="H380" s="6">
        <f t="shared" si="12"/>
        <v>1.9298268263273761</v>
      </c>
      <c r="I380" s="7">
        <v>148.90226859491548</v>
      </c>
      <c r="J380" s="12">
        <v>1097623.1456641161</v>
      </c>
    </row>
    <row r="381" spans="1:10" x14ac:dyDescent="0.25">
      <c r="A381" s="5">
        <v>2040</v>
      </c>
      <c r="B381" s="5" t="s">
        <v>53</v>
      </c>
      <c r="C381" s="5" t="s">
        <v>14</v>
      </c>
      <c r="D381" s="5" t="s">
        <v>11</v>
      </c>
      <c r="E381" s="5" t="s">
        <v>34</v>
      </c>
      <c r="F381" s="6">
        <f t="shared" si="11"/>
        <v>0.58523086160090387</v>
      </c>
      <c r="G381" s="9">
        <v>1.3809841454427438</v>
      </c>
      <c r="H381" s="6">
        <f t="shared" si="12"/>
        <v>1.9662150070436477</v>
      </c>
      <c r="I381" s="7">
        <v>147.94459041434686</v>
      </c>
      <c r="J381" s="12">
        <v>1091626.4982508654</v>
      </c>
    </row>
    <row r="382" spans="1:10" x14ac:dyDescent="0.25">
      <c r="A382" s="5">
        <v>2041</v>
      </c>
      <c r="B382" s="5" t="s">
        <v>53</v>
      </c>
      <c r="C382" s="5" t="s">
        <v>14</v>
      </c>
      <c r="D382" s="5" t="s">
        <v>11</v>
      </c>
      <c r="E382" s="5" t="s">
        <v>34</v>
      </c>
      <c r="F382" s="6">
        <f t="shared" si="11"/>
        <v>0.5984158193667668</v>
      </c>
      <c r="G382" s="9">
        <v>1.3409683329421285</v>
      </c>
      <c r="H382" s="6">
        <f t="shared" si="12"/>
        <v>1.9393841523088953</v>
      </c>
      <c r="I382" s="7">
        <v>146.81100766305096</v>
      </c>
      <c r="J382" s="12">
        <v>1053177.7466972719</v>
      </c>
    </row>
    <row r="383" spans="1:10" x14ac:dyDescent="0.25">
      <c r="A383" s="5">
        <v>2042</v>
      </c>
      <c r="B383" s="5" t="s">
        <v>53</v>
      </c>
      <c r="C383" s="5" t="s">
        <v>14</v>
      </c>
      <c r="D383" s="5" t="s">
        <v>11</v>
      </c>
      <c r="E383" s="5" t="s">
        <v>34</v>
      </c>
      <c r="F383" s="6">
        <f t="shared" si="11"/>
        <v>0.64662740985060585</v>
      </c>
      <c r="G383" s="9">
        <v>1.3037268120228205</v>
      </c>
      <c r="H383" s="6">
        <f t="shared" si="12"/>
        <v>1.9503542218734262</v>
      </c>
      <c r="I383" s="7">
        <v>144.19502644437117</v>
      </c>
      <c r="J383" s="12">
        <v>1016083.2188625041</v>
      </c>
    </row>
    <row r="384" spans="1:10" x14ac:dyDescent="0.25">
      <c r="A384" s="5">
        <v>2043</v>
      </c>
      <c r="B384" s="5" t="s">
        <v>53</v>
      </c>
      <c r="C384" s="5" t="s">
        <v>14</v>
      </c>
      <c r="D384" s="5" t="s">
        <v>11</v>
      </c>
      <c r="E384" s="5" t="s">
        <v>34</v>
      </c>
      <c r="F384" s="6">
        <f t="shared" si="11"/>
        <v>0.5880290625730481</v>
      </c>
      <c r="G384" s="9">
        <v>1.2806266652950606</v>
      </c>
      <c r="H384" s="6">
        <f t="shared" si="12"/>
        <v>1.8686557278681089</v>
      </c>
      <c r="I384" s="7">
        <v>143.10913270012927</v>
      </c>
      <c r="J384" s="12">
        <v>980295.216920065</v>
      </c>
    </row>
    <row r="385" spans="1:10" x14ac:dyDescent="0.25">
      <c r="A385" s="5">
        <v>2044</v>
      </c>
      <c r="B385" s="5" t="s">
        <v>53</v>
      </c>
      <c r="C385" s="5" t="s">
        <v>14</v>
      </c>
      <c r="D385" s="5" t="s">
        <v>11</v>
      </c>
      <c r="E385" s="5" t="s">
        <v>34</v>
      </c>
      <c r="F385" s="6">
        <f t="shared" si="11"/>
        <v>0.6093001076467951</v>
      </c>
      <c r="G385" s="9">
        <v>1.2448960145467252</v>
      </c>
      <c r="H385" s="6">
        <f t="shared" si="12"/>
        <v>1.8541961221935201</v>
      </c>
      <c r="I385" s="7">
        <v>140.41676829021949</v>
      </c>
      <c r="J385" s="12">
        <v>945767.72303371388</v>
      </c>
    </row>
    <row r="386" spans="1:10" x14ac:dyDescent="0.25">
      <c r="A386" s="5">
        <v>2045</v>
      </c>
      <c r="B386" s="5" t="s">
        <v>53</v>
      </c>
      <c r="C386" s="5" t="s">
        <v>14</v>
      </c>
      <c r="D386" s="5" t="s">
        <v>11</v>
      </c>
      <c r="E386" s="5" t="s">
        <v>34</v>
      </c>
      <c r="F386" s="6">
        <f t="shared" si="11"/>
        <v>0.64603474041775677</v>
      </c>
      <c r="G386" s="9">
        <v>1.2240779015520089</v>
      </c>
      <c r="H386" s="6">
        <f t="shared" si="12"/>
        <v>1.8701126419697656</v>
      </c>
      <c r="I386" s="7">
        <v>139.05465442739333</v>
      </c>
      <c r="J386" s="12">
        <v>912456.34018564527</v>
      </c>
    </row>
    <row r="387" spans="1:10" x14ac:dyDescent="0.25">
      <c r="A387" s="5">
        <v>2046</v>
      </c>
      <c r="B387" s="5" t="s">
        <v>53</v>
      </c>
      <c r="C387" s="5" t="s">
        <v>14</v>
      </c>
      <c r="D387" s="5" t="s">
        <v>11</v>
      </c>
      <c r="E387" s="5" t="s">
        <v>34</v>
      </c>
      <c r="F387" s="6">
        <f t="shared" si="11"/>
        <v>0.65526412073167828</v>
      </c>
      <c r="G387" s="9">
        <v>1.1925321762831635</v>
      </c>
      <c r="H387" s="6">
        <f t="shared" si="12"/>
        <v>1.8477962970148418</v>
      </c>
      <c r="I387" s="7">
        <v>137.89197161004725</v>
      </c>
      <c r="J387" s="12">
        <v>880318.23508878937</v>
      </c>
    </row>
    <row r="388" spans="1:10" x14ac:dyDescent="0.25">
      <c r="A388" s="5">
        <v>2047</v>
      </c>
      <c r="B388" s="5" t="s">
        <v>53</v>
      </c>
      <c r="C388" s="5" t="s">
        <v>14</v>
      </c>
      <c r="D388" s="5" t="s">
        <v>11</v>
      </c>
      <c r="E388" s="5" t="s">
        <v>34</v>
      </c>
      <c r="F388" s="6">
        <f t="shared" si="11"/>
        <v>0.62066638703371868</v>
      </c>
      <c r="G388" s="9">
        <v>1.160230450436893</v>
      </c>
      <c r="H388" s="6">
        <f t="shared" si="12"/>
        <v>1.7808968374706118</v>
      </c>
      <c r="I388" s="7">
        <v>136.73901037547969</v>
      </c>
      <c r="J388" s="12">
        <v>849312.08310982888</v>
      </c>
    </row>
    <row r="389" spans="1:10" x14ac:dyDescent="0.25">
      <c r="A389" s="5">
        <v>2048</v>
      </c>
      <c r="B389" s="5" t="s">
        <v>53</v>
      </c>
      <c r="C389" s="5" t="s">
        <v>14</v>
      </c>
      <c r="D389" s="5" t="s">
        <v>11</v>
      </c>
      <c r="E389" s="5" t="s">
        <v>34</v>
      </c>
      <c r="F389" s="6">
        <f t="shared" si="11"/>
        <v>0.64778340819211255</v>
      </c>
      <c r="G389" s="9">
        <v>1.1288036707877971</v>
      </c>
      <c r="H389" s="6">
        <f t="shared" si="12"/>
        <v>1.7765870789799096</v>
      </c>
      <c r="I389" s="7">
        <v>135.5956894382615</v>
      </c>
      <c r="J389" s="12">
        <v>819398.0151321108</v>
      </c>
    </row>
    <row r="390" spans="1:10" x14ac:dyDescent="0.25">
      <c r="A390" s="5">
        <v>2049</v>
      </c>
      <c r="B390" s="5" t="s">
        <v>53</v>
      </c>
      <c r="C390" s="5" t="s">
        <v>14</v>
      </c>
      <c r="D390" s="5" t="s">
        <v>11</v>
      </c>
      <c r="E390" s="5" t="s">
        <v>34</v>
      </c>
      <c r="F390" s="6">
        <f t="shared" si="11"/>
        <v>0.6549840651864981</v>
      </c>
      <c r="G390" s="9">
        <v>1.0982281379567287</v>
      </c>
      <c r="H390" s="6">
        <f t="shared" si="12"/>
        <v>1.7532122031432267</v>
      </c>
      <c r="I390" s="7">
        <v>134.46192819261847</v>
      </c>
      <c r="J390" s="12">
        <v>790537.5662901277</v>
      </c>
    </row>
    <row r="391" spans="1:10" x14ac:dyDescent="0.25">
      <c r="A391" s="5">
        <v>2050</v>
      </c>
      <c r="B391" s="5" t="s">
        <v>53</v>
      </c>
      <c r="C391" s="5" t="s">
        <v>14</v>
      </c>
      <c r="D391" s="5" t="s">
        <v>11</v>
      </c>
      <c r="E391" s="5" t="s">
        <v>34</v>
      </c>
      <c r="F391" s="6">
        <f t="shared" si="11"/>
        <v>0.64356046217292584</v>
      </c>
      <c r="G391" s="9">
        <v>1.0684807945018084</v>
      </c>
      <c r="H391" s="6">
        <f t="shared" si="12"/>
        <v>1.7120412566747343</v>
      </c>
      <c r="I391" s="7">
        <v>133.33764670674839</v>
      </c>
      <c r="J391" s="12">
        <v>762693.62650964933</v>
      </c>
    </row>
    <row r="392" spans="1:10" x14ac:dyDescent="0.25">
      <c r="A392" s="5">
        <v>2025</v>
      </c>
      <c r="B392" s="5" t="s">
        <v>54</v>
      </c>
      <c r="C392" s="5" t="s">
        <v>14</v>
      </c>
      <c r="D392" s="5" t="s">
        <v>11</v>
      </c>
      <c r="E392" s="5" t="s">
        <v>34</v>
      </c>
      <c r="F392" s="6">
        <f t="shared" si="11"/>
        <v>0.47274268781207007</v>
      </c>
      <c r="G392" s="9">
        <v>0.9022252239204267</v>
      </c>
      <c r="H392" s="6">
        <f t="shared" si="12"/>
        <v>1.3749679117324969</v>
      </c>
      <c r="I392" s="7">
        <v>155.1053059657408</v>
      </c>
      <c r="J392" s="12">
        <v>742892</v>
      </c>
    </row>
    <row r="393" spans="1:10" x14ac:dyDescent="0.25">
      <c r="A393" s="5">
        <v>2026</v>
      </c>
      <c r="B393" s="5" t="s">
        <v>54</v>
      </c>
      <c r="C393" s="5" t="s">
        <v>14</v>
      </c>
      <c r="D393" s="5" t="s">
        <v>11</v>
      </c>
      <c r="E393" s="5" t="s">
        <v>34</v>
      </c>
      <c r="F393" s="6">
        <f t="shared" si="11"/>
        <v>0.45422198000031516</v>
      </c>
      <c r="G393" s="9">
        <v>0.99255812902308571</v>
      </c>
      <c r="H393" s="6">
        <f t="shared" si="12"/>
        <v>1.4467801090234009</v>
      </c>
      <c r="I393" s="7">
        <v>150.01244752761437</v>
      </c>
      <c r="J393" s="12">
        <v>790437.08799999999</v>
      </c>
    </row>
    <row r="394" spans="1:10" x14ac:dyDescent="0.25">
      <c r="A394" s="5">
        <v>2027</v>
      </c>
      <c r="B394" s="5" t="s">
        <v>54</v>
      </c>
      <c r="C394" s="5" t="s">
        <v>14</v>
      </c>
      <c r="D394" s="5" t="s">
        <v>11</v>
      </c>
      <c r="E394" s="5" t="s">
        <v>34</v>
      </c>
      <c r="F394" s="6">
        <f t="shared" si="11"/>
        <v>0.41994964633083853</v>
      </c>
      <c r="G394" s="9">
        <v>1.0861646059460699</v>
      </c>
      <c r="H394" s="6">
        <f t="shared" si="12"/>
        <v>1.5061142522769084</v>
      </c>
      <c r="I394" s="7">
        <v>145.85765558257617</v>
      </c>
      <c r="J394" s="12">
        <v>841025.06163200003</v>
      </c>
    </row>
    <row r="395" spans="1:10" x14ac:dyDescent="0.25">
      <c r="A395" s="5">
        <v>2028</v>
      </c>
      <c r="B395" s="5" t="s">
        <v>54</v>
      </c>
      <c r="C395" s="5" t="s">
        <v>14</v>
      </c>
      <c r="D395" s="5" t="s">
        <v>11</v>
      </c>
      <c r="E395" s="5" t="s">
        <v>34</v>
      </c>
      <c r="F395" s="6">
        <f t="shared" si="11"/>
        <v>0.47045653912053365</v>
      </c>
      <c r="G395" s="9">
        <v>1.2137104686946834</v>
      </c>
      <c r="H395" s="6">
        <f t="shared" si="12"/>
        <v>1.6841670078152169</v>
      </c>
      <c r="I395" s="7">
        <v>138.88374074367005</v>
      </c>
      <c r="J395" s="12">
        <v>894850.66557644808</v>
      </c>
    </row>
    <row r="396" spans="1:10" x14ac:dyDescent="0.25">
      <c r="A396" s="5">
        <v>2029</v>
      </c>
      <c r="B396" s="5" t="s">
        <v>54</v>
      </c>
      <c r="C396" s="5" t="s">
        <v>14</v>
      </c>
      <c r="D396" s="5" t="s">
        <v>11</v>
      </c>
      <c r="E396" s="5" t="s">
        <v>34</v>
      </c>
      <c r="F396" s="6">
        <f t="shared" si="11"/>
        <v>0.44610930106965618</v>
      </c>
      <c r="G396" s="9">
        <v>1.3522066610079302</v>
      </c>
      <c r="H396" s="6">
        <f t="shared" si="12"/>
        <v>1.7983159620775864</v>
      </c>
      <c r="I396" s="7">
        <v>132.63711298611284</v>
      </c>
      <c r="J396" s="12">
        <v>952121.10817334079</v>
      </c>
    </row>
    <row r="397" spans="1:10" x14ac:dyDescent="0.25">
      <c r="A397" s="5">
        <v>2030</v>
      </c>
      <c r="B397" s="5" t="s">
        <v>54</v>
      </c>
      <c r="C397" s="5" t="s">
        <v>14</v>
      </c>
      <c r="D397" s="5" t="s">
        <v>11</v>
      </c>
      <c r="E397" s="5" t="s">
        <v>34</v>
      </c>
      <c r="F397" s="6">
        <f t="shared" si="11"/>
        <v>0.44608721022671904</v>
      </c>
      <c r="G397" s="9">
        <v>1.5445278653135959</v>
      </c>
      <c r="H397" s="6">
        <f t="shared" si="12"/>
        <v>1.9906150755403149</v>
      </c>
      <c r="I397" s="7">
        <v>123.55320378065512</v>
      </c>
      <c r="J397" s="12">
        <v>1013056.8590964347</v>
      </c>
    </row>
    <row r="398" spans="1:10" x14ac:dyDescent="0.25">
      <c r="A398" s="5">
        <v>2031</v>
      </c>
      <c r="B398" s="5" t="s">
        <v>54</v>
      </c>
      <c r="C398" s="5" t="s">
        <v>14</v>
      </c>
      <c r="D398" s="5" t="s">
        <v>11</v>
      </c>
      <c r="E398" s="5" t="s">
        <v>34</v>
      </c>
      <c r="F398" s="6">
        <f t="shared" si="11"/>
        <v>0.46746040167897845</v>
      </c>
      <c r="G398" s="9">
        <v>1.7910057699981956</v>
      </c>
      <c r="H398" s="6">
        <f t="shared" si="12"/>
        <v>2.2584661716771741</v>
      </c>
      <c r="I398" s="7">
        <v>113.36902254526348</v>
      </c>
      <c r="J398" s="12">
        <v>1077892.4980786066</v>
      </c>
    </row>
    <row r="399" spans="1:10" x14ac:dyDescent="0.25">
      <c r="A399" s="5">
        <v>2032</v>
      </c>
      <c r="B399" s="5" t="s">
        <v>54</v>
      </c>
      <c r="C399" s="5" t="s">
        <v>14</v>
      </c>
      <c r="D399" s="5" t="s">
        <v>11</v>
      </c>
      <c r="E399" s="5" t="s">
        <v>34</v>
      </c>
      <c r="F399" s="6">
        <f t="shared" si="11"/>
        <v>0.5117170456482476</v>
      </c>
      <c r="G399" s="9">
        <v>2.0448371795582543</v>
      </c>
      <c r="H399" s="6">
        <f t="shared" si="12"/>
        <v>2.5565542252065017</v>
      </c>
      <c r="I399" s="7">
        <v>105.65116302776792</v>
      </c>
      <c r="J399" s="12">
        <v>1146877.6179556374</v>
      </c>
    </row>
    <row r="400" spans="1:10" x14ac:dyDescent="0.25">
      <c r="A400" s="5">
        <v>2033</v>
      </c>
      <c r="B400" s="5" t="s">
        <v>54</v>
      </c>
      <c r="C400" s="5" t="s">
        <v>14</v>
      </c>
      <c r="D400" s="5" t="s">
        <v>11</v>
      </c>
      <c r="E400" s="5" t="s">
        <v>34</v>
      </c>
      <c r="F400" s="6">
        <f t="shared" si="11"/>
        <v>0.54600446482199427</v>
      </c>
      <c r="G400" s="9">
        <v>2.370124106667479</v>
      </c>
      <c r="H400" s="6">
        <f t="shared" si="12"/>
        <v>2.9161285714894731</v>
      </c>
      <c r="I400" s="7">
        <v>96.984773436278019</v>
      </c>
      <c r="J400" s="12">
        <v>1220277.7855047982</v>
      </c>
    </row>
    <row r="401" spans="1:10" x14ac:dyDescent="0.25">
      <c r="A401" s="5">
        <v>2034</v>
      </c>
      <c r="B401" s="5" t="s">
        <v>54</v>
      </c>
      <c r="C401" s="5" t="s">
        <v>14</v>
      </c>
      <c r="D401" s="5" t="s">
        <v>11</v>
      </c>
      <c r="E401" s="5" t="s">
        <v>34</v>
      </c>
      <c r="F401" s="6">
        <f t="shared" si="11"/>
        <v>0.53258069372730077</v>
      </c>
      <c r="G401" s="9">
        <v>2.7409326035384876</v>
      </c>
      <c r="H401" s="6">
        <f t="shared" si="12"/>
        <v>3.2735132972657883</v>
      </c>
      <c r="I401" s="7">
        <v>89.231442594876768</v>
      </c>
      <c r="J401" s="12">
        <v>1298375.5637771054</v>
      </c>
    </row>
    <row r="402" spans="1:10" x14ac:dyDescent="0.25">
      <c r="A402" s="5">
        <v>2035</v>
      </c>
      <c r="B402" s="5" t="s">
        <v>54</v>
      </c>
      <c r="C402" s="5" t="s">
        <v>14</v>
      </c>
      <c r="D402" s="5" t="s">
        <v>11</v>
      </c>
      <c r="E402" s="5" t="s">
        <v>34</v>
      </c>
      <c r="F402" s="6">
        <f t="shared" si="11"/>
        <v>0.51331673866727001</v>
      </c>
      <c r="G402" s="9">
        <v>3.1960934901833169</v>
      </c>
      <c r="H402" s="6">
        <f t="shared" si="12"/>
        <v>3.709410228850587</v>
      </c>
      <c r="I402" s="7">
        <v>81.421373550423056</v>
      </c>
      <c r="J402" s="12">
        <v>1381471.5998588402</v>
      </c>
    </row>
    <row r="403" spans="1:10" x14ac:dyDescent="0.25">
      <c r="A403" s="5">
        <v>2036</v>
      </c>
      <c r="B403" s="5" t="s">
        <v>54</v>
      </c>
      <c r="C403" s="5" t="s">
        <v>14</v>
      </c>
      <c r="D403" s="5" t="s">
        <v>11</v>
      </c>
      <c r="E403" s="5" t="s">
        <v>34</v>
      </c>
      <c r="F403" s="6">
        <f t="shared" si="11"/>
        <v>0.51728631915281253</v>
      </c>
      <c r="G403" s="9">
        <v>3.7633944259903598</v>
      </c>
      <c r="H403" s="6">
        <f t="shared" si="12"/>
        <v>4.2806807451431723</v>
      </c>
      <c r="I403" s="7">
        <v>73.573224390177998</v>
      </c>
      <c r="J403" s="12">
        <v>1469885.782249806</v>
      </c>
    </row>
    <row r="404" spans="1:10" x14ac:dyDescent="0.25">
      <c r="A404" s="5">
        <v>2037</v>
      </c>
      <c r="B404" s="5" t="s">
        <v>54</v>
      </c>
      <c r="C404" s="5" t="s">
        <v>14</v>
      </c>
      <c r="D404" s="5" t="s">
        <v>11</v>
      </c>
      <c r="E404" s="5" t="s">
        <v>34</v>
      </c>
      <c r="F404" s="6">
        <f t="shared" si="11"/>
        <v>0.55966925742237628</v>
      </c>
      <c r="G404" s="9">
        <v>4.5177627765773298</v>
      </c>
      <c r="H404" s="6">
        <f t="shared" si="12"/>
        <v>5.0774320339997061</v>
      </c>
      <c r="I404" s="7">
        <v>65.210530332436932</v>
      </c>
      <c r="J404" s="12">
        <v>1563958.4723137936</v>
      </c>
    </row>
    <row r="405" spans="1:10" x14ac:dyDescent="0.25">
      <c r="A405" s="5">
        <v>2038</v>
      </c>
      <c r="B405" s="5" t="s">
        <v>54</v>
      </c>
      <c r="C405" s="5" t="s">
        <v>14</v>
      </c>
      <c r="D405" s="5" t="s">
        <v>11</v>
      </c>
      <c r="E405" s="5" t="s">
        <v>34</v>
      </c>
      <c r="F405" s="6">
        <f t="shared" si="11"/>
        <v>0.61970855033884142</v>
      </c>
      <c r="G405" s="9">
        <v>5.441797335768479</v>
      </c>
      <c r="H405" s="6">
        <f t="shared" si="12"/>
        <v>6.0615058861073203</v>
      </c>
      <c r="I405" s="7">
        <v>57.602378856947325</v>
      </c>
      <c r="J405" s="12">
        <v>1664051.8145418765</v>
      </c>
    </row>
    <row r="406" spans="1:10" x14ac:dyDescent="0.25">
      <c r="A406" s="5">
        <v>2039</v>
      </c>
      <c r="B406" s="5" t="s">
        <v>54</v>
      </c>
      <c r="C406" s="5" t="s">
        <v>14</v>
      </c>
      <c r="D406" s="5" t="s">
        <v>11</v>
      </c>
      <c r="E406" s="5" t="s">
        <v>34</v>
      </c>
      <c r="F406" s="6">
        <f t="shared" si="11"/>
        <v>0.56440834039149179</v>
      </c>
      <c r="G406" s="9">
        <v>6.6870059312598658</v>
      </c>
      <c r="H406" s="6">
        <f t="shared" si="12"/>
        <v>7.2514142716513579</v>
      </c>
      <c r="I406" s="7">
        <v>49.876124744198584</v>
      </c>
      <c r="J406" s="12">
        <v>1770551.1306725568</v>
      </c>
    </row>
    <row r="407" spans="1:10" x14ac:dyDescent="0.25">
      <c r="A407" s="5">
        <v>2040</v>
      </c>
      <c r="B407" s="5" t="s">
        <v>54</v>
      </c>
      <c r="C407" s="5" t="s">
        <v>14</v>
      </c>
      <c r="D407" s="5" t="s">
        <v>11</v>
      </c>
      <c r="E407" s="5" t="s">
        <v>34</v>
      </c>
      <c r="F407" s="6">
        <f t="shared" si="11"/>
        <v>0.58523086160090387</v>
      </c>
      <c r="G407" s="9">
        <v>8.2277202483524796</v>
      </c>
      <c r="H407" s="6">
        <f t="shared" si="12"/>
        <v>8.8129511099533833</v>
      </c>
      <c r="I407" s="7">
        <v>43.130701527109551</v>
      </c>
      <c r="J407" s="12">
        <v>1883866.4030356004</v>
      </c>
    </row>
    <row r="408" spans="1:10" x14ac:dyDescent="0.25">
      <c r="A408" s="5">
        <v>2041</v>
      </c>
      <c r="B408" s="5" t="s">
        <v>54</v>
      </c>
      <c r="C408" s="5" t="s">
        <v>14</v>
      </c>
      <c r="D408" s="5" t="s">
        <v>11</v>
      </c>
      <c r="E408" s="5" t="s">
        <v>34</v>
      </c>
      <c r="F408" s="6">
        <f t="shared" si="11"/>
        <v>0.5984158193667668</v>
      </c>
      <c r="G408" s="9">
        <v>10.240437009043321</v>
      </c>
      <c r="H408" s="6">
        <f t="shared" si="12"/>
        <v>10.838852828410088</v>
      </c>
      <c r="I408" s="7">
        <v>36.871361652705133</v>
      </c>
      <c r="J408" s="12">
        <v>2004433.8528298789</v>
      </c>
    </row>
    <row r="409" spans="1:10" x14ac:dyDescent="0.25">
      <c r="A409" s="5">
        <v>2042</v>
      </c>
      <c r="B409" s="5" t="s">
        <v>54</v>
      </c>
      <c r="C409" s="5" t="s">
        <v>14</v>
      </c>
      <c r="D409" s="5" t="s">
        <v>11</v>
      </c>
      <c r="E409" s="5" t="s">
        <v>34</v>
      </c>
      <c r="F409" s="6">
        <f t="shared" si="11"/>
        <v>0.64662740985060585</v>
      </c>
      <c r="G409" s="9">
        <v>13.013288197037005</v>
      </c>
      <c r="H409" s="6">
        <f t="shared" si="12"/>
        <v>13.65991560688761</v>
      </c>
      <c r="I409" s="7">
        <v>30.871820954980084</v>
      </c>
      <c r="J409" s="12">
        <v>2132717.6194109912</v>
      </c>
    </row>
    <row r="410" spans="1:10" x14ac:dyDescent="0.25">
      <c r="A410" s="5">
        <v>2043</v>
      </c>
      <c r="B410" s="5" t="s">
        <v>54</v>
      </c>
      <c r="C410" s="5" t="s">
        <v>14</v>
      </c>
      <c r="D410" s="5" t="s">
        <v>11</v>
      </c>
      <c r="E410" s="5" t="s">
        <v>34</v>
      </c>
      <c r="F410" s="6">
        <f t="shared" si="11"/>
        <v>0.5880290625730481</v>
      </c>
      <c r="G410" s="9">
        <v>16.566998779346427</v>
      </c>
      <c r="H410" s="6">
        <f t="shared" si="12"/>
        <v>17.155027841919477</v>
      </c>
      <c r="I410" s="7">
        <v>25.801626399324942</v>
      </c>
      <c r="J410" s="12">
        <v>2269211.5470532947</v>
      </c>
    </row>
    <row r="411" spans="1:10" x14ac:dyDescent="0.25">
      <c r="A411" s="5">
        <v>2044</v>
      </c>
      <c r="B411" s="5" t="s">
        <v>54</v>
      </c>
      <c r="C411" s="5" t="s">
        <v>14</v>
      </c>
      <c r="D411" s="5" t="s">
        <v>11</v>
      </c>
      <c r="E411" s="5" t="s">
        <v>34</v>
      </c>
      <c r="F411" s="6">
        <f t="shared" si="11"/>
        <v>0.6093001076467951</v>
      </c>
      <c r="G411" s="9">
        <v>20.676986986570125</v>
      </c>
      <c r="H411" s="6">
        <f t="shared" si="12"/>
        <v>21.28628709421692</v>
      </c>
      <c r="I411" s="7">
        <v>21.99608028936666</v>
      </c>
      <c r="J411" s="12">
        <v>2414441.0860647056</v>
      </c>
    </row>
    <row r="412" spans="1:10" x14ac:dyDescent="0.25">
      <c r="A412" s="5">
        <v>2045</v>
      </c>
      <c r="B412" s="5" t="s">
        <v>54</v>
      </c>
      <c r="C412" s="5" t="s">
        <v>14</v>
      </c>
      <c r="D412" s="5" t="s">
        <v>11</v>
      </c>
      <c r="E412" s="5" t="s">
        <v>34</v>
      </c>
      <c r="F412" s="6">
        <f t="shared" ref="F412:F443" si="13">F386</f>
        <v>0.64603474041775677</v>
      </c>
      <c r="G412" s="9">
        <v>27.574267404347836</v>
      </c>
      <c r="H412" s="6">
        <f t="shared" si="12"/>
        <v>28.220302144765594</v>
      </c>
      <c r="I412" s="7">
        <v>17.549720158295308</v>
      </c>
      <c r="J412" s="12">
        <v>2568965.3155728471</v>
      </c>
    </row>
    <row r="413" spans="1:10" x14ac:dyDescent="0.25">
      <c r="A413" s="5">
        <v>2046</v>
      </c>
      <c r="B413" s="5" t="s">
        <v>54</v>
      </c>
      <c r="C413" s="5" t="s">
        <v>14</v>
      </c>
      <c r="D413" s="5" t="s">
        <v>11</v>
      </c>
      <c r="E413" s="5" t="s">
        <v>34</v>
      </c>
      <c r="F413" s="6">
        <f t="shared" si="13"/>
        <v>0.65526412073167828</v>
      </c>
      <c r="G413" s="9">
        <v>31.683169258561247</v>
      </c>
      <c r="H413" s="6">
        <f t="shared" si="12"/>
        <v>32.338433379292923</v>
      </c>
      <c r="I413" s="7">
        <v>16.251265636067046</v>
      </c>
      <c r="J413" s="12">
        <v>2733379.0957695097</v>
      </c>
    </row>
    <row r="414" spans="1:10" x14ac:dyDescent="0.25">
      <c r="A414" s="5">
        <v>2047</v>
      </c>
      <c r="B414" s="5" t="s">
        <v>54</v>
      </c>
      <c r="C414" s="5" t="s">
        <v>14</v>
      </c>
      <c r="D414" s="5" t="s">
        <v>11</v>
      </c>
      <c r="E414" s="5" t="s">
        <v>34</v>
      </c>
      <c r="F414" s="6">
        <f t="shared" si="13"/>
        <v>0.62066638703371868</v>
      </c>
      <c r="G414" s="9">
        <v>36.404347558780856</v>
      </c>
      <c r="H414" s="6">
        <f t="shared" si="12"/>
        <v>37.025013945814571</v>
      </c>
      <c r="I414" s="7">
        <v>15.048880118420492</v>
      </c>
      <c r="J414" s="12">
        <v>2908315.3578987583</v>
      </c>
    </row>
    <row r="415" spans="1:10" x14ac:dyDescent="0.25">
      <c r="A415" s="5">
        <v>2048</v>
      </c>
      <c r="B415" s="5" t="s">
        <v>54</v>
      </c>
      <c r="C415" s="5" t="s">
        <v>14</v>
      </c>
      <c r="D415" s="5" t="s">
        <v>11</v>
      </c>
      <c r="E415" s="5" t="s">
        <v>34</v>
      </c>
      <c r="F415" s="6">
        <f t="shared" si="13"/>
        <v>0.64778340819211255</v>
      </c>
      <c r="G415" s="9">
        <v>41.82903895646124</v>
      </c>
      <c r="H415" s="6">
        <f t="shared" si="12"/>
        <v>42.476822364653351</v>
      </c>
      <c r="I415" s="7">
        <v>13.935455729428288</v>
      </c>
      <c r="J415" s="12">
        <v>3094447.540804279</v>
      </c>
    </row>
    <row r="416" spans="1:10" x14ac:dyDescent="0.25">
      <c r="A416" s="5">
        <v>2049</v>
      </c>
      <c r="B416" s="5" t="s">
        <v>54</v>
      </c>
      <c r="C416" s="5" t="s">
        <v>14</v>
      </c>
      <c r="D416" s="5" t="s">
        <v>11</v>
      </c>
      <c r="E416" s="5" t="s">
        <v>34</v>
      </c>
      <c r="F416" s="6">
        <f t="shared" si="13"/>
        <v>0.6549840651864981</v>
      </c>
      <c r="G416" s="9">
        <v>48.06207547590359</v>
      </c>
      <c r="H416" s="6">
        <f t="shared" si="12"/>
        <v>48.717059541090087</v>
      </c>
      <c r="I416" s="7">
        <v>12.904410484946991</v>
      </c>
      <c r="J416" s="12">
        <v>3292492.1834157533</v>
      </c>
    </row>
    <row r="417" spans="1:10" x14ac:dyDescent="0.25">
      <c r="A417" s="5">
        <v>2050</v>
      </c>
      <c r="B417" s="5" t="s">
        <v>54</v>
      </c>
      <c r="C417" s="5" t="s">
        <v>14</v>
      </c>
      <c r="D417" s="5" t="s">
        <v>11</v>
      </c>
      <c r="E417" s="5" t="s">
        <v>34</v>
      </c>
      <c r="F417" s="6">
        <f t="shared" si="13"/>
        <v>0.64356046217292584</v>
      </c>
      <c r="G417" s="9">
        <v>55.223910390478579</v>
      </c>
      <c r="H417" s="6">
        <f t="shared" si="12"/>
        <v>55.867470852651508</v>
      </c>
      <c r="I417" s="7">
        <v>11.949649383360468</v>
      </c>
      <c r="J417" s="12">
        <v>3503211.6831543618</v>
      </c>
    </row>
    <row r="418" spans="1:10" x14ac:dyDescent="0.25">
      <c r="A418" s="5">
        <v>2025</v>
      </c>
      <c r="B418" s="5" t="s">
        <v>55</v>
      </c>
      <c r="C418" s="5" t="s">
        <v>14</v>
      </c>
      <c r="D418" s="5" t="s">
        <v>11</v>
      </c>
      <c r="E418" s="5" t="s">
        <v>34</v>
      </c>
      <c r="F418" s="6">
        <f t="shared" si="13"/>
        <v>0.47274268781207007</v>
      </c>
      <c r="G418" s="9">
        <v>0.9022252239204267</v>
      </c>
      <c r="H418" s="6">
        <f t="shared" si="12"/>
        <v>1.3749679117324969</v>
      </c>
      <c r="I418" s="7">
        <v>155.1053059657408</v>
      </c>
      <c r="J418" s="12">
        <v>742892</v>
      </c>
    </row>
    <row r="419" spans="1:10" x14ac:dyDescent="0.25">
      <c r="A419" s="5">
        <v>2026</v>
      </c>
      <c r="B419" s="5" t="s">
        <v>55</v>
      </c>
      <c r="C419" s="5" t="s">
        <v>14</v>
      </c>
      <c r="D419" s="5" t="s">
        <v>11</v>
      </c>
      <c r="E419" s="5" t="s">
        <v>34</v>
      </c>
      <c r="F419" s="6">
        <f t="shared" si="13"/>
        <v>0.45422198000031516</v>
      </c>
      <c r="G419" s="9">
        <v>0.99069241825424537</v>
      </c>
      <c r="H419" s="6">
        <f t="shared" si="12"/>
        <v>1.4449143982545605</v>
      </c>
      <c r="I419" s="7">
        <v>150.01244752761437</v>
      </c>
      <c r="J419" s="12">
        <v>788951.304</v>
      </c>
    </row>
    <row r="420" spans="1:10" x14ac:dyDescent="0.25">
      <c r="A420" s="5">
        <v>2027</v>
      </c>
      <c r="B420" s="5" t="s">
        <v>55</v>
      </c>
      <c r="C420" s="5" t="s">
        <v>14</v>
      </c>
      <c r="D420" s="5" t="s">
        <v>11</v>
      </c>
      <c r="E420" s="5" t="s">
        <v>34</v>
      </c>
      <c r="F420" s="6">
        <f t="shared" si="13"/>
        <v>0.41994964633083853</v>
      </c>
      <c r="G420" s="9">
        <v>1.0820851180718236</v>
      </c>
      <c r="H420" s="6">
        <f t="shared" si="12"/>
        <v>1.5020347644026621</v>
      </c>
      <c r="I420" s="7">
        <v>145.85765558257617</v>
      </c>
      <c r="J420" s="12">
        <v>837866.28484800004</v>
      </c>
    </row>
    <row r="421" spans="1:10" x14ac:dyDescent="0.25">
      <c r="A421" s="5">
        <v>2028</v>
      </c>
      <c r="B421" s="5" t="s">
        <v>55</v>
      </c>
      <c r="C421" s="5" t="s">
        <v>14</v>
      </c>
      <c r="D421" s="5" t="s">
        <v>11</v>
      </c>
      <c r="E421" s="5" t="s">
        <v>34</v>
      </c>
      <c r="F421" s="6">
        <f t="shared" si="13"/>
        <v>0.47045653912053365</v>
      </c>
      <c r="G421" s="9">
        <v>1.2068790937652032</v>
      </c>
      <c r="H421" s="6">
        <f t="shared" si="12"/>
        <v>1.6773356328857369</v>
      </c>
      <c r="I421" s="7">
        <v>138.88374074367005</v>
      </c>
      <c r="J421" s="12">
        <v>889813.99450857611</v>
      </c>
    </row>
    <row r="422" spans="1:10" x14ac:dyDescent="0.25">
      <c r="A422" s="5">
        <v>2029</v>
      </c>
      <c r="B422" s="5" t="s">
        <v>55</v>
      </c>
      <c r="C422" s="5" t="s">
        <v>14</v>
      </c>
      <c r="D422" s="5" t="s">
        <v>11</v>
      </c>
      <c r="E422" s="5" t="s">
        <v>34</v>
      </c>
      <c r="F422" s="6">
        <f t="shared" si="13"/>
        <v>0.44610930106965618</v>
      </c>
      <c r="G422" s="9">
        <v>1.3915317611866436</v>
      </c>
      <c r="H422" s="6">
        <f t="shared" si="12"/>
        <v>1.8376410622562998</v>
      </c>
      <c r="I422" s="7">
        <v>132.63711298611284</v>
      </c>
      <c r="J422" s="12">
        <v>979810.85341781017</v>
      </c>
    </row>
    <row r="423" spans="1:10" x14ac:dyDescent="0.25">
      <c r="A423" s="5">
        <v>2030</v>
      </c>
      <c r="B423" s="5" t="s">
        <v>55</v>
      </c>
      <c r="C423" s="5" t="s">
        <v>14</v>
      </c>
      <c r="D423" s="5" t="s">
        <v>11</v>
      </c>
      <c r="E423" s="5" t="s">
        <v>34</v>
      </c>
      <c r="F423" s="6">
        <f t="shared" si="13"/>
        <v>0.44608721022671904</v>
      </c>
      <c r="G423" s="9">
        <v>1.5890245548641297</v>
      </c>
      <c r="H423" s="6">
        <f t="shared" si="12"/>
        <v>2.035111765090849</v>
      </c>
      <c r="I423" s="7">
        <v>123.55320378065512</v>
      </c>
      <c r="J423" s="12">
        <v>1042242.2675106107</v>
      </c>
    </row>
    <row r="424" spans="1:10" x14ac:dyDescent="0.25">
      <c r="A424" s="5">
        <v>2031</v>
      </c>
      <c r="B424" s="5" t="s">
        <v>55</v>
      </c>
      <c r="C424" s="5" t="s">
        <v>14</v>
      </c>
      <c r="D424" s="5" t="s">
        <v>11</v>
      </c>
      <c r="E424" s="5" t="s">
        <v>34</v>
      </c>
      <c r="F424" s="6">
        <f t="shared" si="13"/>
        <v>0.46746040167897845</v>
      </c>
      <c r="G424" s="9">
        <v>1.7917417915248328</v>
      </c>
      <c r="H424" s="6">
        <f t="shared" si="12"/>
        <v>2.2592021932038113</v>
      </c>
      <c r="I424" s="7">
        <v>113.36902254526348</v>
      </c>
      <c r="J424" s="12">
        <v>1078335.4626381162</v>
      </c>
    </row>
    <row r="425" spans="1:10" x14ac:dyDescent="0.25">
      <c r="A425" s="5">
        <v>2032</v>
      </c>
      <c r="B425" s="5" t="s">
        <v>55</v>
      </c>
      <c r="C425" s="5" t="s">
        <v>14</v>
      </c>
      <c r="D425" s="5" t="s">
        <v>11</v>
      </c>
      <c r="E425" s="5" t="s">
        <v>34</v>
      </c>
      <c r="F425" s="6">
        <f t="shared" si="13"/>
        <v>0.5117170456482476</v>
      </c>
      <c r="G425" s="9">
        <v>1.9442901789132283</v>
      </c>
      <c r="H425" s="6">
        <f t="shared" si="12"/>
        <v>2.4560072245614757</v>
      </c>
      <c r="I425" s="7">
        <v>105.65116302776792</v>
      </c>
      <c r="J425" s="12">
        <v>1090484.3237877064</v>
      </c>
    </row>
    <row r="426" spans="1:10" x14ac:dyDescent="0.25">
      <c r="A426" s="5">
        <v>2033</v>
      </c>
      <c r="B426" s="5" t="s">
        <v>55</v>
      </c>
      <c r="C426" s="5" t="s">
        <v>14</v>
      </c>
      <c r="D426" s="5" t="s">
        <v>11</v>
      </c>
      <c r="E426" s="5" t="s">
        <v>34</v>
      </c>
      <c r="F426" s="6">
        <f t="shared" si="13"/>
        <v>0.54600446482199427</v>
      </c>
      <c r="G426" s="9">
        <v>2.1344651254355309</v>
      </c>
      <c r="H426" s="6">
        <f t="shared" si="12"/>
        <v>2.6804695902575251</v>
      </c>
      <c r="I426" s="7">
        <v>96.984773436278019</v>
      </c>
      <c r="J426" s="12">
        <v>1098946.8311707755</v>
      </c>
    </row>
    <row r="427" spans="1:10" x14ac:dyDescent="0.25">
      <c r="A427" s="5">
        <v>2034</v>
      </c>
      <c r="B427" s="5" t="s">
        <v>55</v>
      </c>
      <c r="C427" s="5" t="s">
        <v>14</v>
      </c>
      <c r="D427" s="5" t="s">
        <v>11</v>
      </c>
      <c r="E427" s="5" t="s">
        <v>34</v>
      </c>
      <c r="F427" s="6">
        <f t="shared" si="13"/>
        <v>0.53258069372730077</v>
      </c>
      <c r="G427" s="9">
        <v>2.339405606338834</v>
      </c>
      <c r="H427" s="6">
        <f t="shared" si="12"/>
        <v>2.8719863000661348</v>
      </c>
      <c r="I427" s="7">
        <v>89.231442594876768</v>
      </c>
      <c r="J427" s="12">
        <v>1108172.8420145204</v>
      </c>
    </row>
    <row r="428" spans="1:10" x14ac:dyDescent="0.25">
      <c r="A428" s="5">
        <v>2035</v>
      </c>
      <c r="B428" s="5" t="s">
        <v>55</v>
      </c>
      <c r="C428" s="5" t="s">
        <v>14</v>
      </c>
      <c r="D428" s="5" t="s">
        <v>11</v>
      </c>
      <c r="E428" s="5" t="s">
        <v>34</v>
      </c>
      <c r="F428" s="6">
        <f t="shared" si="13"/>
        <v>0.51331673866727001</v>
      </c>
      <c r="G428" s="9">
        <v>2.5862238803484852</v>
      </c>
      <c r="H428" s="6">
        <f t="shared" si="12"/>
        <v>3.0995406190157553</v>
      </c>
      <c r="I428" s="7">
        <v>81.421373550423056</v>
      </c>
      <c r="J428" s="12">
        <v>1117863.0576833461</v>
      </c>
    </row>
    <row r="429" spans="1:10" x14ac:dyDescent="0.25">
      <c r="A429" s="5">
        <v>2036</v>
      </c>
      <c r="B429" s="5" t="s">
        <v>55</v>
      </c>
      <c r="C429" s="5" t="s">
        <v>14</v>
      </c>
      <c r="D429" s="5" t="s">
        <v>11</v>
      </c>
      <c r="E429" s="5" t="s">
        <v>34</v>
      </c>
      <c r="F429" s="6">
        <f t="shared" si="13"/>
        <v>0.51728631915281253</v>
      </c>
      <c r="G429" s="9">
        <v>2.8882209691674223</v>
      </c>
      <c r="H429" s="6">
        <f t="shared" si="12"/>
        <v>3.4055072883202349</v>
      </c>
      <c r="I429" s="7">
        <v>73.573224390177998</v>
      </c>
      <c r="J429" s="12">
        <v>1128065.3734448149</v>
      </c>
    </row>
    <row r="430" spans="1:10" x14ac:dyDescent="0.25">
      <c r="A430" s="5">
        <v>2037</v>
      </c>
      <c r="B430" s="5" t="s">
        <v>55</v>
      </c>
      <c r="C430" s="5" t="s">
        <v>14</v>
      </c>
      <c r="D430" s="5" t="s">
        <v>11</v>
      </c>
      <c r="E430" s="5" t="s">
        <v>34</v>
      </c>
      <c r="F430" s="6">
        <f t="shared" si="13"/>
        <v>0.55966925742237628</v>
      </c>
      <c r="G430" s="9">
        <v>3.2896342820520017</v>
      </c>
      <c r="H430" s="6">
        <f t="shared" si="12"/>
        <v>3.849303539474378</v>
      </c>
      <c r="I430" s="7">
        <v>65.210530332436932</v>
      </c>
      <c r="J430" s="12">
        <v>1138805.1256039802</v>
      </c>
    </row>
    <row r="431" spans="1:10" x14ac:dyDescent="0.25">
      <c r="A431" s="5">
        <v>2038</v>
      </c>
      <c r="B431" s="5" t="s">
        <v>55</v>
      </c>
      <c r="C431" s="5" t="s">
        <v>14</v>
      </c>
      <c r="D431" s="5" t="s">
        <v>11</v>
      </c>
      <c r="E431" s="5" t="s">
        <v>34</v>
      </c>
      <c r="F431" s="6">
        <f t="shared" si="13"/>
        <v>0.61970855033884142</v>
      </c>
      <c r="G431" s="9">
        <v>3.7595864567724027</v>
      </c>
      <c r="H431" s="6">
        <f t="shared" si="12"/>
        <v>4.379295007111244</v>
      </c>
      <c r="I431" s="7">
        <v>57.602378856947325</v>
      </c>
      <c r="J431" s="12">
        <v>1149647.1256285221</v>
      </c>
    </row>
    <row r="432" spans="1:10" x14ac:dyDescent="0.25">
      <c r="A432" s="5">
        <v>2039</v>
      </c>
      <c r="B432" s="5" t="s">
        <v>55</v>
      </c>
      <c r="C432" s="5" t="s">
        <v>14</v>
      </c>
      <c r="D432" s="5" t="s">
        <v>11</v>
      </c>
      <c r="E432" s="5" t="s">
        <v>34</v>
      </c>
      <c r="F432" s="6">
        <f t="shared" si="13"/>
        <v>0.56440834039149179</v>
      </c>
      <c r="G432" s="9">
        <v>4.3833175859844316</v>
      </c>
      <c r="H432" s="6">
        <f t="shared" si="12"/>
        <v>4.9477259263759237</v>
      </c>
      <c r="I432" s="7">
        <v>49.876124744198584</v>
      </c>
      <c r="J432" s="12">
        <v>1160592.3469697665</v>
      </c>
    </row>
    <row r="433" spans="1:10" x14ac:dyDescent="0.25">
      <c r="A433" s="5">
        <v>2040</v>
      </c>
      <c r="B433" s="5" t="s">
        <v>55</v>
      </c>
      <c r="C433" s="5" t="s">
        <v>14</v>
      </c>
      <c r="D433" s="5" t="s">
        <v>11</v>
      </c>
      <c r="E433" s="5" t="s">
        <v>34</v>
      </c>
      <c r="F433" s="6">
        <f t="shared" si="13"/>
        <v>0.58523086160090387</v>
      </c>
      <c r="G433" s="9">
        <v>5.1171042270406035</v>
      </c>
      <c r="H433" s="6">
        <f t="shared" si="12"/>
        <v>5.7023350886415072</v>
      </c>
      <c r="I433" s="7">
        <v>43.130701527109551</v>
      </c>
      <c r="J433" s="12">
        <v>1171641.7723467869</v>
      </c>
    </row>
    <row r="434" spans="1:10" x14ac:dyDescent="0.25">
      <c r="A434" s="5">
        <v>2041</v>
      </c>
      <c r="B434" s="5" t="s">
        <v>55</v>
      </c>
      <c r="C434" s="5" t="s">
        <v>14</v>
      </c>
      <c r="D434" s="5" t="s">
        <v>11</v>
      </c>
      <c r="E434" s="5" t="s">
        <v>34</v>
      </c>
      <c r="F434" s="6">
        <f t="shared" si="13"/>
        <v>0.5984158193667668</v>
      </c>
      <c r="G434" s="9">
        <v>6.0427795851117168</v>
      </c>
      <c r="H434" s="6">
        <f t="shared" ref="H434:H469" si="14">F434+G434</f>
        <v>6.6411954044784833</v>
      </c>
      <c r="I434" s="7">
        <v>36.871361652705133</v>
      </c>
      <c r="J434" s="12">
        <v>1182796.3938346391</v>
      </c>
    </row>
    <row r="435" spans="1:10" x14ac:dyDescent="0.25">
      <c r="A435" s="5">
        <v>2042</v>
      </c>
      <c r="B435" s="5" t="s">
        <v>55</v>
      </c>
      <c r="C435" s="5" t="s">
        <v>14</v>
      </c>
      <c r="D435" s="5" t="s">
        <v>11</v>
      </c>
      <c r="E435" s="5" t="s">
        <v>34</v>
      </c>
      <c r="F435" s="6">
        <f t="shared" si="13"/>
        <v>0.64662740985060585</v>
      </c>
      <c r="G435" s="9">
        <v>7.2858265409769736</v>
      </c>
      <c r="H435" s="6">
        <f t="shared" si="14"/>
        <v>7.9324539508275791</v>
      </c>
      <c r="I435" s="7">
        <v>30.871820954980084</v>
      </c>
      <c r="J435" s="12">
        <v>1194057.2129534343</v>
      </c>
    </row>
    <row r="436" spans="1:10" x14ac:dyDescent="0.25">
      <c r="A436" s="5">
        <v>2043</v>
      </c>
      <c r="B436" s="5" t="s">
        <v>55</v>
      </c>
      <c r="C436" s="5" t="s">
        <v>14</v>
      </c>
      <c r="D436" s="5" t="s">
        <v>11</v>
      </c>
      <c r="E436" s="5" t="s">
        <v>34</v>
      </c>
      <c r="F436" s="6">
        <f t="shared" si="13"/>
        <v>0.5880290625730481</v>
      </c>
      <c r="G436" s="9">
        <v>8.8005362559379172</v>
      </c>
      <c r="H436" s="6">
        <f t="shared" si="14"/>
        <v>9.388565318510965</v>
      </c>
      <c r="I436" s="7">
        <v>25.801626399324942</v>
      </c>
      <c r="J436" s="12">
        <v>1205425.2407582614</v>
      </c>
    </row>
    <row r="437" spans="1:10" x14ac:dyDescent="0.25">
      <c r="A437" s="5">
        <v>2044</v>
      </c>
      <c r="B437" s="5" t="s">
        <v>55</v>
      </c>
      <c r="C437" s="5" t="s">
        <v>14</v>
      </c>
      <c r="D437" s="5" t="s">
        <v>11</v>
      </c>
      <c r="E437" s="5" t="s">
        <v>34</v>
      </c>
      <c r="F437" s="6">
        <f t="shared" si="13"/>
        <v>0.6093001076467951</v>
      </c>
      <c r="G437" s="9">
        <v>10.421400042378686</v>
      </c>
      <c r="H437" s="6">
        <f t="shared" si="14"/>
        <v>11.030700150025481</v>
      </c>
      <c r="I437" s="7">
        <v>21.99608028936666</v>
      </c>
      <c r="J437" s="12">
        <v>1216901.4979299642</v>
      </c>
    </row>
    <row r="438" spans="1:10" x14ac:dyDescent="0.25">
      <c r="A438" s="5">
        <v>2045</v>
      </c>
      <c r="B438" s="5" t="s">
        <v>55</v>
      </c>
      <c r="C438" s="5" t="s">
        <v>14</v>
      </c>
      <c r="D438" s="5" t="s">
        <v>11</v>
      </c>
      <c r="E438" s="5" t="s">
        <v>34</v>
      </c>
      <c r="F438" s="6">
        <f t="shared" si="13"/>
        <v>0.64603474041775677</v>
      </c>
      <c r="G438" s="9">
        <v>13.186098405206421</v>
      </c>
      <c r="H438" s="6">
        <f t="shared" si="14"/>
        <v>13.832133145624178</v>
      </c>
      <c r="I438" s="7">
        <v>17.549720158295308</v>
      </c>
      <c r="J438" s="12">
        <v>1228487.0148667837</v>
      </c>
    </row>
    <row r="439" spans="1:10" x14ac:dyDescent="0.25">
      <c r="A439" s="5">
        <v>2046</v>
      </c>
      <c r="B439" s="5" t="s">
        <v>55</v>
      </c>
      <c r="C439" s="5" t="s">
        <v>14</v>
      </c>
      <c r="D439" s="5" t="s">
        <v>11</v>
      </c>
      <c r="E439" s="5" t="s">
        <v>34</v>
      </c>
      <c r="F439" s="6">
        <f t="shared" si="13"/>
        <v>0.65526412073167828</v>
      </c>
      <c r="G439" s="9">
        <v>14.375218802091037</v>
      </c>
      <c r="H439" s="6">
        <f t="shared" si="14"/>
        <v>15.030482922822715</v>
      </c>
      <c r="I439" s="7">
        <v>16.251265636067046</v>
      </c>
      <c r="J439" s="12">
        <v>1240182.831776873</v>
      </c>
    </row>
    <row r="440" spans="1:10" x14ac:dyDescent="0.25">
      <c r="A440" s="5">
        <v>2047</v>
      </c>
      <c r="B440" s="5" t="s">
        <v>55</v>
      </c>
      <c r="C440" s="5" t="s">
        <v>14</v>
      </c>
      <c r="D440" s="5" t="s">
        <v>11</v>
      </c>
      <c r="E440" s="5" t="s">
        <v>34</v>
      </c>
      <c r="F440" s="6">
        <f t="shared" si="13"/>
        <v>0.62066638703371868</v>
      </c>
      <c r="G440" s="9">
        <v>15.671573899857972</v>
      </c>
      <c r="H440" s="6">
        <f t="shared" si="14"/>
        <v>16.29224028689169</v>
      </c>
      <c r="I440" s="7">
        <v>15.048880118420492</v>
      </c>
      <c r="J440" s="12">
        <v>1251989.9987716915</v>
      </c>
    </row>
    <row r="441" spans="1:10" x14ac:dyDescent="0.25">
      <c r="A441" s="5">
        <v>2048</v>
      </c>
      <c r="B441" s="5" t="s">
        <v>55</v>
      </c>
      <c r="C441" s="5" t="s">
        <v>14</v>
      </c>
      <c r="D441" s="5" t="s">
        <v>11</v>
      </c>
      <c r="E441" s="5" t="s">
        <v>34</v>
      </c>
      <c r="F441" s="6">
        <f t="shared" si="13"/>
        <v>0.64778340819211255</v>
      </c>
      <c r="G441" s="9">
        <v>17.084834107915249</v>
      </c>
      <c r="H441" s="6">
        <f t="shared" si="14"/>
        <v>17.732617516107361</v>
      </c>
      <c r="I441" s="7">
        <v>13.935455729428288</v>
      </c>
      <c r="J441" s="12">
        <v>1263909.5759602906</v>
      </c>
    </row>
    <row r="442" spans="1:10" x14ac:dyDescent="0.25">
      <c r="A442" s="5">
        <v>2049</v>
      </c>
      <c r="B442" s="5" t="s">
        <v>55</v>
      </c>
      <c r="C442" s="5" t="s">
        <v>14</v>
      </c>
      <c r="D442" s="5" t="s">
        <v>11</v>
      </c>
      <c r="E442" s="5" t="s">
        <v>34</v>
      </c>
      <c r="F442" s="6">
        <f t="shared" si="13"/>
        <v>0.6549840651864981</v>
      </c>
      <c r="G442" s="9">
        <v>18.625541911755882</v>
      </c>
      <c r="H442" s="6">
        <f t="shared" si="14"/>
        <v>19.280525976942378</v>
      </c>
      <c r="I442" s="7">
        <v>12.904410484946991</v>
      </c>
      <c r="J442" s="12">
        <v>1275942.6335444956</v>
      </c>
    </row>
    <row r="443" spans="1:10" x14ac:dyDescent="0.25">
      <c r="A443" s="5">
        <v>2050</v>
      </c>
      <c r="B443" s="5" t="s">
        <v>55</v>
      </c>
      <c r="C443" s="5" t="s">
        <v>14</v>
      </c>
      <c r="D443" s="5" t="s">
        <v>11</v>
      </c>
      <c r="E443" s="5" t="s">
        <v>34</v>
      </c>
      <c r="F443" s="6">
        <f t="shared" si="13"/>
        <v>0.64356046217292584</v>
      </c>
      <c r="G443" s="9">
        <v>20.305190516649752</v>
      </c>
      <c r="H443" s="6">
        <f t="shared" si="14"/>
        <v>20.948750978822677</v>
      </c>
      <c r="I443" s="7">
        <v>11.949649383360468</v>
      </c>
      <c r="J443" s="12">
        <v>1288090.2519149932</v>
      </c>
    </row>
    <row r="444" spans="1:10" x14ac:dyDescent="0.25">
      <c r="A444" s="5">
        <v>2025</v>
      </c>
      <c r="B444" s="5" t="s">
        <v>56</v>
      </c>
      <c r="C444" s="5" t="s">
        <v>14</v>
      </c>
      <c r="D444" s="5" t="s">
        <v>11</v>
      </c>
      <c r="E444" s="5" t="s">
        <v>34</v>
      </c>
      <c r="F444" s="6">
        <f t="shared" ref="F444:F469" si="15">F418</f>
        <v>0.47274268781207007</v>
      </c>
      <c r="G444" s="9">
        <v>0.9022252239204267</v>
      </c>
      <c r="H444" s="6">
        <f t="shared" si="14"/>
        <v>1.3749679117324969</v>
      </c>
      <c r="I444" s="7">
        <v>155.1053059657408</v>
      </c>
      <c r="J444" s="12">
        <v>742892</v>
      </c>
    </row>
    <row r="445" spans="1:10" x14ac:dyDescent="0.25">
      <c r="A445" s="5">
        <v>2026</v>
      </c>
      <c r="B445" s="5" t="s">
        <v>56</v>
      </c>
      <c r="C445" s="5" t="s">
        <v>14</v>
      </c>
      <c r="D445" s="5" t="s">
        <v>11</v>
      </c>
      <c r="E445" s="5" t="s">
        <v>34</v>
      </c>
      <c r="F445" s="6">
        <f t="shared" si="15"/>
        <v>0.45422198000031516</v>
      </c>
      <c r="G445" s="9">
        <v>0.99069241825424537</v>
      </c>
      <c r="H445" s="6">
        <f t="shared" si="14"/>
        <v>1.4449143982545605</v>
      </c>
      <c r="I445" s="7">
        <v>150.01244752761437</v>
      </c>
      <c r="J445" s="12">
        <v>788951.304</v>
      </c>
    </row>
    <row r="446" spans="1:10" x14ac:dyDescent="0.25">
      <c r="A446" s="5">
        <v>2027</v>
      </c>
      <c r="B446" s="5" t="s">
        <v>56</v>
      </c>
      <c r="C446" s="5" t="s">
        <v>14</v>
      </c>
      <c r="D446" s="5" t="s">
        <v>11</v>
      </c>
      <c r="E446" s="5" t="s">
        <v>34</v>
      </c>
      <c r="F446" s="6">
        <f t="shared" si="15"/>
        <v>0.41994964633083853</v>
      </c>
      <c r="G446" s="9">
        <v>1.0820851180718236</v>
      </c>
      <c r="H446" s="6">
        <f t="shared" si="14"/>
        <v>1.5020347644026621</v>
      </c>
      <c r="I446" s="7">
        <v>145.85765558257617</v>
      </c>
      <c r="J446" s="12">
        <v>837866.28484800004</v>
      </c>
    </row>
    <row r="447" spans="1:10" x14ac:dyDescent="0.25">
      <c r="A447" s="5">
        <v>2028</v>
      </c>
      <c r="B447" s="5" t="s">
        <v>56</v>
      </c>
      <c r="C447" s="5" t="s">
        <v>14</v>
      </c>
      <c r="D447" s="5" t="s">
        <v>11</v>
      </c>
      <c r="E447" s="5" t="s">
        <v>34</v>
      </c>
      <c r="F447" s="6">
        <f t="shared" si="15"/>
        <v>0.47045653912053365</v>
      </c>
      <c r="G447" s="9">
        <v>1.2068790937652032</v>
      </c>
      <c r="H447" s="6">
        <f t="shared" si="14"/>
        <v>1.6773356328857369</v>
      </c>
      <c r="I447" s="7">
        <v>138.88374074367005</v>
      </c>
      <c r="J447" s="12">
        <v>889813.99450857611</v>
      </c>
    </row>
    <row r="448" spans="1:10" x14ac:dyDescent="0.25">
      <c r="A448" s="5">
        <v>2029</v>
      </c>
      <c r="B448" s="5" t="s">
        <v>56</v>
      </c>
      <c r="C448" s="5" t="s">
        <v>14</v>
      </c>
      <c r="D448" s="5" t="s">
        <v>11</v>
      </c>
      <c r="E448" s="5" t="s">
        <v>34</v>
      </c>
      <c r="F448" s="6">
        <f t="shared" si="15"/>
        <v>0.44610930106965618</v>
      </c>
      <c r="G448" s="9">
        <v>1.3915317611866436</v>
      </c>
      <c r="H448" s="6">
        <f t="shared" si="14"/>
        <v>1.8376410622562998</v>
      </c>
      <c r="I448" s="7">
        <v>132.63711298611284</v>
      </c>
      <c r="J448" s="12">
        <v>979810.85341781017</v>
      </c>
    </row>
    <row r="449" spans="1:10" x14ac:dyDescent="0.25">
      <c r="A449" s="5">
        <v>2030</v>
      </c>
      <c r="B449" s="5" t="s">
        <v>56</v>
      </c>
      <c r="C449" s="5" t="s">
        <v>14</v>
      </c>
      <c r="D449" s="5" t="s">
        <v>11</v>
      </c>
      <c r="E449" s="5" t="s">
        <v>34</v>
      </c>
      <c r="F449" s="6">
        <f t="shared" si="15"/>
        <v>0.44608721022671904</v>
      </c>
      <c r="G449" s="9">
        <v>1.5890245548641297</v>
      </c>
      <c r="H449" s="6">
        <f t="shared" si="14"/>
        <v>2.035111765090849</v>
      </c>
      <c r="I449" s="7">
        <v>123.55320378065512</v>
      </c>
      <c r="J449" s="12">
        <v>1042242.2675106107</v>
      </c>
    </row>
    <row r="450" spans="1:10" x14ac:dyDescent="0.25">
      <c r="A450" s="5">
        <v>2031</v>
      </c>
      <c r="B450" s="5" t="s">
        <v>56</v>
      </c>
      <c r="C450" s="5" t="s">
        <v>14</v>
      </c>
      <c r="D450" s="5" t="s">
        <v>11</v>
      </c>
      <c r="E450" s="5" t="s">
        <v>34</v>
      </c>
      <c r="F450" s="6">
        <f t="shared" si="15"/>
        <v>0.46746040167897845</v>
      </c>
      <c r="G450" s="9">
        <v>1.7917417915248328</v>
      </c>
      <c r="H450" s="6">
        <f t="shared" si="14"/>
        <v>2.2592021932038113</v>
      </c>
      <c r="I450" s="7">
        <v>113.36902254526348</v>
      </c>
      <c r="J450" s="12">
        <v>1078335.4626381162</v>
      </c>
    </row>
    <row r="451" spans="1:10" x14ac:dyDescent="0.25">
      <c r="A451" s="5">
        <v>2032</v>
      </c>
      <c r="B451" s="5" t="s">
        <v>56</v>
      </c>
      <c r="C451" s="5" t="s">
        <v>14</v>
      </c>
      <c r="D451" s="5" t="s">
        <v>11</v>
      </c>
      <c r="E451" s="5" t="s">
        <v>34</v>
      </c>
      <c r="F451" s="6">
        <f t="shared" si="15"/>
        <v>0.5117170456482476</v>
      </c>
      <c r="G451" s="9">
        <v>1.9442901789132283</v>
      </c>
      <c r="H451" s="6">
        <f t="shared" si="14"/>
        <v>2.4560072245614757</v>
      </c>
      <c r="I451" s="7">
        <v>105.65116302776792</v>
      </c>
      <c r="J451" s="12">
        <v>1090484.3237877064</v>
      </c>
    </row>
    <row r="452" spans="1:10" x14ac:dyDescent="0.25">
      <c r="A452" s="5">
        <v>2033</v>
      </c>
      <c r="B452" s="5" t="s">
        <v>56</v>
      </c>
      <c r="C452" s="5" t="s">
        <v>14</v>
      </c>
      <c r="D452" s="5" t="s">
        <v>11</v>
      </c>
      <c r="E452" s="5" t="s">
        <v>34</v>
      </c>
      <c r="F452" s="6">
        <f t="shared" si="15"/>
        <v>0.54600446482199427</v>
      </c>
      <c r="G452" s="9">
        <v>2.1344651254355309</v>
      </c>
      <c r="H452" s="6">
        <f t="shared" si="14"/>
        <v>2.6804695902575251</v>
      </c>
      <c r="I452" s="7">
        <v>96.984773436278019</v>
      </c>
      <c r="J452" s="12">
        <v>1098946.8311707755</v>
      </c>
    </row>
    <row r="453" spans="1:10" x14ac:dyDescent="0.25">
      <c r="A453" s="5">
        <v>2034</v>
      </c>
      <c r="B453" s="5" t="s">
        <v>56</v>
      </c>
      <c r="C453" s="5" t="s">
        <v>14</v>
      </c>
      <c r="D453" s="5" t="s">
        <v>11</v>
      </c>
      <c r="E453" s="5" t="s">
        <v>34</v>
      </c>
      <c r="F453" s="6">
        <f t="shared" si="15"/>
        <v>0.53258069372730077</v>
      </c>
      <c r="G453" s="9">
        <v>2.339405606338834</v>
      </c>
      <c r="H453" s="6">
        <f t="shared" si="14"/>
        <v>2.8719863000661348</v>
      </c>
      <c r="I453" s="7">
        <v>89.231442594876768</v>
      </c>
      <c r="J453" s="12">
        <v>1108172.8420145204</v>
      </c>
    </row>
    <row r="454" spans="1:10" x14ac:dyDescent="0.25">
      <c r="A454" s="5">
        <v>2035</v>
      </c>
      <c r="B454" s="5" t="s">
        <v>56</v>
      </c>
      <c r="C454" s="5" t="s">
        <v>14</v>
      </c>
      <c r="D454" s="5" t="s">
        <v>11</v>
      </c>
      <c r="E454" s="5" t="s">
        <v>34</v>
      </c>
      <c r="F454" s="6">
        <f t="shared" si="15"/>
        <v>0.51331673866727001</v>
      </c>
      <c r="G454" s="9">
        <v>2.5862238803484852</v>
      </c>
      <c r="H454" s="6">
        <f t="shared" si="14"/>
        <v>3.0995406190157553</v>
      </c>
      <c r="I454" s="7">
        <v>81.421373550423056</v>
      </c>
      <c r="J454" s="12">
        <v>1117863.0576833461</v>
      </c>
    </row>
    <row r="455" spans="1:10" x14ac:dyDescent="0.25">
      <c r="A455" s="5">
        <v>2036</v>
      </c>
      <c r="B455" s="5" t="s">
        <v>56</v>
      </c>
      <c r="C455" s="5" t="s">
        <v>14</v>
      </c>
      <c r="D455" s="5" t="s">
        <v>11</v>
      </c>
      <c r="E455" s="5" t="s">
        <v>34</v>
      </c>
      <c r="F455" s="6">
        <f t="shared" si="15"/>
        <v>0.51728631915281253</v>
      </c>
      <c r="G455" s="9">
        <v>2.8570374761942863</v>
      </c>
      <c r="H455" s="6">
        <f t="shared" si="14"/>
        <v>3.3743237953470988</v>
      </c>
      <c r="I455" s="7">
        <v>73.573224390177998</v>
      </c>
      <c r="J455" s="12">
        <v>1115885.8972130516</v>
      </c>
    </row>
    <row r="456" spans="1:10" x14ac:dyDescent="0.25">
      <c r="A456" s="5">
        <v>2037</v>
      </c>
      <c r="B456" s="5" t="s">
        <v>56</v>
      </c>
      <c r="C456" s="5" t="s">
        <v>14</v>
      </c>
      <c r="D456" s="5" t="s">
        <v>11</v>
      </c>
      <c r="E456" s="5" t="s">
        <v>34</v>
      </c>
      <c r="F456" s="6">
        <f t="shared" si="15"/>
        <v>0.55966925742237628</v>
      </c>
      <c r="G456" s="9">
        <v>3.2053905543723009</v>
      </c>
      <c r="H456" s="6">
        <f t="shared" si="14"/>
        <v>3.7650598117946772</v>
      </c>
      <c r="I456" s="7">
        <v>65.210530332436932</v>
      </c>
      <c r="J456" s="12">
        <v>1109641.6439959924</v>
      </c>
    </row>
    <row r="457" spans="1:10" x14ac:dyDescent="0.25">
      <c r="A457" s="5">
        <v>2038</v>
      </c>
      <c r="B457" s="5" t="s">
        <v>56</v>
      </c>
      <c r="C457" s="5" t="s">
        <v>14</v>
      </c>
      <c r="D457" s="5" t="s">
        <v>11</v>
      </c>
      <c r="E457" s="5" t="s">
        <v>34</v>
      </c>
      <c r="F457" s="6">
        <f t="shared" si="15"/>
        <v>0.61970855033884142</v>
      </c>
      <c r="G457" s="9">
        <v>3.6069390351133732</v>
      </c>
      <c r="H457" s="6">
        <f t="shared" si="14"/>
        <v>4.2266475854522145</v>
      </c>
      <c r="I457" s="7">
        <v>57.602378856947325</v>
      </c>
      <c r="J457" s="12">
        <v>1102968.9413221646</v>
      </c>
    </row>
    <row r="458" spans="1:10" x14ac:dyDescent="0.25">
      <c r="A458" s="5">
        <v>2039</v>
      </c>
      <c r="B458" s="5" t="s">
        <v>56</v>
      </c>
      <c r="C458" s="5" t="s">
        <v>14</v>
      </c>
      <c r="D458" s="5" t="s">
        <v>11</v>
      </c>
      <c r="E458" s="5" t="s">
        <v>34</v>
      </c>
      <c r="F458" s="6">
        <f t="shared" si="15"/>
        <v>0.56440834039149179</v>
      </c>
      <c r="G458" s="9">
        <v>4.14549591829973</v>
      </c>
      <c r="H458" s="6">
        <f t="shared" si="14"/>
        <v>4.7099042586912221</v>
      </c>
      <c r="I458" s="7">
        <v>49.876124744198584</v>
      </c>
      <c r="J458" s="12">
        <v>1097623.1456641161</v>
      </c>
    </row>
    <row r="459" spans="1:10" x14ac:dyDescent="0.25">
      <c r="A459" s="5">
        <v>2040</v>
      </c>
      <c r="B459" s="5" t="s">
        <v>56</v>
      </c>
      <c r="C459" s="5" t="s">
        <v>14</v>
      </c>
      <c r="D459" s="5" t="s">
        <v>11</v>
      </c>
      <c r="E459" s="5" t="s">
        <v>34</v>
      </c>
      <c r="F459" s="6">
        <f t="shared" si="15"/>
        <v>0.58523086160090387</v>
      </c>
      <c r="G459" s="9">
        <v>4.7676403320448353</v>
      </c>
      <c r="H459" s="6">
        <f t="shared" si="14"/>
        <v>5.3528711936457389</v>
      </c>
      <c r="I459" s="7">
        <v>43.130701527109551</v>
      </c>
      <c r="J459" s="12">
        <v>1091626.4982508654</v>
      </c>
    </row>
    <row r="460" spans="1:10" x14ac:dyDescent="0.25">
      <c r="A460" s="5">
        <v>2041</v>
      </c>
      <c r="B460" s="5" t="s">
        <v>56</v>
      </c>
      <c r="C460" s="5" t="s">
        <v>14</v>
      </c>
      <c r="D460" s="5" t="s">
        <v>11</v>
      </c>
      <c r="E460" s="5" t="s">
        <v>34</v>
      </c>
      <c r="F460" s="6">
        <f t="shared" si="15"/>
        <v>0.5984158193667668</v>
      </c>
      <c r="G460" s="9">
        <v>5.3805718553162674</v>
      </c>
      <c r="H460" s="6">
        <f t="shared" si="14"/>
        <v>5.9789876746830339</v>
      </c>
      <c r="I460" s="7">
        <v>36.871361652705133</v>
      </c>
      <c r="J460" s="12">
        <v>1053177.7466972719</v>
      </c>
    </row>
    <row r="461" spans="1:10" x14ac:dyDescent="0.25">
      <c r="A461" s="5">
        <v>2042</v>
      </c>
      <c r="B461" s="5" t="s">
        <v>56</v>
      </c>
      <c r="C461" s="5" t="s">
        <v>14</v>
      </c>
      <c r="D461" s="5" t="s">
        <v>11</v>
      </c>
      <c r="E461" s="5" t="s">
        <v>34</v>
      </c>
      <c r="F461" s="6">
        <f t="shared" si="15"/>
        <v>0.64662740985060585</v>
      </c>
      <c r="G461" s="9">
        <v>6.1998755197992752</v>
      </c>
      <c r="H461" s="6">
        <f t="shared" si="14"/>
        <v>6.8465029296498807</v>
      </c>
      <c r="I461" s="7">
        <v>30.871820954980084</v>
      </c>
      <c r="J461" s="12">
        <v>1016083.2188625041</v>
      </c>
    </row>
    <row r="462" spans="1:10" x14ac:dyDescent="0.25">
      <c r="A462" s="5">
        <v>2043</v>
      </c>
      <c r="B462" s="5" t="s">
        <v>56</v>
      </c>
      <c r="C462" s="5" t="s">
        <v>14</v>
      </c>
      <c r="D462" s="5" t="s">
        <v>11</v>
      </c>
      <c r="E462" s="5" t="s">
        <v>34</v>
      </c>
      <c r="F462" s="6">
        <f t="shared" si="15"/>
        <v>0.5880290625730481</v>
      </c>
      <c r="G462" s="9">
        <v>7.1569130181816547</v>
      </c>
      <c r="H462" s="6">
        <f t="shared" si="14"/>
        <v>7.7449420807547025</v>
      </c>
      <c r="I462" s="7">
        <v>25.801626399324942</v>
      </c>
      <c r="J462" s="12">
        <v>980295.216920065</v>
      </c>
    </row>
    <row r="463" spans="1:10" x14ac:dyDescent="0.25">
      <c r="A463" s="5">
        <v>2044</v>
      </c>
      <c r="B463" s="5" t="s">
        <v>56</v>
      </c>
      <c r="C463" s="5" t="s">
        <v>14</v>
      </c>
      <c r="D463" s="5" t="s">
        <v>11</v>
      </c>
      <c r="E463" s="5" t="s">
        <v>34</v>
      </c>
      <c r="F463" s="6">
        <f t="shared" si="15"/>
        <v>0.6093001076467951</v>
      </c>
      <c r="G463" s="9">
        <v>8.0994425643078536</v>
      </c>
      <c r="H463" s="6">
        <f t="shared" si="14"/>
        <v>8.7087426719546492</v>
      </c>
      <c r="I463" s="7">
        <v>21.99608028936666</v>
      </c>
      <c r="J463" s="12">
        <v>945767.72303371388</v>
      </c>
    </row>
    <row r="464" spans="1:10" x14ac:dyDescent="0.25">
      <c r="A464" s="5">
        <v>2045</v>
      </c>
      <c r="B464" s="5" t="s">
        <v>56</v>
      </c>
      <c r="C464" s="5" t="s">
        <v>14</v>
      </c>
      <c r="D464" s="5" t="s">
        <v>11</v>
      </c>
      <c r="E464" s="5" t="s">
        <v>34</v>
      </c>
      <c r="F464" s="6">
        <f t="shared" si="15"/>
        <v>0.64603474041775677</v>
      </c>
      <c r="G464" s="9">
        <v>9.7939489359984311</v>
      </c>
      <c r="H464" s="6">
        <f t="shared" si="14"/>
        <v>10.439983676416189</v>
      </c>
      <c r="I464" s="7">
        <v>17.549720158295308</v>
      </c>
      <c r="J464" s="12">
        <v>912456.34018564527</v>
      </c>
    </row>
    <row r="465" spans="1:10" x14ac:dyDescent="0.25">
      <c r="A465" s="5">
        <v>2046</v>
      </c>
      <c r="B465" s="5" t="s">
        <v>56</v>
      </c>
      <c r="C465" s="5" t="s">
        <v>14</v>
      </c>
      <c r="D465" s="5" t="s">
        <v>11</v>
      </c>
      <c r="E465" s="5" t="s">
        <v>34</v>
      </c>
      <c r="F465" s="6">
        <f t="shared" si="15"/>
        <v>0.65526412073167828</v>
      </c>
      <c r="G465" s="9">
        <v>10.20395293389188</v>
      </c>
      <c r="H465" s="6">
        <f t="shared" si="14"/>
        <v>10.859217054623558</v>
      </c>
      <c r="I465" s="7">
        <v>16.251265636067046</v>
      </c>
      <c r="J465" s="12">
        <v>880318.23508878937</v>
      </c>
    </row>
    <row r="466" spans="1:10" x14ac:dyDescent="0.25">
      <c r="A466" s="5">
        <v>2047</v>
      </c>
      <c r="B466" s="5" t="s">
        <v>56</v>
      </c>
      <c r="C466" s="5" t="s">
        <v>14</v>
      </c>
      <c r="D466" s="5" t="s">
        <v>11</v>
      </c>
      <c r="E466" s="5" t="s">
        <v>34</v>
      </c>
      <c r="F466" s="6">
        <f t="shared" si="15"/>
        <v>0.62066638703371868</v>
      </c>
      <c r="G466" s="9">
        <v>10.631120925531588</v>
      </c>
      <c r="H466" s="6">
        <f t="shared" si="14"/>
        <v>11.251787312565307</v>
      </c>
      <c r="I466" s="7">
        <v>15.048880118420492</v>
      </c>
      <c r="J466" s="12">
        <v>849312.08310982888</v>
      </c>
    </row>
    <row r="467" spans="1:10" x14ac:dyDescent="0.25">
      <c r="A467" s="5">
        <v>2048</v>
      </c>
      <c r="B467" s="5" t="s">
        <v>56</v>
      </c>
      <c r="C467" s="5" t="s">
        <v>14</v>
      </c>
      <c r="D467" s="5" t="s">
        <v>11</v>
      </c>
      <c r="E467" s="5" t="s">
        <v>34</v>
      </c>
      <c r="F467" s="6">
        <f t="shared" si="15"/>
        <v>0.64778340819211255</v>
      </c>
      <c r="G467" s="9">
        <v>11.076171447036309</v>
      </c>
      <c r="H467" s="6">
        <f t="shared" si="14"/>
        <v>11.723954855228421</v>
      </c>
      <c r="I467" s="7">
        <v>13.935455729428288</v>
      </c>
      <c r="J467" s="12">
        <v>819398.0151321108</v>
      </c>
    </row>
    <row r="468" spans="1:10" x14ac:dyDescent="0.25">
      <c r="A468" s="5">
        <v>2049</v>
      </c>
      <c r="B468" s="5" t="s">
        <v>56</v>
      </c>
      <c r="C468" s="5" t="s">
        <v>14</v>
      </c>
      <c r="D468" s="5" t="s">
        <v>11</v>
      </c>
      <c r="E468" s="5" t="s">
        <v>34</v>
      </c>
      <c r="F468" s="6">
        <f t="shared" si="15"/>
        <v>0.6549840651864981</v>
      </c>
      <c r="G468" s="9">
        <v>11.539853114595997</v>
      </c>
      <c r="H468" s="6">
        <f t="shared" si="14"/>
        <v>12.194837179782496</v>
      </c>
      <c r="I468" s="7">
        <v>12.904410484946991</v>
      </c>
      <c r="J468" s="12">
        <v>790537.5662901277</v>
      </c>
    </row>
    <row r="469" spans="1:10" x14ac:dyDescent="0.25">
      <c r="A469" s="5">
        <v>2050</v>
      </c>
      <c r="B469" s="5" t="s">
        <v>56</v>
      </c>
      <c r="C469" s="5" t="s">
        <v>14</v>
      </c>
      <c r="D469" s="5" t="s">
        <v>11</v>
      </c>
      <c r="E469" s="5" t="s">
        <v>34</v>
      </c>
      <c r="F469" s="6">
        <f t="shared" si="15"/>
        <v>0.64356046217292584</v>
      </c>
      <c r="G469" s="9">
        <v>12.022945883713566</v>
      </c>
      <c r="H469" s="6">
        <f t="shared" si="14"/>
        <v>12.666506345886493</v>
      </c>
      <c r="I469" s="7">
        <v>11.949649383360468</v>
      </c>
      <c r="J469" s="12">
        <v>762693.62650964933</v>
      </c>
    </row>
  </sheetData>
  <phoneticPr fontId="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B6C77-E8BC-4261-9FC9-0F5A9A10DB72}">
  <dimension ref="A1:J469"/>
  <sheetViews>
    <sheetView topLeftCell="A286" workbookViewId="0">
      <selection activeCell="B314" sqref="B314:B469"/>
    </sheetView>
  </sheetViews>
  <sheetFormatPr defaultRowHeight="15" x14ac:dyDescent="0.25"/>
  <cols>
    <col min="1" max="1" width="4.81640625" style="5" bestFit="1" customWidth="1"/>
    <col min="2" max="2" width="33.81640625" style="5" bestFit="1" customWidth="1"/>
    <col min="3" max="3" width="8.453125" style="5" bestFit="1" customWidth="1"/>
    <col min="4" max="4" width="6.453125" style="5" bestFit="1" customWidth="1"/>
    <col min="5" max="5" width="9.08984375" style="5" bestFit="1" customWidth="1"/>
    <col min="6" max="6" width="16" style="6" bestFit="1" customWidth="1"/>
    <col min="7" max="7" width="18.6328125" style="9" bestFit="1" customWidth="1"/>
    <col min="8" max="8" width="14.54296875" style="6" bestFit="1" customWidth="1"/>
    <col min="9" max="9" width="8.7265625" style="7"/>
    <col min="10" max="10" width="20.36328125" style="12" bestFit="1" customWidth="1"/>
  </cols>
  <sheetData>
    <row r="1" spans="1:10" x14ac:dyDescent="0.25">
      <c r="A1" s="5" t="s">
        <v>0</v>
      </c>
      <c r="B1" s="5" t="s">
        <v>7</v>
      </c>
      <c r="C1" s="5" t="s">
        <v>12</v>
      </c>
      <c r="D1" s="5" t="s">
        <v>8</v>
      </c>
      <c r="E1" s="5" t="s">
        <v>31</v>
      </c>
      <c r="F1" s="6" t="s">
        <v>2</v>
      </c>
      <c r="G1" s="9" t="s">
        <v>1</v>
      </c>
      <c r="H1" s="6" t="s">
        <v>3</v>
      </c>
      <c r="I1" s="7" t="s">
        <v>38</v>
      </c>
      <c r="J1" s="12" t="s">
        <v>39</v>
      </c>
    </row>
    <row r="2" spans="1:10" x14ac:dyDescent="0.25">
      <c r="A2" s="5">
        <v>2025</v>
      </c>
      <c r="B2" s="5" t="s">
        <v>49</v>
      </c>
      <c r="C2" s="5" t="s">
        <v>15</v>
      </c>
      <c r="D2" s="5" t="s">
        <v>11</v>
      </c>
      <c r="E2" s="5" t="s">
        <v>34</v>
      </c>
      <c r="F2" s="6">
        <f>'Commodity Prices'!E2</f>
        <v>0.47274268781207007</v>
      </c>
      <c r="G2" s="11">
        <v>0.32003924461132688</v>
      </c>
      <c r="H2" s="6">
        <f t="shared" ref="H2:H63" si="0">F2+G2</f>
        <v>0.7927819324233969</v>
      </c>
      <c r="I2" s="8">
        <v>31.101621861023801</v>
      </c>
      <c r="J2" s="12">
        <v>742892</v>
      </c>
    </row>
    <row r="3" spans="1:10" x14ac:dyDescent="0.25">
      <c r="A3" s="5">
        <v>2026</v>
      </c>
      <c r="B3" s="5" t="s">
        <v>49</v>
      </c>
      <c r="C3" s="5" t="s">
        <v>15</v>
      </c>
      <c r="D3" s="5" t="s">
        <v>11</v>
      </c>
      <c r="E3" s="5" t="s">
        <v>34</v>
      </c>
      <c r="F3" s="6">
        <f>'Commodity Prices'!E3</f>
        <v>0.45422198000031516</v>
      </c>
      <c r="G3" s="11">
        <v>0.33765557755748138</v>
      </c>
      <c r="H3" s="6">
        <f t="shared" si="0"/>
        <v>0.79187755755779654</v>
      </c>
      <c r="I3" s="8">
        <v>31.365626996189501</v>
      </c>
      <c r="J3" s="12">
        <v>790437.08799999999</v>
      </c>
    </row>
    <row r="4" spans="1:10" x14ac:dyDescent="0.25">
      <c r="A4" s="5">
        <v>2027</v>
      </c>
      <c r="B4" s="5" t="s">
        <v>49</v>
      </c>
      <c r="C4" s="5" t="s">
        <v>15</v>
      </c>
      <c r="D4" s="5" t="s">
        <v>11</v>
      </c>
      <c r="E4" s="5" t="s">
        <v>34</v>
      </c>
      <c r="F4" s="6">
        <f>'Commodity Prices'!E4</f>
        <v>0.41994964633083853</v>
      </c>
      <c r="G4" s="11">
        <v>0.35654741983397203</v>
      </c>
      <c r="H4" s="6">
        <f t="shared" si="0"/>
        <v>0.77649706616481051</v>
      </c>
      <c r="I4" s="8">
        <v>31.604740692345</v>
      </c>
      <c r="J4" s="12">
        <v>841025.06163200003</v>
      </c>
    </row>
    <row r="5" spans="1:10" x14ac:dyDescent="0.25">
      <c r="A5" s="5">
        <v>2028</v>
      </c>
      <c r="B5" s="5" t="s">
        <v>49</v>
      </c>
      <c r="C5" s="5" t="s">
        <v>15</v>
      </c>
      <c r="D5" s="5" t="s">
        <v>11</v>
      </c>
      <c r="E5" s="5" t="s">
        <v>34</v>
      </c>
      <c r="F5" s="6">
        <f>'Commodity Prices'!E5</f>
        <v>0.47045653912053365</v>
      </c>
      <c r="G5" s="11">
        <v>0.37726377705188163</v>
      </c>
      <c r="H5" s="6">
        <f t="shared" si="0"/>
        <v>0.84772031617241528</v>
      </c>
      <c r="I5" s="8">
        <v>31.7808895462144</v>
      </c>
      <c r="J5" s="12">
        <v>894850.66557644808</v>
      </c>
    </row>
    <row r="6" spans="1:10" x14ac:dyDescent="0.25">
      <c r="A6" s="5">
        <v>2029</v>
      </c>
      <c r="B6" s="5" t="s">
        <v>49</v>
      </c>
      <c r="C6" s="5" t="s">
        <v>15</v>
      </c>
      <c r="D6" s="5" t="s">
        <v>11</v>
      </c>
      <c r="E6" s="5" t="s">
        <v>34</v>
      </c>
      <c r="F6" s="6">
        <f>'Commodity Prices'!E6</f>
        <v>0.44610930106965618</v>
      </c>
      <c r="G6" s="11">
        <v>0.39972320207516121</v>
      </c>
      <c r="H6" s="6">
        <f t="shared" si="0"/>
        <v>0.84583250314481739</v>
      </c>
      <c r="I6" s="8">
        <v>31.914895561364599</v>
      </c>
      <c r="J6" s="12">
        <v>952121.10817334079</v>
      </c>
    </row>
    <row r="7" spans="1:10" x14ac:dyDescent="0.25">
      <c r="A7" s="5">
        <v>2030</v>
      </c>
      <c r="B7" s="5" t="s">
        <v>49</v>
      </c>
      <c r="C7" s="5" t="s">
        <v>15</v>
      </c>
      <c r="D7" s="5" t="s">
        <v>11</v>
      </c>
      <c r="E7" s="5" t="s">
        <v>34</v>
      </c>
      <c r="F7" s="6">
        <f>'Commodity Prices'!E7</f>
        <v>0.44608721022671904</v>
      </c>
      <c r="G7" s="11">
        <v>0.42419456313341375</v>
      </c>
      <c r="H7" s="6">
        <f t="shared" si="0"/>
        <v>0.87028177336013279</v>
      </c>
      <c r="I7" s="8">
        <v>31.998477536511199</v>
      </c>
      <c r="J7" s="12">
        <v>1013056.8590964347</v>
      </c>
    </row>
    <row r="8" spans="1:10" x14ac:dyDescent="0.25">
      <c r="A8" s="5">
        <v>2031</v>
      </c>
      <c r="B8" s="5" t="s">
        <v>49</v>
      </c>
      <c r="C8" s="5" t="s">
        <v>15</v>
      </c>
      <c r="D8" s="5" t="s">
        <v>11</v>
      </c>
      <c r="E8" s="5" t="s">
        <v>34</v>
      </c>
      <c r="F8" s="6">
        <f>'Commodity Prices'!E8</f>
        <v>0.46746040167897845</v>
      </c>
      <c r="G8" s="11">
        <v>0.45054569616591056</v>
      </c>
      <c r="H8" s="6">
        <f t="shared" si="0"/>
        <v>0.91800609784488896</v>
      </c>
      <c r="I8" s="8">
        <v>32.055104410511703</v>
      </c>
      <c r="J8" s="12">
        <v>1077892.4980786066</v>
      </c>
    </row>
    <row r="9" spans="1:10" x14ac:dyDescent="0.25">
      <c r="A9" s="5">
        <v>2032</v>
      </c>
      <c r="B9" s="5" t="s">
        <v>49</v>
      </c>
      <c r="C9" s="5" t="s">
        <v>15</v>
      </c>
      <c r="D9" s="5" t="s">
        <v>11</v>
      </c>
      <c r="E9" s="5" t="s">
        <v>34</v>
      </c>
      <c r="F9" s="6">
        <f>'Commodity Prices'!E9</f>
        <v>0.5117170456482476</v>
      </c>
      <c r="G9" s="11">
        <v>0.47857297101333673</v>
      </c>
      <c r="H9" s="6">
        <f t="shared" si="0"/>
        <v>0.99029001666158434</v>
      </c>
      <c r="I9" s="8">
        <v>32.1092012719294</v>
      </c>
      <c r="J9" s="12">
        <v>1146877.6179556374</v>
      </c>
    </row>
    <row r="10" spans="1:10" x14ac:dyDescent="0.25">
      <c r="A10" s="5">
        <v>2033</v>
      </c>
      <c r="B10" s="5" t="s">
        <v>49</v>
      </c>
      <c r="C10" s="5" t="s">
        <v>15</v>
      </c>
      <c r="D10" s="5" t="s">
        <v>11</v>
      </c>
      <c r="E10" s="5" t="s">
        <v>34</v>
      </c>
      <c r="F10" s="6">
        <f>'Commodity Prices'!E10</f>
        <v>0.54600446482199427</v>
      </c>
      <c r="G10" s="11">
        <v>0.50827443131726047</v>
      </c>
      <c r="H10" s="6">
        <f t="shared" si="0"/>
        <v>1.0542788961392549</v>
      </c>
      <c r="I10" s="8">
        <v>32.167775863861102</v>
      </c>
      <c r="J10" s="12">
        <v>1220277.7855047982</v>
      </c>
    </row>
    <row r="11" spans="1:10" x14ac:dyDescent="0.25">
      <c r="A11" s="5">
        <v>2034</v>
      </c>
      <c r="B11" s="5" t="s">
        <v>49</v>
      </c>
      <c r="C11" s="5" t="s">
        <v>15</v>
      </c>
      <c r="D11" s="5" t="s">
        <v>11</v>
      </c>
      <c r="E11" s="5" t="s">
        <v>34</v>
      </c>
      <c r="F11" s="6">
        <f>'Commodity Prices'!E11</f>
        <v>0.53258069372730077</v>
      </c>
      <c r="G11" s="11">
        <v>0.53969844544371615</v>
      </c>
      <c r="H11" s="6">
        <f t="shared" si="0"/>
        <v>1.0722791391710169</v>
      </c>
      <c r="I11" s="8">
        <v>32.233670194500903</v>
      </c>
      <c r="J11" s="12">
        <v>1298375.5637771054</v>
      </c>
    </row>
    <row r="12" spans="1:10" x14ac:dyDescent="0.25">
      <c r="A12" s="5">
        <v>2035</v>
      </c>
      <c r="B12" s="5" t="s">
        <v>49</v>
      </c>
      <c r="C12" s="5" t="s">
        <v>15</v>
      </c>
      <c r="D12" s="5" t="s">
        <v>11</v>
      </c>
      <c r="E12" s="5" t="s">
        <v>34</v>
      </c>
      <c r="F12" s="6">
        <f>'Commodity Prices'!E12</f>
        <v>0.51331673866727001</v>
      </c>
      <c r="G12" s="11">
        <v>0.57317383889640061</v>
      </c>
      <c r="H12" s="6">
        <f t="shared" si="0"/>
        <v>1.0864905775636706</v>
      </c>
      <c r="I12" s="8">
        <v>32.293580040274499</v>
      </c>
      <c r="J12" s="12">
        <v>1381471.5998588402</v>
      </c>
    </row>
    <row r="13" spans="1:10" x14ac:dyDescent="0.25">
      <c r="A13" s="5">
        <v>2036</v>
      </c>
      <c r="B13" s="5" t="s">
        <v>49</v>
      </c>
      <c r="C13" s="5" t="s">
        <v>15</v>
      </c>
      <c r="D13" s="5" t="s">
        <v>11</v>
      </c>
      <c r="E13" s="5" t="s">
        <v>34</v>
      </c>
      <c r="F13" s="6">
        <f>'Commodity Prices'!E13</f>
        <v>0.51728631915281253</v>
      </c>
      <c r="G13" s="11">
        <v>0.60892332342769628</v>
      </c>
      <c r="H13" s="6">
        <f t="shared" si="0"/>
        <v>1.1262096425805088</v>
      </c>
      <c r="I13" s="8">
        <v>32.343094674231097</v>
      </c>
      <c r="J13" s="12">
        <v>1469885.782249806</v>
      </c>
    </row>
    <row r="14" spans="1:10" x14ac:dyDescent="0.25">
      <c r="A14" s="5">
        <v>2037</v>
      </c>
      <c r="B14" s="5" t="s">
        <v>49</v>
      </c>
      <c r="C14" s="5" t="s">
        <v>15</v>
      </c>
      <c r="D14" s="5" t="s">
        <v>11</v>
      </c>
      <c r="E14" s="5" t="s">
        <v>34</v>
      </c>
      <c r="F14" s="6">
        <f>'Commodity Prices'!E14</f>
        <v>0.55966925742237628</v>
      </c>
      <c r="G14" s="11">
        <v>0.64714143964505166</v>
      </c>
      <c r="H14" s="6">
        <f t="shared" si="0"/>
        <v>1.2068106970674279</v>
      </c>
      <c r="I14" s="8">
        <v>32.380727235141897</v>
      </c>
      <c r="J14" s="12">
        <v>1563958.4723137936</v>
      </c>
    </row>
    <row r="15" spans="1:10" x14ac:dyDescent="0.25">
      <c r="A15" s="5">
        <v>2038</v>
      </c>
      <c r="B15" s="5" t="s">
        <v>49</v>
      </c>
      <c r="C15" s="5" t="s">
        <v>15</v>
      </c>
      <c r="D15" s="5" t="s">
        <v>11</v>
      </c>
      <c r="E15" s="5" t="s">
        <v>34</v>
      </c>
      <c r="F15" s="6">
        <f>'Commodity Prices'!E15</f>
        <v>0.61970855033884142</v>
      </c>
      <c r="G15" s="11">
        <v>0.68789299760957756</v>
      </c>
      <c r="H15" s="6">
        <f t="shared" si="0"/>
        <v>1.3076015479484191</v>
      </c>
      <c r="I15" s="8">
        <v>32.412053597467903</v>
      </c>
      <c r="J15" s="12">
        <v>1664051.8145418765</v>
      </c>
    </row>
    <row r="16" spans="1:10" x14ac:dyDescent="0.25">
      <c r="A16" s="5">
        <v>2039</v>
      </c>
      <c r="B16" s="5" t="s">
        <v>49</v>
      </c>
      <c r="C16" s="5" t="s">
        <v>15</v>
      </c>
      <c r="D16" s="5" t="s">
        <v>11</v>
      </c>
      <c r="E16" s="5" t="s">
        <v>34</v>
      </c>
      <c r="F16" s="6">
        <f>'Commodity Prices'!E16</f>
        <v>0.56440834039149179</v>
      </c>
      <c r="G16" s="11">
        <v>0.73112819864652201</v>
      </c>
      <c r="H16" s="6">
        <f t="shared" si="0"/>
        <v>1.2955365390380138</v>
      </c>
      <c r="I16" s="8">
        <v>32.447073349192301</v>
      </c>
      <c r="J16" s="12">
        <v>1770551.1306725568</v>
      </c>
    </row>
    <row r="17" spans="1:10" x14ac:dyDescent="0.25">
      <c r="A17" s="5">
        <v>2040</v>
      </c>
      <c r="B17" s="5" t="s">
        <v>49</v>
      </c>
      <c r="C17" s="5" t="s">
        <v>15</v>
      </c>
      <c r="D17" s="5" t="s">
        <v>11</v>
      </c>
      <c r="E17" s="5" t="s">
        <v>34</v>
      </c>
      <c r="F17" s="6">
        <f>'Commodity Prices'!E17</f>
        <v>0.58523086160090387</v>
      </c>
      <c r="G17" s="11">
        <v>0.77714283610649204</v>
      </c>
      <c r="H17" s="6">
        <f t="shared" si="0"/>
        <v>1.3623736977073959</v>
      </c>
      <c r="I17" s="8">
        <v>32.479538142706502</v>
      </c>
      <c r="J17" s="12">
        <v>1883866.4030356004</v>
      </c>
    </row>
    <row r="18" spans="1:10" x14ac:dyDescent="0.25">
      <c r="A18" s="5">
        <v>2041</v>
      </c>
      <c r="B18" s="5" t="s">
        <v>49</v>
      </c>
      <c r="C18" s="5" t="s">
        <v>15</v>
      </c>
      <c r="D18" s="5" t="s">
        <v>11</v>
      </c>
      <c r="E18" s="5" t="s">
        <v>34</v>
      </c>
      <c r="F18" s="6">
        <f>'Commodity Prices'!E18</f>
        <v>0.5984158193667668</v>
      </c>
      <c r="G18" s="11">
        <v>0.82623462829033323</v>
      </c>
      <c r="H18" s="6">
        <f t="shared" si="0"/>
        <v>1.4246504476571</v>
      </c>
      <c r="I18" s="8">
        <v>32.504907023848901</v>
      </c>
      <c r="J18" s="12">
        <v>2004433.8528298789</v>
      </c>
    </row>
    <row r="19" spans="1:10" x14ac:dyDescent="0.25">
      <c r="A19" s="5">
        <v>2042</v>
      </c>
      <c r="B19" s="5" t="s">
        <v>49</v>
      </c>
      <c r="C19" s="5" t="s">
        <v>15</v>
      </c>
      <c r="D19" s="5" t="s">
        <v>11</v>
      </c>
      <c r="E19" s="5" t="s">
        <v>34</v>
      </c>
      <c r="F19" s="6">
        <f>'Commodity Prices'!E19</f>
        <v>0.64662740985060585</v>
      </c>
      <c r="G19" s="11">
        <v>0.87846136776780592</v>
      </c>
      <c r="H19" s="6">
        <f t="shared" si="0"/>
        <v>1.5250887776184117</v>
      </c>
      <c r="I19" s="8">
        <v>32.529042626553199</v>
      </c>
      <c r="J19" s="12">
        <v>2132717.6194109912</v>
      </c>
    </row>
    <row r="20" spans="1:10" x14ac:dyDescent="0.25">
      <c r="A20" s="5">
        <v>2043</v>
      </c>
      <c r="B20" s="5" t="s">
        <v>49</v>
      </c>
      <c r="C20" s="5" t="s">
        <v>15</v>
      </c>
      <c r="D20" s="5" t="s">
        <v>11</v>
      </c>
      <c r="E20" s="5" t="s">
        <v>34</v>
      </c>
      <c r="F20" s="6">
        <f>'Commodity Prices'!E20</f>
        <v>0.5880290625730481</v>
      </c>
      <c r="G20" s="11">
        <v>0.9339805056803574</v>
      </c>
      <c r="H20" s="6">
        <f t="shared" si="0"/>
        <v>1.5220095682534054</v>
      </c>
      <c r="I20" s="8">
        <v>32.553505730332901</v>
      </c>
      <c r="J20" s="12">
        <v>2269211.5470532947</v>
      </c>
    </row>
    <row r="21" spans="1:10" x14ac:dyDescent="0.25">
      <c r="A21" s="5">
        <v>2044</v>
      </c>
      <c r="B21" s="5" t="s">
        <v>49</v>
      </c>
      <c r="C21" s="5" t="s">
        <v>15</v>
      </c>
      <c r="D21" s="5" t="s">
        <v>11</v>
      </c>
      <c r="E21" s="5" t="s">
        <v>34</v>
      </c>
      <c r="F21" s="6">
        <f>'Commodity Prices'!E21</f>
        <v>0.6093001076467951</v>
      </c>
      <c r="G21" s="11">
        <v>0.99277837980326589</v>
      </c>
      <c r="H21" s="6">
        <f t="shared" si="0"/>
        <v>1.6020784874500609</v>
      </c>
      <c r="I21" s="8">
        <v>32.585537865652597</v>
      </c>
      <c r="J21" s="12">
        <v>2414441.0860647056</v>
      </c>
    </row>
    <row r="22" spans="1:10" x14ac:dyDescent="0.25">
      <c r="A22" s="5">
        <v>2045</v>
      </c>
      <c r="B22" s="5" t="s">
        <v>49</v>
      </c>
      <c r="C22" s="5" t="s">
        <v>15</v>
      </c>
      <c r="D22" s="5" t="s">
        <v>11</v>
      </c>
      <c r="E22" s="5" t="s">
        <v>34</v>
      </c>
      <c r="F22" s="6">
        <f>'Commodity Prices'!E22</f>
        <v>0.64603474041775677</v>
      </c>
      <c r="G22" s="11">
        <v>1.0547718738038019</v>
      </c>
      <c r="H22" s="6">
        <f t="shared" si="0"/>
        <v>1.7008066142215585</v>
      </c>
      <c r="I22" s="8">
        <v>32.633247303358701</v>
      </c>
      <c r="J22" s="12">
        <v>2568965.3155728471</v>
      </c>
    </row>
    <row r="23" spans="1:10" x14ac:dyDescent="0.25">
      <c r="A23" s="5">
        <v>2046</v>
      </c>
      <c r="B23" s="5" t="s">
        <v>49</v>
      </c>
      <c r="C23" s="5" t="s">
        <v>15</v>
      </c>
      <c r="D23" s="5" t="s">
        <v>11</v>
      </c>
      <c r="E23" s="5" t="s">
        <v>34</v>
      </c>
      <c r="F23" s="6">
        <f>'Commodity Prices'!E23</f>
        <v>0.65526412073167828</v>
      </c>
      <c r="G23" s="11">
        <v>1.1208899740551923</v>
      </c>
      <c r="H23" s="6">
        <f t="shared" si="0"/>
        <v>1.7761540947868706</v>
      </c>
      <c r="I23" s="8">
        <v>32.673636720990999</v>
      </c>
      <c r="J23" s="12">
        <v>2733379.0957695097</v>
      </c>
    </row>
    <row r="24" spans="1:10" x14ac:dyDescent="0.25">
      <c r="A24" s="5">
        <v>2047</v>
      </c>
      <c r="B24" s="5" t="s">
        <v>49</v>
      </c>
      <c r="C24" s="5" t="s">
        <v>15</v>
      </c>
      <c r="D24" s="5" t="s">
        <v>11</v>
      </c>
      <c r="E24" s="5" t="s">
        <v>34</v>
      </c>
      <c r="F24" s="6">
        <f>'Commodity Prices'!E24</f>
        <v>0.62066638703371868</v>
      </c>
      <c r="G24" s="11">
        <v>1.1913574644391842</v>
      </c>
      <c r="H24" s="6">
        <f t="shared" si="0"/>
        <v>1.8120238514729028</v>
      </c>
      <c r="I24" s="8">
        <v>32.7084525810887</v>
      </c>
      <c r="J24" s="12">
        <v>2908315.3578987583</v>
      </c>
    </row>
    <row r="25" spans="1:10" x14ac:dyDescent="0.25">
      <c r="A25" s="5">
        <v>2048</v>
      </c>
      <c r="B25" s="5" t="s">
        <v>49</v>
      </c>
      <c r="C25" s="5" t="s">
        <v>15</v>
      </c>
      <c r="D25" s="5" t="s">
        <v>11</v>
      </c>
      <c r="E25" s="5" t="s">
        <v>34</v>
      </c>
      <c r="F25" s="6">
        <f>'Commodity Prices'!E25</f>
        <v>0.64778340819211255</v>
      </c>
      <c r="G25" s="11">
        <v>1.266015249428909</v>
      </c>
      <c r="H25" s="6">
        <f t="shared" si="0"/>
        <v>1.9137986576210215</v>
      </c>
      <c r="I25" s="8">
        <v>32.749507982572197</v>
      </c>
      <c r="J25" s="12">
        <v>3094447.540804279</v>
      </c>
    </row>
    <row r="26" spans="1:10" x14ac:dyDescent="0.25">
      <c r="A26" s="5">
        <v>2049</v>
      </c>
      <c r="B26" s="5" t="s">
        <v>49</v>
      </c>
      <c r="C26" s="5" t="s">
        <v>15</v>
      </c>
      <c r="D26" s="5" t="s">
        <v>11</v>
      </c>
      <c r="E26" s="5" t="s">
        <v>34</v>
      </c>
      <c r="F26" s="6">
        <f>'Commodity Prices'!E26</f>
        <v>0.6549840651864981</v>
      </c>
      <c r="G26" s="11">
        <v>1.3455745694892027</v>
      </c>
      <c r="H26" s="6">
        <f t="shared" si="0"/>
        <v>2.0005586346757007</v>
      </c>
      <c r="I26" s="8">
        <v>32.785180111630297</v>
      </c>
      <c r="J26" s="12">
        <v>3292492.1834157533</v>
      </c>
    </row>
    <row r="27" spans="1:10" x14ac:dyDescent="0.25">
      <c r="A27" s="5">
        <v>2050</v>
      </c>
      <c r="B27" s="5" t="s">
        <v>49</v>
      </c>
      <c r="C27" s="5" t="s">
        <v>15</v>
      </c>
      <c r="D27" s="5" t="s">
        <v>11</v>
      </c>
      <c r="E27" s="5" t="s">
        <v>34</v>
      </c>
      <c r="F27" s="6">
        <f>'Commodity Prices'!E27</f>
        <v>0.64356046217292584</v>
      </c>
      <c r="G27" s="11">
        <v>1.430244327723635</v>
      </c>
      <c r="H27" s="6">
        <f t="shared" si="0"/>
        <v>2.0738047898965606</v>
      </c>
      <c r="I27" s="8">
        <v>32.818349704177301</v>
      </c>
      <c r="J27" s="12">
        <v>3503211.6831543618</v>
      </c>
    </row>
    <row r="28" spans="1:10" x14ac:dyDescent="0.25">
      <c r="A28" s="5">
        <v>2025</v>
      </c>
      <c r="B28" s="5" t="s">
        <v>20</v>
      </c>
      <c r="C28" s="5" t="s">
        <v>15</v>
      </c>
      <c r="D28" s="5" t="s">
        <v>11</v>
      </c>
      <c r="E28" s="5" t="s">
        <v>34</v>
      </c>
      <c r="F28" s="6">
        <f t="shared" ref="F28:F91" si="1">F2</f>
        <v>0.47274268781207007</v>
      </c>
      <c r="G28" s="11">
        <v>0.32003924461132688</v>
      </c>
      <c r="H28" s="6">
        <f t="shared" si="0"/>
        <v>0.7927819324233969</v>
      </c>
      <c r="I28" s="8">
        <v>31.101621861023801</v>
      </c>
      <c r="J28" s="12">
        <v>742892</v>
      </c>
    </row>
    <row r="29" spans="1:10" x14ac:dyDescent="0.25">
      <c r="A29" s="5">
        <v>2026</v>
      </c>
      <c r="B29" s="5" t="s">
        <v>20</v>
      </c>
      <c r="C29" s="5" t="s">
        <v>15</v>
      </c>
      <c r="D29" s="5" t="s">
        <v>11</v>
      </c>
      <c r="E29" s="5" t="s">
        <v>34</v>
      </c>
      <c r="F29" s="6">
        <f t="shared" si="1"/>
        <v>0.45422198000031516</v>
      </c>
      <c r="G29" s="11">
        <v>0.3370208866222229</v>
      </c>
      <c r="H29" s="6">
        <f t="shared" si="0"/>
        <v>0.79124286662253807</v>
      </c>
      <c r="I29" s="8">
        <v>31.365626996189501</v>
      </c>
      <c r="J29" s="12">
        <v>788951.304</v>
      </c>
    </row>
    <row r="30" spans="1:10" x14ac:dyDescent="0.25">
      <c r="A30" s="5">
        <v>2027</v>
      </c>
      <c r="B30" s="5" t="s">
        <v>20</v>
      </c>
      <c r="C30" s="5" t="s">
        <v>15</v>
      </c>
      <c r="D30" s="5" t="s">
        <v>11</v>
      </c>
      <c r="E30" s="5" t="s">
        <v>34</v>
      </c>
      <c r="F30" s="6">
        <f t="shared" si="1"/>
        <v>0.41994964633083853</v>
      </c>
      <c r="G30" s="11">
        <v>0.3552082757780492</v>
      </c>
      <c r="H30" s="6">
        <f t="shared" si="0"/>
        <v>0.77515792210888779</v>
      </c>
      <c r="I30" s="8">
        <v>31.604740692345</v>
      </c>
      <c r="J30" s="12">
        <v>837866.28484800004</v>
      </c>
    </row>
    <row r="31" spans="1:10" x14ac:dyDescent="0.25">
      <c r="A31" s="5">
        <v>2028</v>
      </c>
      <c r="B31" s="5" t="s">
        <v>20</v>
      </c>
      <c r="C31" s="5" t="s">
        <v>15</v>
      </c>
      <c r="D31" s="5" t="s">
        <v>11</v>
      </c>
      <c r="E31" s="5" t="s">
        <v>34</v>
      </c>
      <c r="F31" s="6">
        <f t="shared" si="1"/>
        <v>0.47045653912053365</v>
      </c>
      <c r="G31" s="11">
        <v>0.37514034615561104</v>
      </c>
      <c r="H31" s="6">
        <f t="shared" si="0"/>
        <v>0.84559688527614463</v>
      </c>
      <c r="I31" s="8">
        <v>31.7808895462144</v>
      </c>
      <c r="J31" s="12">
        <v>889813.99450857611</v>
      </c>
    </row>
    <row r="32" spans="1:10" x14ac:dyDescent="0.25">
      <c r="A32" s="5">
        <v>2029</v>
      </c>
      <c r="B32" s="5" t="s">
        <v>20</v>
      </c>
      <c r="C32" s="5" t="s">
        <v>15</v>
      </c>
      <c r="D32" s="5" t="s">
        <v>11</v>
      </c>
      <c r="E32" s="5" t="s">
        <v>34</v>
      </c>
      <c r="F32" s="6">
        <f t="shared" si="1"/>
        <v>0.44610930106965618</v>
      </c>
      <c r="G32" s="11">
        <v>0.41134801906404128</v>
      </c>
      <c r="H32" s="6">
        <f t="shared" si="0"/>
        <v>0.85745732013369746</v>
      </c>
      <c r="I32" s="8">
        <v>31.914895561364599</v>
      </c>
      <c r="J32" s="12">
        <v>979810.85341781017</v>
      </c>
    </row>
    <row r="33" spans="1:10" x14ac:dyDescent="0.25">
      <c r="A33" s="5">
        <v>2030</v>
      </c>
      <c r="B33" s="5" t="s">
        <v>20</v>
      </c>
      <c r="C33" s="5" t="s">
        <v>15</v>
      </c>
      <c r="D33" s="5" t="s">
        <v>11</v>
      </c>
      <c r="E33" s="5" t="s">
        <v>34</v>
      </c>
      <c r="F33" s="6">
        <f t="shared" si="1"/>
        <v>0.44608721022671904</v>
      </c>
      <c r="G33" s="11">
        <v>0.43641529039166849</v>
      </c>
      <c r="H33" s="6">
        <f t="shared" si="0"/>
        <v>0.88250250061838753</v>
      </c>
      <c r="I33" s="8">
        <v>31.998477536511199</v>
      </c>
      <c r="J33" s="12">
        <v>1042242.2675106107</v>
      </c>
    </row>
    <row r="34" spans="1:10" x14ac:dyDescent="0.25">
      <c r="A34" s="5">
        <v>2031</v>
      </c>
      <c r="B34" s="5" t="s">
        <v>20</v>
      </c>
      <c r="C34" s="5" t="s">
        <v>15</v>
      </c>
      <c r="D34" s="5" t="s">
        <v>11</v>
      </c>
      <c r="E34" s="5" t="s">
        <v>34</v>
      </c>
      <c r="F34" s="6">
        <f t="shared" si="1"/>
        <v>0.46746040167897845</v>
      </c>
      <c r="G34" s="11">
        <v>0.45073084985813572</v>
      </c>
      <c r="H34" s="6">
        <f t="shared" si="0"/>
        <v>0.91819125153711423</v>
      </c>
      <c r="I34" s="8">
        <v>32.055104410511703</v>
      </c>
      <c r="J34" s="12">
        <v>1078335.4626381162</v>
      </c>
    </row>
    <row r="35" spans="1:10" x14ac:dyDescent="0.25">
      <c r="A35" s="5">
        <v>2032</v>
      </c>
      <c r="B35" s="5" t="s">
        <v>20</v>
      </c>
      <c r="C35" s="5" t="s">
        <v>15</v>
      </c>
      <c r="D35" s="5" t="s">
        <v>11</v>
      </c>
      <c r="E35" s="5" t="s">
        <v>34</v>
      </c>
      <c r="F35" s="6">
        <f t="shared" si="1"/>
        <v>0.5117170456482476</v>
      </c>
      <c r="G35" s="11">
        <v>0.45504098650806429</v>
      </c>
      <c r="H35" s="6">
        <f t="shared" si="0"/>
        <v>0.96675803215631184</v>
      </c>
      <c r="I35" s="8">
        <v>32.1092012719294</v>
      </c>
      <c r="J35" s="12">
        <v>1090484.3237877064</v>
      </c>
    </row>
    <row r="36" spans="1:10" x14ac:dyDescent="0.25">
      <c r="A36" s="5">
        <v>2033</v>
      </c>
      <c r="B36" s="5" t="s">
        <v>20</v>
      </c>
      <c r="C36" s="5" t="s">
        <v>15</v>
      </c>
      <c r="D36" s="5" t="s">
        <v>11</v>
      </c>
      <c r="E36" s="5" t="s">
        <v>34</v>
      </c>
      <c r="F36" s="6">
        <f t="shared" si="1"/>
        <v>0.54600446482199427</v>
      </c>
      <c r="G36" s="11">
        <v>0.4577372318796793</v>
      </c>
      <c r="H36" s="6">
        <f t="shared" si="0"/>
        <v>1.0037416967016735</v>
      </c>
      <c r="I36" s="8">
        <v>32.167775863861102</v>
      </c>
      <c r="J36" s="12">
        <v>1098946.8311707755</v>
      </c>
    </row>
    <row r="37" spans="1:10" x14ac:dyDescent="0.25">
      <c r="A37" s="5">
        <v>2034</v>
      </c>
      <c r="B37" s="5" t="s">
        <v>20</v>
      </c>
      <c r="C37" s="5" t="s">
        <v>15</v>
      </c>
      <c r="D37" s="5" t="s">
        <v>11</v>
      </c>
      <c r="E37" s="5" t="s">
        <v>34</v>
      </c>
      <c r="F37" s="6">
        <f t="shared" si="1"/>
        <v>0.53258069372730077</v>
      </c>
      <c r="G37" s="11">
        <v>0.46063648824251524</v>
      </c>
      <c r="H37" s="6">
        <f t="shared" si="0"/>
        <v>0.99321718196981601</v>
      </c>
      <c r="I37" s="8">
        <v>32.233670194500903</v>
      </c>
      <c r="J37" s="12">
        <v>1108172.8420145204</v>
      </c>
    </row>
    <row r="38" spans="1:10" x14ac:dyDescent="0.25">
      <c r="A38" s="5">
        <v>2035</v>
      </c>
      <c r="B38" s="5" t="s">
        <v>20</v>
      </c>
      <c r="C38" s="5" t="s">
        <v>15</v>
      </c>
      <c r="D38" s="5" t="s">
        <v>11</v>
      </c>
      <c r="E38" s="5" t="s">
        <v>34</v>
      </c>
      <c r="F38" s="6">
        <f t="shared" si="1"/>
        <v>0.51331673866727001</v>
      </c>
      <c r="G38" s="11">
        <v>0.46380241200637229</v>
      </c>
      <c r="H38" s="6">
        <f t="shared" si="0"/>
        <v>0.9771191506736423</v>
      </c>
      <c r="I38" s="8">
        <v>32.293580040274499</v>
      </c>
      <c r="J38" s="12">
        <v>1117863.0576833461</v>
      </c>
    </row>
    <row r="39" spans="1:10" x14ac:dyDescent="0.25">
      <c r="A39" s="5">
        <v>2036</v>
      </c>
      <c r="B39" s="5" t="s">
        <v>20</v>
      </c>
      <c r="C39" s="5" t="s">
        <v>15</v>
      </c>
      <c r="D39" s="5" t="s">
        <v>11</v>
      </c>
      <c r="E39" s="5" t="s">
        <v>34</v>
      </c>
      <c r="F39" s="6">
        <f t="shared" si="1"/>
        <v>0.51728631915281253</v>
      </c>
      <c r="G39" s="11">
        <v>0.46731883833201326</v>
      </c>
      <c r="H39" s="6">
        <f t="shared" si="0"/>
        <v>0.9846051574848258</v>
      </c>
      <c r="I39" s="8">
        <v>32.343094674231097</v>
      </c>
      <c r="J39" s="12">
        <v>1128065.3734448149</v>
      </c>
    </row>
    <row r="40" spans="1:10" x14ac:dyDescent="0.25">
      <c r="A40" s="5">
        <v>2037</v>
      </c>
      <c r="B40" s="5" t="s">
        <v>20</v>
      </c>
      <c r="C40" s="5" t="s">
        <v>15</v>
      </c>
      <c r="D40" s="5" t="s">
        <v>11</v>
      </c>
      <c r="E40" s="5" t="s">
        <v>34</v>
      </c>
      <c r="F40" s="6">
        <f t="shared" si="1"/>
        <v>0.55966925742237628</v>
      </c>
      <c r="G40" s="11">
        <v>0.47121966567834678</v>
      </c>
      <c r="H40" s="6">
        <f t="shared" si="0"/>
        <v>1.030888923100723</v>
      </c>
      <c r="I40" s="8">
        <v>32.380727235141897</v>
      </c>
      <c r="J40" s="12">
        <v>1138805.1256039802</v>
      </c>
    </row>
    <row r="41" spans="1:10" x14ac:dyDescent="0.25">
      <c r="A41" s="5">
        <v>2038</v>
      </c>
      <c r="B41" s="5" t="s">
        <v>20</v>
      </c>
      <c r="C41" s="5" t="s">
        <v>15</v>
      </c>
      <c r="D41" s="5" t="s">
        <v>11</v>
      </c>
      <c r="E41" s="5" t="s">
        <v>34</v>
      </c>
      <c r="F41" s="6">
        <f t="shared" si="1"/>
        <v>0.61970855033884142</v>
      </c>
      <c r="G41" s="11">
        <v>0.47524614349797767</v>
      </c>
      <c r="H41" s="6">
        <f t="shared" si="0"/>
        <v>1.0949546938368191</v>
      </c>
      <c r="I41" s="8">
        <v>32.412053597467903</v>
      </c>
      <c r="J41" s="12">
        <v>1149647.1256285221</v>
      </c>
    </row>
    <row r="42" spans="1:10" x14ac:dyDescent="0.25">
      <c r="A42" s="5">
        <v>2039</v>
      </c>
      <c r="B42" s="5" t="s">
        <v>20</v>
      </c>
      <c r="C42" s="5" t="s">
        <v>15</v>
      </c>
      <c r="D42" s="5" t="s">
        <v>11</v>
      </c>
      <c r="E42" s="5" t="s">
        <v>34</v>
      </c>
      <c r="F42" s="6">
        <f t="shared" si="1"/>
        <v>0.56440834039149179</v>
      </c>
      <c r="G42" s="11">
        <v>0.47925291583113999</v>
      </c>
      <c r="H42" s="6">
        <f t="shared" si="0"/>
        <v>1.0436612562226317</v>
      </c>
      <c r="I42" s="8">
        <v>32.447073349192301</v>
      </c>
      <c r="J42" s="12">
        <v>1160592.3469697665</v>
      </c>
    </row>
    <row r="43" spans="1:10" x14ac:dyDescent="0.25">
      <c r="A43" s="5">
        <v>2040</v>
      </c>
      <c r="B43" s="5" t="s">
        <v>20</v>
      </c>
      <c r="C43" s="5" t="s">
        <v>15</v>
      </c>
      <c r="D43" s="5" t="s">
        <v>11</v>
      </c>
      <c r="E43" s="5" t="s">
        <v>34</v>
      </c>
      <c r="F43" s="6">
        <f t="shared" si="1"/>
        <v>0.58523086160090387</v>
      </c>
      <c r="G43" s="11">
        <v>0.48333204965873167</v>
      </c>
      <c r="H43" s="6">
        <f t="shared" si="0"/>
        <v>1.0685629112596355</v>
      </c>
      <c r="I43" s="8">
        <v>32.479538142706502</v>
      </c>
      <c r="J43" s="12">
        <v>1171641.7723467869</v>
      </c>
    </row>
    <row r="44" spans="1:10" x14ac:dyDescent="0.25">
      <c r="A44" s="5">
        <v>2041</v>
      </c>
      <c r="B44" s="5" t="s">
        <v>20</v>
      </c>
      <c r="C44" s="5" t="s">
        <v>15</v>
      </c>
      <c r="D44" s="5" t="s">
        <v>11</v>
      </c>
      <c r="E44" s="5" t="s">
        <v>34</v>
      </c>
      <c r="F44" s="6">
        <f t="shared" si="1"/>
        <v>0.5984158193667668</v>
      </c>
      <c r="G44" s="11">
        <v>0.48755280071896329</v>
      </c>
      <c r="H44" s="6">
        <f t="shared" si="0"/>
        <v>1.0859686200857301</v>
      </c>
      <c r="I44" s="8">
        <v>32.504907023848901</v>
      </c>
      <c r="J44" s="12">
        <v>1182796.3938346391</v>
      </c>
    </row>
    <row r="45" spans="1:10" x14ac:dyDescent="0.25">
      <c r="A45" s="5">
        <v>2042</v>
      </c>
      <c r="B45" s="5" t="s">
        <v>20</v>
      </c>
      <c r="C45" s="5" t="s">
        <v>15</v>
      </c>
      <c r="D45" s="5" t="s">
        <v>11</v>
      </c>
      <c r="E45" s="5" t="s">
        <v>34</v>
      </c>
      <c r="F45" s="6">
        <f t="shared" si="1"/>
        <v>0.64662740985060585</v>
      </c>
      <c r="G45" s="11">
        <v>0.49182935562457636</v>
      </c>
      <c r="H45" s="6">
        <f t="shared" si="0"/>
        <v>1.1384567654751823</v>
      </c>
      <c r="I45" s="8">
        <v>32.529042626553199</v>
      </c>
      <c r="J45" s="12">
        <v>1194057.2129534343</v>
      </c>
    </row>
    <row r="46" spans="1:10" x14ac:dyDescent="0.25">
      <c r="A46" s="5">
        <v>2043</v>
      </c>
      <c r="B46" s="5" t="s">
        <v>20</v>
      </c>
      <c r="C46" s="5" t="s">
        <v>15</v>
      </c>
      <c r="D46" s="5" t="s">
        <v>11</v>
      </c>
      <c r="E46" s="5" t="s">
        <v>34</v>
      </c>
      <c r="F46" s="6">
        <f t="shared" si="1"/>
        <v>0.5880290625730481</v>
      </c>
      <c r="G46" s="11">
        <v>0.49613870394112974</v>
      </c>
      <c r="H46" s="6">
        <f t="shared" si="0"/>
        <v>1.0841677665141778</v>
      </c>
      <c r="I46" s="8">
        <v>32.553505730332901</v>
      </c>
      <c r="J46" s="12">
        <v>1205425.2407582614</v>
      </c>
    </row>
    <row r="47" spans="1:10" x14ac:dyDescent="0.25">
      <c r="A47" s="5">
        <v>2044</v>
      </c>
      <c r="B47" s="5" t="s">
        <v>20</v>
      </c>
      <c r="C47" s="5" t="s">
        <v>15</v>
      </c>
      <c r="D47" s="5" t="s">
        <v>11</v>
      </c>
      <c r="E47" s="5" t="s">
        <v>34</v>
      </c>
      <c r="F47" s="6">
        <f t="shared" si="1"/>
        <v>0.6093001076467951</v>
      </c>
      <c r="G47" s="11">
        <v>0.50036983899415821</v>
      </c>
      <c r="H47" s="6">
        <f t="shared" si="0"/>
        <v>1.1096699466409534</v>
      </c>
      <c r="I47" s="8">
        <v>32.585537865652597</v>
      </c>
      <c r="J47" s="12">
        <v>1216901.4979299642</v>
      </c>
    </row>
    <row r="48" spans="1:10" x14ac:dyDescent="0.25">
      <c r="A48" s="5">
        <v>2045</v>
      </c>
      <c r="B48" s="5" t="s">
        <v>20</v>
      </c>
      <c r="C48" s="5" t="s">
        <v>15</v>
      </c>
      <c r="D48" s="5" t="s">
        <v>11</v>
      </c>
      <c r="E48" s="5" t="s">
        <v>34</v>
      </c>
      <c r="F48" s="6">
        <f t="shared" si="1"/>
        <v>0.64603474041775677</v>
      </c>
      <c r="G48" s="11">
        <v>0.50439511298957929</v>
      </c>
      <c r="H48" s="6">
        <f t="shared" si="0"/>
        <v>1.1504298534073361</v>
      </c>
      <c r="I48" s="8">
        <v>32.633247303358701</v>
      </c>
      <c r="J48" s="12">
        <v>1228487.0148667837</v>
      </c>
    </row>
    <row r="49" spans="1:10" x14ac:dyDescent="0.25">
      <c r="A49" s="5">
        <v>2046</v>
      </c>
      <c r="B49" s="5" t="s">
        <v>20</v>
      </c>
      <c r="C49" s="5" t="s">
        <v>15</v>
      </c>
      <c r="D49" s="5" t="s">
        <v>11</v>
      </c>
      <c r="E49" s="5" t="s">
        <v>34</v>
      </c>
      <c r="F49" s="6">
        <f t="shared" si="1"/>
        <v>0.65526412073167828</v>
      </c>
      <c r="G49" s="11">
        <v>0.50856776664662628</v>
      </c>
      <c r="H49" s="6">
        <f t="shared" si="0"/>
        <v>1.1638318873783047</v>
      </c>
      <c r="I49" s="8">
        <v>32.673636720990999</v>
      </c>
      <c r="J49" s="12">
        <v>1240182.831776873</v>
      </c>
    </row>
    <row r="50" spans="1:10" x14ac:dyDescent="0.25">
      <c r="A50" s="5">
        <v>2047</v>
      </c>
      <c r="B50" s="5" t="s">
        <v>20</v>
      </c>
      <c r="C50" s="5" t="s">
        <v>15</v>
      </c>
      <c r="D50" s="5" t="s">
        <v>11</v>
      </c>
      <c r="E50" s="5" t="s">
        <v>34</v>
      </c>
      <c r="F50" s="6">
        <f t="shared" si="1"/>
        <v>0.62066638703371868</v>
      </c>
      <c r="G50" s="11">
        <v>0.51286310007230751</v>
      </c>
      <c r="H50" s="6">
        <f t="shared" si="0"/>
        <v>1.1335294871060262</v>
      </c>
      <c r="I50" s="8">
        <v>32.7084525810887</v>
      </c>
      <c r="J50" s="12">
        <v>1251989.9987716915</v>
      </c>
    </row>
    <row r="51" spans="1:10" x14ac:dyDescent="0.25">
      <c r="A51" s="5">
        <v>2048</v>
      </c>
      <c r="B51" s="5" t="s">
        <v>20</v>
      </c>
      <c r="C51" s="5" t="s">
        <v>15</v>
      </c>
      <c r="D51" s="5" t="s">
        <v>11</v>
      </c>
      <c r="E51" s="5" t="s">
        <v>34</v>
      </c>
      <c r="F51" s="6">
        <f t="shared" si="1"/>
        <v>0.64778340819211255</v>
      </c>
      <c r="G51" s="11">
        <v>0.51709675991116122</v>
      </c>
      <c r="H51" s="6">
        <f t="shared" si="0"/>
        <v>1.1648801681032737</v>
      </c>
      <c r="I51" s="8">
        <v>32.749507982572197</v>
      </c>
      <c r="J51" s="12">
        <v>1263909.5759602906</v>
      </c>
    </row>
    <row r="52" spans="1:10" x14ac:dyDescent="0.25">
      <c r="A52" s="5">
        <v>2049</v>
      </c>
      <c r="B52" s="5" t="s">
        <v>20</v>
      </c>
      <c r="C52" s="5" t="s">
        <v>15</v>
      </c>
      <c r="D52" s="5" t="s">
        <v>11</v>
      </c>
      <c r="E52" s="5" t="s">
        <v>34</v>
      </c>
      <c r="F52" s="6">
        <f t="shared" si="1"/>
        <v>0.6549840651864981</v>
      </c>
      <c r="G52" s="11">
        <v>0.52145179523050644</v>
      </c>
      <c r="H52" s="6">
        <f t="shared" si="0"/>
        <v>1.1764358604170044</v>
      </c>
      <c r="I52" s="8">
        <v>32.785180111630297</v>
      </c>
      <c r="J52" s="12">
        <v>1275942.6335444956</v>
      </c>
    </row>
    <row r="53" spans="1:10" x14ac:dyDescent="0.25">
      <c r="A53" s="5">
        <v>2050</v>
      </c>
      <c r="B53" s="5" t="s">
        <v>20</v>
      </c>
      <c r="C53" s="5" t="s">
        <v>15</v>
      </c>
      <c r="D53" s="5" t="s">
        <v>11</v>
      </c>
      <c r="E53" s="5" t="s">
        <v>34</v>
      </c>
      <c r="F53" s="6">
        <f t="shared" si="1"/>
        <v>0.64356046217292584</v>
      </c>
      <c r="G53" s="11">
        <v>0.52588422939338275</v>
      </c>
      <c r="H53" s="6">
        <f t="shared" si="0"/>
        <v>1.1694446915663086</v>
      </c>
      <c r="I53" s="8">
        <v>32.818349704177301</v>
      </c>
      <c r="J53" s="12">
        <v>1288090.2519149932</v>
      </c>
    </row>
    <row r="54" spans="1:10" x14ac:dyDescent="0.25">
      <c r="A54" s="5">
        <v>2025</v>
      </c>
      <c r="B54" s="5" t="s">
        <v>21</v>
      </c>
      <c r="C54" s="5" t="s">
        <v>15</v>
      </c>
      <c r="D54" s="5" t="s">
        <v>11</v>
      </c>
      <c r="E54" s="5" t="s">
        <v>34</v>
      </c>
      <c r="F54" s="6">
        <f t="shared" si="1"/>
        <v>0.47274268781207007</v>
      </c>
      <c r="G54" s="11">
        <v>0.32003924461132688</v>
      </c>
      <c r="H54" s="6">
        <f t="shared" si="0"/>
        <v>0.7927819324233969</v>
      </c>
      <c r="I54" s="8">
        <v>31.101621861023801</v>
      </c>
      <c r="J54" s="12">
        <v>742892</v>
      </c>
    </row>
    <row r="55" spans="1:10" x14ac:dyDescent="0.25">
      <c r="A55" s="5">
        <v>2026</v>
      </c>
      <c r="B55" s="5" t="s">
        <v>21</v>
      </c>
      <c r="C55" s="5" t="s">
        <v>15</v>
      </c>
      <c r="D55" s="5" t="s">
        <v>11</v>
      </c>
      <c r="E55" s="5" t="s">
        <v>34</v>
      </c>
      <c r="F55" s="6">
        <f t="shared" si="1"/>
        <v>0.45422198000031516</v>
      </c>
      <c r="G55" s="11">
        <v>0.3370208866222229</v>
      </c>
      <c r="H55" s="6">
        <f t="shared" si="0"/>
        <v>0.79124286662253807</v>
      </c>
      <c r="I55" s="8">
        <v>31.365626996189501</v>
      </c>
      <c r="J55" s="12">
        <v>788951.304</v>
      </c>
    </row>
    <row r="56" spans="1:10" x14ac:dyDescent="0.25">
      <c r="A56" s="5">
        <v>2027</v>
      </c>
      <c r="B56" s="5" t="s">
        <v>21</v>
      </c>
      <c r="C56" s="5" t="s">
        <v>15</v>
      </c>
      <c r="D56" s="5" t="s">
        <v>11</v>
      </c>
      <c r="E56" s="5" t="s">
        <v>34</v>
      </c>
      <c r="F56" s="6">
        <f t="shared" si="1"/>
        <v>0.41994964633083853</v>
      </c>
      <c r="G56" s="11">
        <v>0.3552082757780492</v>
      </c>
      <c r="H56" s="6">
        <f t="shared" si="0"/>
        <v>0.77515792210888779</v>
      </c>
      <c r="I56" s="8">
        <v>31.604740692345</v>
      </c>
      <c r="J56" s="12">
        <v>837866.28484800004</v>
      </c>
    </row>
    <row r="57" spans="1:10" x14ac:dyDescent="0.25">
      <c r="A57" s="5">
        <v>2028</v>
      </c>
      <c r="B57" s="5" t="s">
        <v>21</v>
      </c>
      <c r="C57" s="5" t="s">
        <v>15</v>
      </c>
      <c r="D57" s="5" t="s">
        <v>11</v>
      </c>
      <c r="E57" s="5" t="s">
        <v>34</v>
      </c>
      <c r="F57" s="6">
        <f t="shared" si="1"/>
        <v>0.47045653912053365</v>
      </c>
      <c r="G57" s="11">
        <v>0.37514034615561104</v>
      </c>
      <c r="H57" s="6">
        <f t="shared" si="0"/>
        <v>0.84559688527614463</v>
      </c>
      <c r="I57" s="8">
        <v>31.7808895462144</v>
      </c>
      <c r="J57" s="12">
        <v>889813.99450857611</v>
      </c>
    </row>
    <row r="58" spans="1:10" x14ac:dyDescent="0.25">
      <c r="A58" s="5">
        <v>2029</v>
      </c>
      <c r="B58" s="5" t="s">
        <v>21</v>
      </c>
      <c r="C58" s="5" t="s">
        <v>15</v>
      </c>
      <c r="D58" s="5" t="s">
        <v>11</v>
      </c>
      <c r="E58" s="5" t="s">
        <v>34</v>
      </c>
      <c r="F58" s="6">
        <f t="shared" si="1"/>
        <v>0.44610930106965618</v>
      </c>
      <c r="G58" s="11">
        <v>0.41134801906404128</v>
      </c>
      <c r="H58" s="6">
        <f t="shared" si="0"/>
        <v>0.85745732013369746</v>
      </c>
      <c r="I58" s="8">
        <v>31.914895561364599</v>
      </c>
      <c r="J58" s="12">
        <v>979810.85341781017</v>
      </c>
    </row>
    <row r="59" spans="1:10" x14ac:dyDescent="0.25">
      <c r="A59" s="5">
        <v>2030</v>
      </c>
      <c r="B59" s="5" t="s">
        <v>21</v>
      </c>
      <c r="C59" s="5" t="s">
        <v>15</v>
      </c>
      <c r="D59" s="5" t="s">
        <v>11</v>
      </c>
      <c r="E59" s="5" t="s">
        <v>34</v>
      </c>
      <c r="F59" s="6">
        <f t="shared" si="1"/>
        <v>0.44608721022671904</v>
      </c>
      <c r="G59" s="11">
        <v>0.43641529039166849</v>
      </c>
      <c r="H59" s="6">
        <f t="shared" si="0"/>
        <v>0.88250250061838753</v>
      </c>
      <c r="I59" s="8">
        <v>31.998477536511199</v>
      </c>
      <c r="J59" s="12">
        <v>1042242.2675106107</v>
      </c>
    </row>
    <row r="60" spans="1:10" x14ac:dyDescent="0.25">
      <c r="A60" s="5">
        <v>2031</v>
      </c>
      <c r="B60" s="5" t="s">
        <v>21</v>
      </c>
      <c r="C60" s="5" t="s">
        <v>15</v>
      </c>
      <c r="D60" s="5" t="s">
        <v>11</v>
      </c>
      <c r="E60" s="5" t="s">
        <v>34</v>
      </c>
      <c r="F60" s="6">
        <f t="shared" si="1"/>
        <v>0.46746040167897845</v>
      </c>
      <c r="G60" s="11">
        <v>0.45073084985813572</v>
      </c>
      <c r="H60" s="6">
        <f t="shared" si="0"/>
        <v>0.91819125153711423</v>
      </c>
      <c r="I60" s="8">
        <v>32.055104410511703</v>
      </c>
      <c r="J60" s="12">
        <v>1078335.4626381162</v>
      </c>
    </row>
    <row r="61" spans="1:10" x14ac:dyDescent="0.25">
      <c r="A61" s="5">
        <v>2032</v>
      </c>
      <c r="B61" s="5" t="s">
        <v>21</v>
      </c>
      <c r="C61" s="5" t="s">
        <v>15</v>
      </c>
      <c r="D61" s="5" t="s">
        <v>11</v>
      </c>
      <c r="E61" s="5" t="s">
        <v>34</v>
      </c>
      <c r="F61" s="6">
        <f t="shared" si="1"/>
        <v>0.5117170456482476</v>
      </c>
      <c r="G61" s="11">
        <v>0.45504098650806429</v>
      </c>
      <c r="H61" s="6">
        <f t="shared" si="0"/>
        <v>0.96675803215631184</v>
      </c>
      <c r="I61" s="8">
        <v>32.1092012719294</v>
      </c>
      <c r="J61" s="12">
        <v>1090484.3237877064</v>
      </c>
    </row>
    <row r="62" spans="1:10" x14ac:dyDescent="0.25">
      <c r="A62" s="5">
        <v>2033</v>
      </c>
      <c r="B62" s="5" t="s">
        <v>21</v>
      </c>
      <c r="C62" s="5" t="s">
        <v>15</v>
      </c>
      <c r="D62" s="5" t="s">
        <v>11</v>
      </c>
      <c r="E62" s="5" t="s">
        <v>34</v>
      </c>
      <c r="F62" s="6">
        <f t="shared" si="1"/>
        <v>0.54600446482199427</v>
      </c>
      <c r="G62" s="11">
        <v>0.4577372318796793</v>
      </c>
      <c r="H62" s="6">
        <f t="shared" si="0"/>
        <v>1.0037416967016735</v>
      </c>
      <c r="I62" s="8">
        <v>32.167775863861102</v>
      </c>
      <c r="J62" s="12">
        <v>1098946.8311707755</v>
      </c>
    </row>
    <row r="63" spans="1:10" x14ac:dyDescent="0.25">
      <c r="A63" s="5">
        <v>2034</v>
      </c>
      <c r="B63" s="5" t="s">
        <v>21</v>
      </c>
      <c r="C63" s="5" t="s">
        <v>15</v>
      </c>
      <c r="D63" s="5" t="s">
        <v>11</v>
      </c>
      <c r="E63" s="5" t="s">
        <v>34</v>
      </c>
      <c r="F63" s="6">
        <f t="shared" si="1"/>
        <v>0.53258069372730077</v>
      </c>
      <c r="G63" s="11">
        <v>0.46063648824251524</v>
      </c>
      <c r="H63" s="6">
        <f t="shared" si="0"/>
        <v>0.99321718196981601</v>
      </c>
      <c r="I63" s="8">
        <v>32.233670194500903</v>
      </c>
      <c r="J63" s="12">
        <v>1108172.8420145204</v>
      </c>
    </row>
    <row r="64" spans="1:10" x14ac:dyDescent="0.25">
      <c r="A64" s="5">
        <v>2035</v>
      </c>
      <c r="B64" s="5" t="s">
        <v>21</v>
      </c>
      <c r="C64" s="5" t="s">
        <v>15</v>
      </c>
      <c r="D64" s="5" t="s">
        <v>11</v>
      </c>
      <c r="E64" s="5" t="s">
        <v>34</v>
      </c>
      <c r="F64" s="6">
        <f t="shared" si="1"/>
        <v>0.51331673866727001</v>
      </c>
      <c r="G64" s="11">
        <v>0.46380241200637229</v>
      </c>
      <c r="H64" s="6">
        <f t="shared" ref="H64:H125" si="2">F64+G64</f>
        <v>0.9771191506736423</v>
      </c>
      <c r="I64" s="8">
        <v>32.293580040274499</v>
      </c>
      <c r="J64" s="12">
        <v>1117863.0576833461</v>
      </c>
    </row>
    <row r="65" spans="1:10" x14ac:dyDescent="0.25">
      <c r="A65" s="5">
        <v>2036</v>
      </c>
      <c r="B65" s="5" t="s">
        <v>21</v>
      </c>
      <c r="C65" s="5" t="s">
        <v>15</v>
      </c>
      <c r="D65" s="5" t="s">
        <v>11</v>
      </c>
      <c r="E65" s="5" t="s">
        <v>34</v>
      </c>
      <c r="F65" s="6">
        <f t="shared" si="1"/>
        <v>0.51728631915281253</v>
      </c>
      <c r="G65" s="11">
        <v>0.46227329858041266</v>
      </c>
      <c r="H65" s="6">
        <f t="shared" si="2"/>
        <v>0.9795596177332252</v>
      </c>
      <c r="I65" s="8">
        <v>32.343094674231097</v>
      </c>
      <c r="J65" s="12">
        <v>1115885.8972130516</v>
      </c>
    </row>
    <row r="66" spans="1:10" x14ac:dyDescent="0.25">
      <c r="A66" s="5">
        <v>2037</v>
      </c>
      <c r="B66" s="5" t="s">
        <v>21</v>
      </c>
      <c r="C66" s="5" t="s">
        <v>15</v>
      </c>
      <c r="D66" s="5" t="s">
        <v>11</v>
      </c>
      <c r="E66" s="5" t="s">
        <v>34</v>
      </c>
      <c r="F66" s="6">
        <f t="shared" si="1"/>
        <v>0.55966925742237628</v>
      </c>
      <c r="G66" s="11">
        <v>0.45915227526680097</v>
      </c>
      <c r="H66" s="6">
        <f t="shared" si="2"/>
        <v>1.0188215326891772</v>
      </c>
      <c r="I66" s="8">
        <v>32.380727235141897</v>
      </c>
      <c r="J66" s="12">
        <v>1109641.6439959924</v>
      </c>
    </row>
    <row r="67" spans="1:10" x14ac:dyDescent="0.25">
      <c r="A67" s="5">
        <v>2038</v>
      </c>
      <c r="B67" s="5" t="s">
        <v>21</v>
      </c>
      <c r="C67" s="5" t="s">
        <v>15</v>
      </c>
      <c r="D67" s="5" t="s">
        <v>11</v>
      </c>
      <c r="E67" s="5" t="s">
        <v>34</v>
      </c>
      <c r="F67" s="6">
        <f t="shared" si="1"/>
        <v>0.61970855033884142</v>
      </c>
      <c r="G67" s="11">
        <v>0.45595011206141295</v>
      </c>
      <c r="H67" s="6">
        <f t="shared" si="2"/>
        <v>1.0756586624002544</v>
      </c>
      <c r="I67" s="8">
        <v>32.412053597467903</v>
      </c>
      <c r="J67" s="12">
        <v>1102968.9413221646</v>
      </c>
    </row>
    <row r="68" spans="1:10" x14ac:dyDescent="0.25">
      <c r="A68" s="5">
        <v>2039</v>
      </c>
      <c r="B68" s="5" t="s">
        <v>21</v>
      </c>
      <c r="C68" s="5" t="s">
        <v>15</v>
      </c>
      <c r="D68" s="5" t="s">
        <v>11</v>
      </c>
      <c r="E68" s="5" t="s">
        <v>34</v>
      </c>
      <c r="F68" s="6">
        <f t="shared" si="1"/>
        <v>0.56440834039149179</v>
      </c>
      <c r="G68" s="11">
        <v>0.4532505271267131</v>
      </c>
      <c r="H68" s="6">
        <f t="shared" si="2"/>
        <v>1.0176588675182048</v>
      </c>
      <c r="I68" s="8">
        <v>32.447073349192301</v>
      </c>
      <c r="J68" s="12">
        <v>1097623.1456641161</v>
      </c>
    </row>
    <row r="69" spans="1:10" x14ac:dyDescent="0.25">
      <c r="A69" s="5">
        <v>2040</v>
      </c>
      <c r="B69" s="5" t="s">
        <v>21</v>
      </c>
      <c r="C69" s="5" t="s">
        <v>15</v>
      </c>
      <c r="D69" s="5" t="s">
        <v>11</v>
      </c>
      <c r="E69" s="5" t="s">
        <v>34</v>
      </c>
      <c r="F69" s="6">
        <f t="shared" si="1"/>
        <v>0.58523086160090387</v>
      </c>
      <c r="G69" s="11">
        <v>0.45032371268614019</v>
      </c>
      <c r="H69" s="6">
        <f t="shared" si="2"/>
        <v>1.035554574287044</v>
      </c>
      <c r="I69" s="8">
        <v>32.479538142706502</v>
      </c>
      <c r="J69" s="12">
        <v>1091626.4982508654</v>
      </c>
    </row>
    <row r="70" spans="1:10" x14ac:dyDescent="0.25">
      <c r="A70" s="5">
        <v>2041</v>
      </c>
      <c r="B70" s="5" t="s">
        <v>21</v>
      </c>
      <c r="C70" s="5" t="s">
        <v>15</v>
      </c>
      <c r="D70" s="5" t="s">
        <v>11</v>
      </c>
      <c r="E70" s="5" t="s">
        <v>34</v>
      </c>
      <c r="F70" s="6">
        <f t="shared" si="1"/>
        <v>0.5984158193667668</v>
      </c>
      <c r="G70" s="11">
        <v>0.43412354208523979</v>
      </c>
      <c r="H70" s="6">
        <f t="shared" si="2"/>
        <v>1.0325393614520066</v>
      </c>
      <c r="I70" s="8">
        <v>32.504907023848901</v>
      </c>
      <c r="J70" s="12">
        <v>1053177.7466972719</v>
      </c>
    </row>
    <row r="71" spans="1:10" x14ac:dyDescent="0.25">
      <c r="A71" s="5">
        <v>2042</v>
      </c>
      <c r="B71" s="5" t="s">
        <v>21</v>
      </c>
      <c r="C71" s="5" t="s">
        <v>15</v>
      </c>
      <c r="D71" s="5" t="s">
        <v>11</v>
      </c>
      <c r="E71" s="5" t="s">
        <v>34</v>
      </c>
      <c r="F71" s="6">
        <f t="shared" si="1"/>
        <v>0.64662740985060585</v>
      </c>
      <c r="G71" s="11">
        <v>0.41852228634674271</v>
      </c>
      <c r="H71" s="6">
        <f t="shared" si="2"/>
        <v>1.0651496961973486</v>
      </c>
      <c r="I71" s="8">
        <v>32.529042626553199</v>
      </c>
      <c r="J71" s="12">
        <v>1016083.2188625041</v>
      </c>
    </row>
    <row r="72" spans="1:10" x14ac:dyDescent="0.25">
      <c r="A72" s="5">
        <v>2043</v>
      </c>
      <c r="B72" s="5" t="s">
        <v>21</v>
      </c>
      <c r="C72" s="5" t="s">
        <v>15</v>
      </c>
      <c r="D72" s="5" t="s">
        <v>11</v>
      </c>
      <c r="E72" s="5" t="s">
        <v>34</v>
      </c>
      <c r="F72" s="6">
        <f t="shared" si="1"/>
        <v>0.5880290625730481</v>
      </c>
      <c r="G72" s="11">
        <v>0.40347786155238291</v>
      </c>
      <c r="H72" s="6">
        <f t="shared" si="2"/>
        <v>0.99150692412543107</v>
      </c>
      <c r="I72" s="8">
        <v>32.553505730332901</v>
      </c>
      <c r="J72" s="12">
        <v>980295.216920065</v>
      </c>
    </row>
    <row r="73" spans="1:10" x14ac:dyDescent="0.25">
      <c r="A73" s="5">
        <v>2044</v>
      </c>
      <c r="B73" s="5" t="s">
        <v>21</v>
      </c>
      <c r="C73" s="5" t="s">
        <v>15</v>
      </c>
      <c r="D73" s="5" t="s">
        <v>11</v>
      </c>
      <c r="E73" s="5" t="s">
        <v>34</v>
      </c>
      <c r="F73" s="6">
        <f t="shared" si="1"/>
        <v>0.6093001076467951</v>
      </c>
      <c r="G73" s="11">
        <v>0.38888409958016734</v>
      </c>
      <c r="H73" s="6">
        <f t="shared" si="2"/>
        <v>0.99818420722696244</v>
      </c>
      <c r="I73" s="8">
        <v>32.585537865652597</v>
      </c>
      <c r="J73" s="12">
        <v>945767.72303371388</v>
      </c>
    </row>
    <row r="74" spans="1:10" x14ac:dyDescent="0.25">
      <c r="A74" s="5">
        <v>2045</v>
      </c>
      <c r="B74" s="5" t="s">
        <v>21</v>
      </c>
      <c r="C74" s="5" t="s">
        <v>15</v>
      </c>
      <c r="D74" s="5" t="s">
        <v>11</v>
      </c>
      <c r="E74" s="5" t="s">
        <v>34</v>
      </c>
      <c r="F74" s="6">
        <f t="shared" si="1"/>
        <v>0.64603474041775677</v>
      </c>
      <c r="G74" s="11">
        <v>0.37463848883734802</v>
      </c>
      <c r="H74" s="6">
        <f t="shared" si="2"/>
        <v>1.0206732292551048</v>
      </c>
      <c r="I74" s="8">
        <v>32.633247303358701</v>
      </c>
      <c r="J74" s="12">
        <v>912456.34018564527</v>
      </c>
    </row>
    <row r="75" spans="1:10" x14ac:dyDescent="0.25">
      <c r="A75" s="5">
        <v>2046</v>
      </c>
      <c r="B75" s="5" t="s">
        <v>21</v>
      </c>
      <c r="C75" s="5" t="s">
        <v>15</v>
      </c>
      <c r="D75" s="5" t="s">
        <v>11</v>
      </c>
      <c r="E75" s="5" t="s">
        <v>34</v>
      </c>
      <c r="F75" s="6">
        <f t="shared" si="1"/>
        <v>0.65526412073167828</v>
      </c>
      <c r="G75" s="11">
        <v>0.36099635254260104</v>
      </c>
      <c r="H75" s="6">
        <f t="shared" si="2"/>
        <v>1.0162604732742793</v>
      </c>
      <c r="I75" s="8">
        <v>32.673636720990999</v>
      </c>
      <c r="J75" s="12">
        <v>880318.23508878937</v>
      </c>
    </row>
    <row r="76" spans="1:10" x14ac:dyDescent="0.25">
      <c r="A76" s="5">
        <v>2047</v>
      </c>
      <c r="B76" s="5" t="s">
        <v>21</v>
      </c>
      <c r="C76" s="5" t="s">
        <v>15</v>
      </c>
      <c r="D76" s="5" t="s">
        <v>11</v>
      </c>
      <c r="E76" s="5" t="s">
        <v>34</v>
      </c>
      <c r="F76" s="6">
        <f t="shared" si="1"/>
        <v>0.62066638703371868</v>
      </c>
      <c r="G76" s="11">
        <v>0.34791078866438069</v>
      </c>
      <c r="H76" s="6">
        <f t="shared" si="2"/>
        <v>0.96857717569809942</v>
      </c>
      <c r="I76" s="8">
        <v>32.7084525810887</v>
      </c>
      <c r="J76" s="12">
        <v>849312.08310982888</v>
      </c>
    </row>
    <row r="77" spans="1:10" x14ac:dyDescent="0.25">
      <c r="A77" s="5">
        <v>2048</v>
      </c>
      <c r="B77" s="5" t="s">
        <v>21</v>
      </c>
      <c r="C77" s="5" t="s">
        <v>15</v>
      </c>
      <c r="D77" s="5" t="s">
        <v>11</v>
      </c>
      <c r="E77" s="5" t="s">
        <v>34</v>
      </c>
      <c r="F77" s="6">
        <f t="shared" si="1"/>
        <v>0.64778340819211255</v>
      </c>
      <c r="G77" s="11">
        <v>0.33523605387713523</v>
      </c>
      <c r="H77" s="6">
        <f t="shared" si="2"/>
        <v>0.98301946206924784</v>
      </c>
      <c r="I77" s="8">
        <v>32.749507982572197</v>
      </c>
      <c r="J77" s="12">
        <v>819398.0151321108</v>
      </c>
    </row>
    <row r="78" spans="1:10" x14ac:dyDescent="0.25">
      <c r="A78" s="5">
        <v>2049</v>
      </c>
      <c r="B78" s="5" t="s">
        <v>21</v>
      </c>
      <c r="C78" s="5" t="s">
        <v>15</v>
      </c>
      <c r="D78" s="5" t="s">
        <v>11</v>
      </c>
      <c r="E78" s="5" t="s">
        <v>34</v>
      </c>
      <c r="F78" s="6">
        <f t="shared" si="1"/>
        <v>0.6549840651864981</v>
      </c>
      <c r="G78" s="11">
        <v>0.32307661982733421</v>
      </c>
      <c r="H78" s="6">
        <f t="shared" si="2"/>
        <v>0.97806068501383225</v>
      </c>
      <c r="I78" s="8">
        <v>32.785180111630297</v>
      </c>
      <c r="J78" s="12">
        <v>790537.5662901277</v>
      </c>
    </row>
    <row r="79" spans="1:10" x14ac:dyDescent="0.25">
      <c r="A79" s="5">
        <v>2050</v>
      </c>
      <c r="B79" s="5" t="s">
        <v>21</v>
      </c>
      <c r="C79" s="5" t="s">
        <v>15</v>
      </c>
      <c r="D79" s="5" t="s">
        <v>11</v>
      </c>
      <c r="E79" s="5" t="s">
        <v>34</v>
      </c>
      <c r="F79" s="6">
        <f t="shared" si="1"/>
        <v>0.64356046217292584</v>
      </c>
      <c r="G79" s="11">
        <v>0.31138233477349619</v>
      </c>
      <c r="H79" s="6">
        <f t="shared" si="2"/>
        <v>0.95494279694642203</v>
      </c>
      <c r="I79" s="8">
        <v>32.818349704177301</v>
      </c>
      <c r="J79" s="12">
        <v>762693.62650964933</v>
      </c>
    </row>
    <row r="80" spans="1:10" x14ac:dyDescent="0.25">
      <c r="A80" s="5">
        <v>2025</v>
      </c>
      <c r="B80" s="5" t="s">
        <v>35</v>
      </c>
      <c r="C80" s="5" t="s">
        <v>15</v>
      </c>
      <c r="D80" s="5" t="s">
        <v>11</v>
      </c>
      <c r="E80" s="5" t="s">
        <v>34</v>
      </c>
      <c r="F80" s="6">
        <f t="shared" si="1"/>
        <v>0.47274268781207007</v>
      </c>
      <c r="G80" s="11">
        <v>0.32518021534108515</v>
      </c>
      <c r="H80" s="6">
        <f t="shared" si="2"/>
        <v>0.79792290315315517</v>
      </c>
      <c r="I80" s="7">
        <v>30.609917507276997</v>
      </c>
      <c r="J80" s="12">
        <v>742892</v>
      </c>
    </row>
    <row r="81" spans="1:10" x14ac:dyDescent="0.25">
      <c r="A81" s="5">
        <v>2026</v>
      </c>
      <c r="B81" s="5" t="s">
        <v>35</v>
      </c>
      <c r="C81" s="5" t="s">
        <v>15</v>
      </c>
      <c r="D81" s="5" t="s">
        <v>11</v>
      </c>
      <c r="E81" s="5" t="s">
        <v>34</v>
      </c>
      <c r="F81" s="6">
        <f t="shared" si="1"/>
        <v>0.45422198000031516</v>
      </c>
      <c r="G81" s="11">
        <v>0.34592275806909911</v>
      </c>
      <c r="H81" s="6">
        <f t="shared" si="2"/>
        <v>0.80014473806941422</v>
      </c>
      <c r="I81" s="7">
        <v>30.616022368598699</v>
      </c>
      <c r="J81" s="12">
        <v>790437.08799999999</v>
      </c>
    </row>
    <row r="82" spans="1:10" x14ac:dyDescent="0.25">
      <c r="A82" s="5">
        <v>2027</v>
      </c>
      <c r="B82" s="5" t="s">
        <v>35</v>
      </c>
      <c r="C82" s="5" t="s">
        <v>15</v>
      </c>
      <c r="D82" s="5" t="s">
        <v>11</v>
      </c>
      <c r="E82" s="5" t="s">
        <v>34</v>
      </c>
      <c r="F82" s="6">
        <f t="shared" si="1"/>
        <v>0.41994964633083853</v>
      </c>
      <c r="G82" s="11">
        <v>0.36853939960616705</v>
      </c>
      <c r="H82" s="6">
        <f t="shared" si="2"/>
        <v>0.78848904593700553</v>
      </c>
      <c r="I82" s="7">
        <v>30.576347496141057</v>
      </c>
      <c r="J82" s="12">
        <v>841025.06163200003</v>
      </c>
    </row>
    <row r="83" spans="1:10" x14ac:dyDescent="0.25">
      <c r="A83" s="5">
        <v>2028</v>
      </c>
      <c r="B83" s="5" t="s">
        <v>35</v>
      </c>
      <c r="C83" s="5" t="s">
        <v>15</v>
      </c>
      <c r="D83" s="5" t="s">
        <v>11</v>
      </c>
      <c r="E83" s="5" t="s">
        <v>34</v>
      </c>
      <c r="F83" s="6">
        <f t="shared" si="1"/>
        <v>0.47045653912053365</v>
      </c>
      <c r="G83" s="11">
        <v>0.39334626711534326</v>
      </c>
      <c r="H83" s="6">
        <f t="shared" si="2"/>
        <v>0.86380280623587691</v>
      </c>
      <c r="I83" s="7">
        <v>30.481485222173649</v>
      </c>
      <c r="J83" s="12">
        <v>894850.66557644808</v>
      </c>
    </row>
    <row r="84" spans="1:10" x14ac:dyDescent="0.25">
      <c r="A84" s="5">
        <v>2029</v>
      </c>
      <c r="B84" s="5" t="s">
        <v>35</v>
      </c>
      <c r="C84" s="5" t="s">
        <v>15</v>
      </c>
      <c r="D84" s="5" t="s">
        <v>11</v>
      </c>
      <c r="E84" s="5" t="s">
        <v>34</v>
      </c>
      <c r="F84" s="6">
        <f t="shared" si="1"/>
        <v>0.44610930106965618</v>
      </c>
      <c r="G84" s="11">
        <v>0.42025421653778217</v>
      </c>
      <c r="H84" s="6">
        <f t="shared" si="2"/>
        <v>0.86636351760743835</v>
      </c>
      <c r="I84" s="7">
        <v>30.35573171110849</v>
      </c>
      <c r="J84" s="12">
        <v>952121.10817334079</v>
      </c>
    </row>
    <row r="85" spans="1:10" x14ac:dyDescent="0.25">
      <c r="A85" s="5">
        <v>2030</v>
      </c>
      <c r="B85" s="5" t="s">
        <v>35</v>
      </c>
      <c r="C85" s="5" t="s">
        <v>15</v>
      </c>
      <c r="D85" s="5" t="s">
        <v>11</v>
      </c>
      <c r="E85" s="5" t="s">
        <v>34</v>
      </c>
      <c r="F85" s="6">
        <f t="shared" si="1"/>
        <v>0.44608721022671904</v>
      </c>
      <c r="G85" s="11">
        <v>0.44820920193800251</v>
      </c>
      <c r="H85" s="6">
        <f t="shared" si="2"/>
        <v>0.89429641216472155</v>
      </c>
      <c r="I85" s="7">
        <v>30.284028397552298</v>
      </c>
      <c r="J85" s="12">
        <v>1013056.8590964347</v>
      </c>
    </row>
    <row r="86" spans="1:10" x14ac:dyDescent="0.25">
      <c r="A86" s="5">
        <v>2031</v>
      </c>
      <c r="B86" s="5" t="s">
        <v>35</v>
      </c>
      <c r="C86" s="5" t="s">
        <v>15</v>
      </c>
      <c r="D86" s="5" t="s">
        <v>11</v>
      </c>
      <c r="E86" s="5" t="s">
        <v>34</v>
      </c>
      <c r="F86" s="6">
        <f t="shared" si="1"/>
        <v>0.46746040167897845</v>
      </c>
      <c r="G86" s="11">
        <v>0.47679364660691964</v>
      </c>
      <c r="H86" s="6">
        <f t="shared" si="2"/>
        <v>0.9442540482858981</v>
      </c>
      <c r="I86" s="7">
        <v>30.290439973524901</v>
      </c>
      <c r="J86" s="12">
        <v>1077892.4980786066</v>
      </c>
    </row>
    <row r="87" spans="1:10" x14ac:dyDescent="0.25">
      <c r="A87" s="5">
        <v>2032</v>
      </c>
      <c r="B87" s="5" t="s">
        <v>35</v>
      </c>
      <c r="C87" s="5" t="s">
        <v>15</v>
      </c>
      <c r="D87" s="5" t="s">
        <v>11</v>
      </c>
      <c r="E87" s="5" t="s">
        <v>34</v>
      </c>
      <c r="F87" s="6">
        <f t="shared" si="1"/>
        <v>0.5117170456482476</v>
      </c>
      <c r="G87" s="11">
        <v>0.50700632240653742</v>
      </c>
      <c r="H87" s="6">
        <f t="shared" si="2"/>
        <v>1.0187233680547849</v>
      </c>
      <c r="I87" s="7">
        <v>30.308489599565441</v>
      </c>
      <c r="J87" s="12">
        <v>1146877.6179556374</v>
      </c>
    </row>
    <row r="88" spans="1:10" x14ac:dyDescent="0.25">
      <c r="A88" s="5">
        <v>2033</v>
      </c>
      <c r="B88" s="5" t="s">
        <v>35</v>
      </c>
      <c r="C88" s="5" t="s">
        <v>15</v>
      </c>
      <c r="D88" s="5" t="s">
        <v>11</v>
      </c>
      <c r="E88" s="5" t="s">
        <v>34</v>
      </c>
      <c r="F88" s="6">
        <f t="shared" si="1"/>
        <v>0.54600446482199427</v>
      </c>
      <c r="G88" s="11">
        <v>0.53872665571489098</v>
      </c>
      <c r="H88" s="6">
        <f t="shared" si="2"/>
        <v>1.0847311205368853</v>
      </c>
      <c r="I88" s="7">
        <v>30.34945052467944</v>
      </c>
      <c r="J88" s="12">
        <v>1220277.7855047982</v>
      </c>
    </row>
    <row r="89" spans="1:10" x14ac:dyDescent="0.25">
      <c r="A89" s="5">
        <v>2034</v>
      </c>
      <c r="B89" s="5" t="s">
        <v>35</v>
      </c>
      <c r="C89" s="5" t="s">
        <v>15</v>
      </c>
      <c r="D89" s="5" t="s">
        <v>11</v>
      </c>
      <c r="E89" s="5" t="s">
        <v>34</v>
      </c>
      <c r="F89" s="6">
        <f t="shared" si="1"/>
        <v>0.53258069372730077</v>
      </c>
      <c r="G89" s="11">
        <v>0.57188783312820868</v>
      </c>
      <c r="H89" s="6">
        <f t="shared" si="2"/>
        <v>1.1044685268555094</v>
      </c>
      <c r="I89" s="7">
        <v>30.419359684152543</v>
      </c>
      <c r="J89" s="12">
        <v>1298375.5637771054</v>
      </c>
    </row>
    <row r="90" spans="1:10" x14ac:dyDescent="0.25">
      <c r="A90" s="5">
        <v>2035</v>
      </c>
      <c r="B90" s="5" t="s">
        <v>35</v>
      </c>
      <c r="C90" s="5" t="s">
        <v>15</v>
      </c>
      <c r="D90" s="5" t="s">
        <v>11</v>
      </c>
      <c r="E90" s="5" t="s">
        <v>34</v>
      </c>
      <c r="F90" s="6">
        <f t="shared" si="1"/>
        <v>0.51331673866727001</v>
      </c>
      <c r="G90" s="11">
        <v>0.60661744474343848</v>
      </c>
      <c r="H90" s="6">
        <f t="shared" si="2"/>
        <v>1.1199341834107086</v>
      </c>
      <c r="I90" s="7">
        <v>30.513193123255508</v>
      </c>
      <c r="J90" s="12">
        <v>1381471.5998588402</v>
      </c>
    </row>
    <row r="91" spans="1:10" x14ac:dyDescent="0.25">
      <c r="A91" s="5">
        <v>2036</v>
      </c>
      <c r="B91" s="5" t="s">
        <v>35</v>
      </c>
      <c r="C91" s="5" t="s">
        <v>15</v>
      </c>
      <c r="D91" s="5" t="s">
        <v>11</v>
      </c>
      <c r="E91" s="5" t="s">
        <v>34</v>
      </c>
      <c r="F91" s="6">
        <f t="shared" si="1"/>
        <v>0.51728631915281253</v>
      </c>
      <c r="G91" s="11">
        <v>0.64293802362780628</v>
      </c>
      <c r="H91" s="6">
        <f t="shared" si="2"/>
        <v>1.1602243427806189</v>
      </c>
      <c r="I91" s="7">
        <v>30.631980027938827</v>
      </c>
      <c r="J91" s="12">
        <v>1469885.782249806</v>
      </c>
    </row>
    <row r="92" spans="1:10" x14ac:dyDescent="0.25">
      <c r="A92" s="5">
        <v>2037</v>
      </c>
      <c r="B92" s="5" t="s">
        <v>35</v>
      </c>
      <c r="C92" s="5" t="s">
        <v>15</v>
      </c>
      <c r="D92" s="5" t="s">
        <v>11</v>
      </c>
      <c r="E92" s="5" t="s">
        <v>34</v>
      </c>
      <c r="F92" s="6">
        <f t="shared" ref="F92:F155" si="3">F66</f>
        <v>0.55966925742237628</v>
      </c>
      <c r="G92" s="11">
        <v>0.68091020391415391</v>
      </c>
      <c r="H92" s="6">
        <f t="shared" si="2"/>
        <v>1.2405794613365302</v>
      </c>
      <c r="I92" s="7">
        <v>30.774851543193151</v>
      </c>
      <c r="J92" s="12">
        <v>1563958.4723137936</v>
      </c>
    </row>
    <row r="93" spans="1:10" x14ac:dyDescent="0.25">
      <c r="A93" s="5">
        <v>2038</v>
      </c>
      <c r="B93" s="5" t="s">
        <v>35</v>
      </c>
      <c r="C93" s="5" t="s">
        <v>15</v>
      </c>
      <c r="D93" s="5" t="s">
        <v>11</v>
      </c>
      <c r="E93" s="5" t="s">
        <v>34</v>
      </c>
      <c r="F93" s="6">
        <f t="shared" si="3"/>
        <v>0.61970855033884142</v>
      </c>
      <c r="G93" s="11">
        <v>0.72071205458053655</v>
      </c>
      <c r="H93" s="6">
        <f t="shared" si="2"/>
        <v>1.3404206049193781</v>
      </c>
      <c r="I93" s="7">
        <v>30.936106266213422</v>
      </c>
      <c r="J93" s="12">
        <v>1664051.8145418765</v>
      </c>
    </row>
    <row r="94" spans="1:10" x14ac:dyDescent="0.25">
      <c r="A94" s="5">
        <v>2039</v>
      </c>
      <c r="B94" s="5" t="s">
        <v>35</v>
      </c>
      <c r="C94" s="5" t="s">
        <v>15</v>
      </c>
      <c r="D94" s="5" t="s">
        <v>11</v>
      </c>
      <c r="E94" s="5" t="s">
        <v>34</v>
      </c>
      <c r="F94" s="6">
        <f t="shared" si="3"/>
        <v>0.56440834039149179</v>
      </c>
      <c r="G94" s="11">
        <v>0.76250694394370633</v>
      </c>
      <c r="H94" s="6">
        <f t="shared" si="2"/>
        <v>1.3269152843351981</v>
      </c>
      <c r="I94" s="7">
        <v>31.11180885311116</v>
      </c>
      <c r="J94" s="12">
        <v>1770551.1306725568</v>
      </c>
    </row>
    <row r="95" spans="1:10" x14ac:dyDescent="0.25">
      <c r="A95" s="5">
        <v>2040</v>
      </c>
      <c r="B95" s="5" t="s">
        <v>35</v>
      </c>
      <c r="C95" s="5" t="s">
        <v>15</v>
      </c>
      <c r="D95" s="5" t="s">
        <v>11</v>
      </c>
      <c r="E95" s="5" t="s">
        <v>34</v>
      </c>
      <c r="F95" s="6">
        <f t="shared" si="3"/>
        <v>0.58523086160090387</v>
      </c>
      <c r="G95" s="11">
        <v>0.80693236097081877</v>
      </c>
      <c r="H95" s="6">
        <f t="shared" si="2"/>
        <v>1.3921632225717226</v>
      </c>
      <c r="I95" s="7">
        <v>31.280490916592104</v>
      </c>
      <c r="J95" s="12">
        <v>1883866.4030356004</v>
      </c>
    </row>
    <row r="96" spans="1:10" x14ac:dyDescent="0.25">
      <c r="A96" s="5">
        <v>2041</v>
      </c>
      <c r="B96" s="5" t="s">
        <v>35</v>
      </c>
      <c r="C96" s="5" t="s">
        <v>15</v>
      </c>
      <c r="D96" s="5" t="s">
        <v>11</v>
      </c>
      <c r="E96" s="5" t="s">
        <v>34</v>
      </c>
      <c r="F96" s="6">
        <f t="shared" si="3"/>
        <v>0.5984158193667668</v>
      </c>
      <c r="G96" s="11">
        <v>0.85468515367473552</v>
      </c>
      <c r="H96" s="6">
        <f t="shared" si="2"/>
        <v>1.4531009730415023</v>
      </c>
      <c r="I96" s="7">
        <v>31.422892578618949</v>
      </c>
      <c r="J96" s="12">
        <v>2004433.8528298789</v>
      </c>
    </row>
    <row r="97" spans="1:10" x14ac:dyDescent="0.25">
      <c r="A97" s="5">
        <v>2042</v>
      </c>
      <c r="B97" s="5" t="s">
        <v>35</v>
      </c>
      <c r="C97" s="5" t="s">
        <v>15</v>
      </c>
      <c r="D97" s="5" t="s">
        <v>11</v>
      </c>
      <c r="E97" s="5" t="s">
        <v>34</v>
      </c>
      <c r="F97" s="6">
        <f t="shared" si="3"/>
        <v>0.64662740985060585</v>
      </c>
      <c r="G97" s="11">
        <v>0.9062220705913131</v>
      </c>
      <c r="H97" s="6">
        <f t="shared" si="2"/>
        <v>1.5528494804419188</v>
      </c>
      <c r="I97" s="7">
        <v>31.5325660290458</v>
      </c>
      <c r="J97" s="12">
        <v>2132717.6194109912</v>
      </c>
    </row>
    <row r="98" spans="1:10" x14ac:dyDescent="0.25">
      <c r="A98" s="5">
        <v>2043</v>
      </c>
      <c r="B98" s="5" t="s">
        <v>35</v>
      </c>
      <c r="C98" s="5" t="s">
        <v>15</v>
      </c>
      <c r="D98" s="5" t="s">
        <v>11</v>
      </c>
      <c r="E98" s="5" t="s">
        <v>34</v>
      </c>
      <c r="F98" s="6">
        <f t="shared" si="3"/>
        <v>0.5880290625730481</v>
      </c>
      <c r="G98" s="11">
        <v>0.96196037461512696</v>
      </c>
      <c r="H98" s="6">
        <f t="shared" si="2"/>
        <v>1.5499894371881751</v>
      </c>
      <c r="I98" s="7">
        <v>31.60664466647005</v>
      </c>
      <c r="J98" s="12">
        <v>2269211.5470532947</v>
      </c>
    </row>
    <row r="99" spans="1:10" x14ac:dyDescent="0.25">
      <c r="A99" s="5">
        <v>2044</v>
      </c>
      <c r="B99" s="5" t="s">
        <v>35</v>
      </c>
      <c r="C99" s="5" t="s">
        <v>15</v>
      </c>
      <c r="D99" s="5" t="s">
        <v>11</v>
      </c>
      <c r="E99" s="5" t="s">
        <v>34</v>
      </c>
      <c r="F99" s="6">
        <f t="shared" si="3"/>
        <v>0.6093001076467951</v>
      </c>
      <c r="G99" s="11">
        <v>1.0219296814347785</v>
      </c>
      <c r="H99" s="6">
        <f t="shared" si="2"/>
        <v>1.6312297890815737</v>
      </c>
      <c r="I99" s="7">
        <v>31.656011245178036</v>
      </c>
      <c r="J99" s="12">
        <v>2414441.0860647056</v>
      </c>
    </row>
    <row r="100" spans="1:10" x14ac:dyDescent="0.25">
      <c r="A100" s="5">
        <v>2045</v>
      </c>
      <c r="B100" s="5" t="s">
        <v>35</v>
      </c>
      <c r="C100" s="5" t="s">
        <v>15</v>
      </c>
      <c r="D100" s="5" t="s">
        <v>11</v>
      </c>
      <c r="E100" s="5" t="s">
        <v>34</v>
      </c>
      <c r="F100" s="6">
        <f t="shared" si="3"/>
        <v>0.64603474041775677</v>
      </c>
      <c r="G100" s="11">
        <v>1.085890727154784</v>
      </c>
      <c r="H100" s="6">
        <f t="shared" si="2"/>
        <v>1.7319254675725406</v>
      </c>
      <c r="I100" s="7">
        <v>31.698061826768107</v>
      </c>
      <c r="J100" s="12">
        <v>2568965.3155728471</v>
      </c>
    </row>
    <row r="101" spans="1:10" x14ac:dyDescent="0.25">
      <c r="A101" s="5">
        <v>2046</v>
      </c>
      <c r="B101" s="5" t="s">
        <v>35</v>
      </c>
      <c r="C101" s="5" t="s">
        <v>15</v>
      </c>
      <c r="D101" s="5" t="s">
        <v>11</v>
      </c>
      <c r="E101" s="5" t="s">
        <v>34</v>
      </c>
      <c r="F101" s="6">
        <f t="shared" si="3"/>
        <v>0.65526412073167828</v>
      </c>
      <c r="G101" s="11">
        <v>1.1546277409025836</v>
      </c>
      <c r="H101" s="6">
        <f t="shared" si="2"/>
        <v>1.8098918616342619</v>
      </c>
      <c r="I101" s="7">
        <v>31.718925952577059</v>
      </c>
      <c r="J101" s="12">
        <v>2733379.0957695097</v>
      </c>
    </row>
    <row r="102" spans="1:10" x14ac:dyDescent="0.25">
      <c r="A102" s="5">
        <v>2047</v>
      </c>
      <c r="B102" s="5" t="s">
        <v>35</v>
      </c>
      <c r="C102" s="5" t="s">
        <v>15</v>
      </c>
      <c r="D102" s="5" t="s">
        <v>11</v>
      </c>
      <c r="E102" s="5" t="s">
        <v>34</v>
      </c>
      <c r="F102" s="6">
        <f t="shared" si="3"/>
        <v>0.62066638703371868</v>
      </c>
      <c r="G102" s="11">
        <v>1.2282327549477725</v>
      </c>
      <c r="H102" s="6">
        <f t="shared" si="2"/>
        <v>1.8488991419814913</v>
      </c>
      <c r="I102" s="7">
        <v>31.726445151181558</v>
      </c>
      <c r="J102" s="12">
        <v>2908315.3578987583</v>
      </c>
    </row>
    <row r="103" spans="1:10" x14ac:dyDescent="0.25">
      <c r="A103" s="5">
        <v>2048</v>
      </c>
      <c r="B103" s="5" t="s">
        <v>35</v>
      </c>
      <c r="C103" s="5" t="s">
        <v>15</v>
      </c>
      <c r="D103" s="5" t="s">
        <v>11</v>
      </c>
      <c r="E103" s="5" t="s">
        <v>34</v>
      </c>
      <c r="F103" s="6">
        <f t="shared" si="3"/>
        <v>0.64778340819211255</v>
      </c>
      <c r="G103" s="11">
        <v>1.3064615279626697</v>
      </c>
      <c r="H103" s="6">
        <f t="shared" si="2"/>
        <v>1.9542449361547822</v>
      </c>
      <c r="I103" s="7">
        <v>31.735627593937753</v>
      </c>
      <c r="J103" s="12">
        <v>3094447.540804279</v>
      </c>
    </row>
    <row r="104" spans="1:10" x14ac:dyDescent="0.25">
      <c r="A104" s="5">
        <v>2049</v>
      </c>
      <c r="B104" s="5" t="s">
        <v>35</v>
      </c>
      <c r="C104" s="5" t="s">
        <v>15</v>
      </c>
      <c r="D104" s="5" t="s">
        <v>11</v>
      </c>
      <c r="E104" s="5" t="s">
        <v>34</v>
      </c>
      <c r="F104" s="6">
        <f t="shared" si="3"/>
        <v>0.6549840651864981</v>
      </c>
      <c r="G104" s="11">
        <v>1.389994832566835</v>
      </c>
      <c r="H104" s="6">
        <f t="shared" si="2"/>
        <v>2.044978897753333</v>
      </c>
      <c r="I104" s="7">
        <v>31.737459435635518</v>
      </c>
      <c r="J104" s="12">
        <v>3292492.1834157533</v>
      </c>
    </row>
    <row r="105" spans="1:10" x14ac:dyDescent="0.25">
      <c r="A105" s="5">
        <v>2050</v>
      </c>
      <c r="B105" s="5" t="s">
        <v>35</v>
      </c>
      <c r="C105" s="5" t="s">
        <v>15</v>
      </c>
      <c r="D105" s="5" t="s">
        <v>11</v>
      </c>
      <c r="E105" s="5" t="s">
        <v>34</v>
      </c>
      <c r="F105" s="6">
        <f t="shared" si="3"/>
        <v>0.64356046217292584</v>
      </c>
      <c r="G105" s="11">
        <v>1.4790330022242526</v>
      </c>
      <c r="H105" s="6">
        <f t="shared" si="2"/>
        <v>2.1225934643971787</v>
      </c>
      <c r="I105" s="7">
        <v>31.735774955029296</v>
      </c>
      <c r="J105" s="12">
        <v>3503211.6831543618</v>
      </c>
    </row>
    <row r="106" spans="1:10" x14ac:dyDescent="0.25">
      <c r="A106" s="5">
        <v>2025</v>
      </c>
      <c r="B106" s="5" t="s">
        <v>23</v>
      </c>
      <c r="C106" s="5" t="s">
        <v>15</v>
      </c>
      <c r="D106" s="5" t="s">
        <v>11</v>
      </c>
      <c r="E106" s="5" t="s">
        <v>34</v>
      </c>
      <c r="F106" s="6">
        <f t="shared" si="3"/>
        <v>0.47274268781207007</v>
      </c>
      <c r="G106" s="11">
        <v>0.32518021534108515</v>
      </c>
      <c r="H106" s="6">
        <f t="shared" si="2"/>
        <v>0.79792290315315517</v>
      </c>
      <c r="I106" s="7">
        <v>30.609917507276997</v>
      </c>
      <c r="J106" s="12">
        <v>742892</v>
      </c>
    </row>
    <row r="107" spans="1:10" x14ac:dyDescent="0.25">
      <c r="A107" s="5">
        <v>2026</v>
      </c>
      <c r="B107" s="5" t="s">
        <v>23</v>
      </c>
      <c r="C107" s="5" t="s">
        <v>15</v>
      </c>
      <c r="D107" s="5" t="s">
        <v>11</v>
      </c>
      <c r="E107" s="5" t="s">
        <v>34</v>
      </c>
      <c r="F107" s="6">
        <f t="shared" si="3"/>
        <v>0.45422198000031516</v>
      </c>
      <c r="G107" s="11">
        <v>0.3452725273208489</v>
      </c>
      <c r="H107" s="6">
        <f t="shared" si="2"/>
        <v>0.79949450732116412</v>
      </c>
      <c r="I107" s="7">
        <v>30.616022368598699</v>
      </c>
      <c r="J107" s="12">
        <v>788951.304</v>
      </c>
    </row>
    <row r="108" spans="1:10" x14ac:dyDescent="0.25">
      <c r="A108" s="5">
        <v>2027</v>
      </c>
      <c r="B108" s="5" t="s">
        <v>23</v>
      </c>
      <c r="C108" s="5" t="s">
        <v>15</v>
      </c>
      <c r="D108" s="5" t="s">
        <v>11</v>
      </c>
      <c r="E108" s="5" t="s">
        <v>34</v>
      </c>
      <c r="F108" s="6">
        <f t="shared" si="3"/>
        <v>0.41994964633083853</v>
      </c>
      <c r="G108" s="11">
        <v>0.36715521529041512</v>
      </c>
      <c r="H108" s="6">
        <f t="shared" si="2"/>
        <v>0.7871048616212537</v>
      </c>
      <c r="I108" s="7">
        <v>30.576347496141057</v>
      </c>
      <c r="J108" s="12">
        <v>837866.28484800004</v>
      </c>
    </row>
    <row r="109" spans="1:10" x14ac:dyDescent="0.25">
      <c r="A109" s="5">
        <v>2028</v>
      </c>
      <c r="B109" s="5" t="s">
        <v>23</v>
      </c>
      <c r="C109" s="5" t="s">
        <v>15</v>
      </c>
      <c r="D109" s="5" t="s">
        <v>11</v>
      </c>
      <c r="E109" s="5" t="s">
        <v>34</v>
      </c>
      <c r="F109" s="6">
        <f t="shared" si="3"/>
        <v>0.47045653912053365</v>
      </c>
      <c r="G109" s="11">
        <v>0.39113231585012398</v>
      </c>
      <c r="H109" s="6">
        <f t="shared" si="2"/>
        <v>0.86158885497065762</v>
      </c>
      <c r="I109" s="7">
        <v>30.481485222173649</v>
      </c>
      <c r="J109" s="12">
        <v>889813.99450857611</v>
      </c>
    </row>
    <row r="110" spans="1:10" x14ac:dyDescent="0.25">
      <c r="A110" s="5">
        <v>2029</v>
      </c>
      <c r="B110" s="5" t="s">
        <v>23</v>
      </c>
      <c r="C110" s="5" t="s">
        <v>15</v>
      </c>
      <c r="D110" s="5" t="s">
        <v>11</v>
      </c>
      <c r="E110" s="5" t="s">
        <v>34</v>
      </c>
      <c r="F110" s="6">
        <f t="shared" si="3"/>
        <v>0.44610930106965618</v>
      </c>
      <c r="G110" s="11">
        <v>0.43247611992166002</v>
      </c>
      <c r="H110" s="6">
        <f t="shared" si="2"/>
        <v>0.8785854209913162</v>
      </c>
      <c r="I110" s="7">
        <v>30.35573171110849</v>
      </c>
      <c r="J110" s="12">
        <v>979810.85341781017</v>
      </c>
    </row>
    <row r="111" spans="1:10" x14ac:dyDescent="0.25">
      <c r="A111" s="5">
        <v>2030</v>
      </c>
      <c r="B111" s="5" t="s">
        <v>23</v>
      </c>
      <c r="C111" s="5" t="s">
        <v>15</v>
      </c>
      <c r="D111" s="5" t="s">
        <v>11</v>
      </c>
      <c r="E111" s="5" t="s">
        <v>34</v>
      </c>
      <c r="F111" s="6">
        <f t="shared" si="3"/>
        <v>0.44608721022671904</v>
      </c>
      <c r="G111" s="11">
        <v>0.46112177293152001</v>
      </c>
      <c r="H111" s="6">
        <f t="shared" si="2"/>
        <v>0.90720898315823906</v>
      </c>
      <c r="I111" s="7">
        <v>30.284028397552298</v>
      </c>
      <c r="J111" s="12">
        <v>1042242.2675106107</v>
      </c>
    </row>
    <row r="112" spans="1:10" x14ac:dyDescent="0.25">
      <c r="A112" s="5">
        <v>2031</v>
      </c>
      <c r="B112" s="5" t="s">
        <v>23</v>
      </c>
      <c r="C112" s="5" t="s">
        <v>15</v>
      </c>
      <c r="D112" s="5" t="s">
        <v>11</v>
      </c>
      <c r="E112" s="5" t="s">
        <v>34</v>
      </c>
      <c r="F112" s="6">
        <f t="shared" si="3"/>
        <v>0.46746040167897845</v>
      </c>
      <c r="G112" s="11">
        <v>0.47698958700730532</v>
      </c>
      <c r="H112" s="6">
        <f t="shared" si="2"/>
        <v>0.94444998868628383</v>
      </c>
      <c r="I112" s="7">
        <v>30.290439973524901</v>
      </c>
      <c r="J112" s="12">
        <v>1078335.4626381162</v>
      </c>
    </row>
    <row r="113" spans="1:10" x14ac:dyDescent="0.25">
      <c r="A113" s="5">
        <v>2032</v>
      </c>
      <c r="B113" s="5" t="s">
        <v>23</v>
      </c>
      <c r="C113" s="5" t="s">
        <v>15</v>
      </c>
      <c r="D113" s="5" t="s">
        <v>11</v>
      </c>
      <c r="E113" s="5" t="s">
        <v>34</v>
      </c>
      <c r="F113" s="6">
        <f t="shared" si="3"/>
        <v>0.5117170456482476</v>
      </c>
      <c r="G113" s="11">
        <v>0.4820762372458916</v>
      </c>
      <c r="H113" s="6">
        <f t="shared" si="2"/>
        <v>0.99379328289413915</v>
      </c>
      <c r="I113" s="7">
        <v>30.308489599565441</v>
      </c>
      <c r="J113" s="12">
        <v>1090484.3237877064</v>
      </c>
    </row>
    <row r="114" spans="1:10" x14ac:dyDescent="0.25">
      <c r="A114" s="5">
        <v>2033</v>
      </c>
      <c r="B114" s="5" t="s">
        <v>23</v>
      </c>
      <c r="C114" s="5" t="s">
        <v>15</v>
      </c>
      <c r="D114" s="5" t="s">
        <v>11</v>
      </c>
      <c r="E114" s="5" t="s">
        <v>34</v>
      </c>
      <c r="F114" s="6">
        <f t="shared" si="3"/>
        <v>0.54600446482199427</v>
      </c>
      <c r="G114" s="11">
        <v>0.48516162319565631</v>
      </c>
      <c r="H114" s="6">
        <f t="shared" si="2"/>
        <v>1.0311660880176505</v>
      </c>
      <c r="I114" s="7">
        <v>30.34945052467944</v>
      </c>
      <c r="J114" s="12">
        <v>1098946.8311707755</v>
      </c>
    </row>
    <row r="115" spans="1:10" x14ac:dyDescent="0.25">
      <c r="A115" s="5">
        <v>2034</v>
      </c>
      <c r="B115" s="5" t="s">
        <v>23</v>
      </c>
      <c r="C115" s="5" t="s">
        <v>15</v>
      </c>
      <c r="D115" s="5" t="s">
        <v>11</v>
      </c>
      <c r="E115" s="5" t="s">
        <v>34</v>
      </c>
      <c r="F115" s="6">
        <f t="shared" si="3"/>
        <v>0.53258069372730077</v>
      </c>
      <c r="G115" s="11">
        <v>0.48811036115588047</v>
      </c>
      <c r="H115" s="6">
        <f t="shared" si="2"/>
        <v>1.0206910548831813</v>
      </c>
      <c r="I115" s="7">
        <v>30.419359684152543</v>
      </c>
      <c r="J115" s="12">
        <v>1108172.8420145204</v>
      </c>
    </row>
    <row r="116" spans="1:10" x14ac:dyDescent="0.25">
      <c r="A116" s="5">
        <v>2035</v>
      </c>
      <c r="B116" s="5" t="s">
        <v>23</v>
      </c>
      <c r="C116" s="5" t="s">
        <v>15</v>
      </c>
      <c r="D116" s="5" t="s">
        <v>11</v>
      </c>
      <c r="E116" s="5" t="s">
        <v>34</v>
      </c>
      <c r="F116" s="6">
        <f t="shared" si="3"/>
        <v>0.51331673866727001</v>
      </c>
      <c r="G116" s="11">
        <v>0.490864402637194</v>
      </c>
      <c r="H116" s="6">
        <f t="shared" si="2"/>
        <v>1.0041811413044641</v>
      </c>
      <c r="I116" s="7">
        <v>30.513193123255508</v>
      </c>
      <c r="J116" s="12">
        <v>1117863.0576833461</v>
      </c>
    </row>
    <row r="117" spans="1:10" x14ac:dyDescent="0.25">
      <c r="A117" s="5">
        <v>2036</v>
      </c>
      <c r="B117" s="5" t="s">
        <v>23</v>
      </c>
      <c r="C117" s="5" t="s">
        <v>15</v>
      </c>
      <c r="D117" s="5" t="s">
        <v>11</v>
      </c>
      <c r="E117" s="5" t="s">
        <v>34</v>
      </c>
      <c r="F117" s="6">
        <f t="shared" si="3"/>
        <v>0.51728631915281253</v>
      </c>
      <c r="G117" s="11">
        <v>0.49342345540308952</v>
      </c>
      <c r="H117" s="6">
        <f t="shared" si="2"/>
        <v>1.0107097745559019</v>
      </c>
      <c r="I117" s="7">
        <v>30.631980027938827</v>
      </c>
      <c r="J117" s="12">
        <v>1128065.3734448149</v>
      </c>
    </row>
    <row r="118" spans="1:10" x14ac:dyDescent="0.25">
      <c r="A118" s="5">
        <v>2037</v>
      </c>
      <c r="B118" s="5" t="s">
        <v>23</v>
      </c>
      <c r="C118" s="5" t="s">
        <v>15</v>
      </c>
      <c r="D118" s="5" t="s">
        <v>11</v>
      </c>
      <c r="E118" s="5" t="s">
        <v>34</v>
      </c>
      <c r="F118" s="6">
        <f t="shared" si="3"/>
        <v>0.55966925742237628</v>
      </c>
      <c r="G118" s="11">
        <v>0.49580858061166494</v>
      </c>
      <c r="H118" s="6">
        <f t="shared" si="2"/>
        <v>1.0554778380340413</v>
      </c>
      <c r="I118" s="7">
        <v>30.774851543193151</v>
      </c>
      <c r="J118" s="12">
        <v>1138805.1256039802</v>
      </c>
    </row>
    <row r="119" spans="1:10" x14ac:dyDescent="0.25">
      <c r="A119" s="5">
        <v>2038</v>
      </c>
      <c r="B119" s="5" t="s">
        <v>23</v>
      </c>
      <c r="C119" s="5" t="s">
        <v>15</v>
      </c>
      <c r="D119" s="5" t="s">
        <v>11</v>
      </c>
      <c r="E119" s="5" t="s">
        <v>34</v>
      </c>
      <c r="F119" s="6">
        <f t="shared" si="3"/>
        <v>0.61970855033884142</v>
      </c>
      <c r="G119" s="11">
        <v>0.49791991734491109</v>
      </c>
      <c r="H119" s="6">
        <f t="shared" si="2"/>
        <v>1.1176284676837525</v>
      </c>
      <c r="I119" s="7">
        <v>30.936106266213422</v>
      </c>
      <c r="J119" s="12">
        <v>1149647.1256285221</v>
      </c>
    </row>
    <row r="120" spans="1:10" x14ac:dyDescent="0.25">
      <c r="A120" s="5">
        <v>2039</v>
      </c>
      <c r="B120" s="5" t="s">
        <v>23</v>
      </c>
      <c r="C120" s="5" t="s">
        <v>15</v>
      </c>
      <c r="D120" s="5" t="s">
        <v>11</v>
      </c>
      <c r="E120" s="5" t="s">
        <v>34</v>
      </c>
      <c r="F120" s="6">
        <f t="shared" si="3"/>
        <v>0.56440834039149179</v>
      </c>
      <c r="G120" s="11">
        <v>0.49982161391533036</v>
      </c>
      <c r="H120" s="6">
        <f t="shared" si="2"/>
        <v>1.0642299543068221</v>
      </c>
      <c r="I120" s="7">
        <v>31.11180885311116</v>
      </c>
      <c r="J120" s="12">
        <v>1160592.3469697665</v>
      </c>
    </row>
    <row r="121" spans="1:10" x14ac:dyDescent="0.25">
      <c r="A121" s="5">
        <v>2040</v>
      </c>
      <c r="B121" s="5" t="s">
        <v>23</v>
      </c>
      <c r="C121" s="5" t="s">
        <v>15</v>
      </c>
      <c r="D121" s="5" t="s">
        <v>11</v>
      </c>
      <c r="E121" s="5" t="s">
        <v>34</v>
      </c>
      <c r="F121" s="6">
        <f t="shared" si="3"/>
        <v>0.58523086160090387</v>
      </c>
      <c r="G121" s="11">
        <v>0.50185918706782151</v>
      </c>
      <c r="H121" s="6">
        <f t="shared" si="2"/>
        <v>1.0870900486687254</v>
      </c>
      <c r="I121" s="7">
        <v>31.280490916592104</v>
      </c>
      <c r="J121" s="12">
        <v>1171641.7723467869</v>
      </c>
    </row>
    <row r="122" spans="1:10" x14ac:dyDescent="0.25">
      <c r="A122" s="5">
        <v>2041</v>
      </c>
      <c r="B122" s="5" t="s">
        <v>23</v>
      </c>
      <c r="C122" s="5" t="s">
        <v>15</v>
      </c>
      <c r="D122" s="5" t="s">
        <v>11</v>
      </c>
      <c r="E122" s="5" t="s">
        <v>34</v>
      </c>
      <c r="F122" s="6">
        <f t="shared" si="3"/>
        <v>0.5984158193667668</v>
      </c>
      <c r="G122" s="11">
        <v>0.50434117154989022</v>
      </c>
      <c r="H122" s="6">
        <f t="shared" si="2"/>
        <v>1.102756990916657</v>
      </c>
      <c r="I122" s="7">
        <v>31.422892578618949</v>
      </c>
      <c r="J122" s="12">
        <v>1182796.3938346391</v>
      </c>
    </row>
    <row r="123" spans="1:10" x14ac:dyDescent="0.25">
      <c r="A123" s="5">
        <v>2042</v>
      </c>
      <c r="B123" s="5" t="s">
        <v>23</v>
      </c>
      <c r="C123" s="5" t="s">
        <v>15</v>
      </c>
      <c r="D123" s="5" t="s">
        <v>11</v>
      </c>
      <c r="E123" s="5" t="s">
        <v>34</v>
      </c>
      <c r="F123" s="6">
        <f t="shared" si="3"/>
        <v>0.64662740985060585</v>
      </c>
      <c r="G123" s="11">
        <v>0.50737190431520907</v>
      </c>
      <c r="H123" s="6">
        <f t="shared" si="2"/>
        <v>1.1539993141658149</v>
      </c>
      <c r="I123" s="7">
        <v>31.5325660290458</v>
      </c>
      <c r="J123" s="12">
        <v>1194057.2129534343</v>
      </c>
    </row>
    <row r="124" spans="1:10" x14ac:dyDescent="0.25">
      <c r="A124" s="5">
        <v>2043</v>
      </c>
      <c r="B124" s="5" t="s">
        <v>23</v>
      </c>
      <c r="C124" s="5" t="s">
        <v>15</v>
      </c>
      <c r="D124" s="5" t="s">
        <v>11</v>
      </c>
      <c r="E124" s="5" t="s">
        <v>34</v>
      </c>
      <c r="F124" s="6">
        <f t="shared" si="3"/>
        <v>0.5880290625730481</v>
      </c>
      <c r="G124" s="11">
        <v>0.51100185774927798</v>
      </c>
      <c r="H124" s="6">
        <f t="shared" si="2"/>
        <v>1.0990309203223261</v>
      </c>
      <c r="I124" s="7">
        <v>31.60664466647005</v>
      </c>
      <c r="J124" s="12">
        <v>1205425.2407582614</v>
      </c>
    </row>
    <row r="125" spans="1:10" x14ac:dyDescent="0.25">
      <c r="A125" s="5">
        <v>2044</v>
      </c>
      <c r="B125" s="5" t="s">
        <v>23</v>
      </c>
      <c r="C125" s="5" t="s">
        <v>15</v>
      </c>
      <c r="D125" s="5" t="s">
        <v>11</v>
      </c>
      <c r="E125" s="5" t="s">
        <v>34</v>
      </c>
      <c r="F125" s="6">
        <f t="shared" si="3"/>
        <v>0.6093001076467951</v>
      </c>
      <c r="G125" s="11">
        <v>0.51506237501284202</v>
      </c>
      <c r="H125" s="6">
        <f t="shared" si="2"/>
        <v>1.1243624826596372</v>
      </c>
      <c r="I125" s="7">
        <v>31.656011245178036</v>
      </c>
      <c r="J125" s="12">
        <v>1216901.4979299642</v>
      </c>
    </row>
    <row r="126" spans="1:10" x14ac:dyDescent="0.25">
      <c r="A126" s="5">
        <v>2045</v>
      </c>
      <c r="B126" s="5" t="s">
        <v>23</v>
      </c>
      <c r="C126" s="5" t="s">
        <v>15</v>
      </c>
      <c r="D126" s="5" t="s">
        <v>11</v>
      </c>
      <c r="E126" s="5" t="s">
        <v>34</v>
      </c>
      <c r="F126" s="6">
        <f t="shared" si="3"/>
        <v>0.64603474041775677</v>
      </c>
      <c r="G126" s="11">
        <v>0.51927624315801091</v>
      </c>
      <c r="H126" s="6">
        <f t="shared" ref="H126:H186" si="4">F126+G126</f>
        <v>1.1653109835757678</v>
      </c>
      <c r="I126" s="7">
        <v>31.698061826768107</v>
      </c>
      <c r="J126" s="12">
        <v>1228487.0148667837</v>
      </c>
    </row>
    <row r="127" spans="1:10" x14ac:dyDescent="0.25">
      <c r="A127" s="5">
        <v>2046</v>
      </c>
      <c r="B127" s="5" t="s">
        <v>23</v>
      </c>
      <c r="C127" s="5" t="s">
        <v>15</v>
      </c>
      <c r="D127" s="5" t="s">
        <v>11</v>
      </c>
      <c r="E127" s="5" t="s">
        <v>34</v>
      </c>
      <c r="F127" s="6">
        <f t="shared" si="3"/>
        <v>0.65526412073167828</v>
      </c>
      <c r="G127" s="11">
        <v>0.523875193008152</v>
      </c>
      <c r="H127" s="6">
        <f t="shared" si="4"/>
        <v>1.1791393137398303</v>
      </c>
      <c r="I127" s="7">
        <v>31.718925952577059</v>
      </c>
      <c r="J127" s="12">
        <v>1240182.831776873</v>
      </c>
    </row>
    <row r="128" spans="1:10" x14ac:dyDescent="0.25">
      <c r="A128" s="5">
        <v>2047</v>
      </c>
      <c r="B128" s="5" t="s">
        <v>23</v>
      </c>
      <c r="C128" s="5" t="s">
        <v>15</v>
      </c>
      <c r="D128" s="5" t="s">
        <v>11</v>
      </c>
      <c r="E128" s="5" t="s">
        <v>34</v>
      </c>
      <c r="F128" s="6">
        <f t="shared" si="3"/>
        <v>0.62066638703371868</v>
      </c>
      <c r="G128" s="11">
        <v>0.52873740847327444</v>
      </c>
      <c r="H128" s="6">
        <f t="shared" si="4"/>
        <v>1.1494037955069931</v>
      </c>
      <c r="I128" s="7">
        <v>31.726445151181558</v>
      </c>
      <c r="J128" s="12">
        <v>1251989.9987716915</v>
      </c>
    </row>
    <row r="129" spans="1:10" x14ac:dyDescent="0.25">
      <c r="A129" s="5">
        <v>2048</v>
      </c>
      <c r="B129" s="5" t="s">
        <v>23</v>
      </c>
      <c r="C129" s="5" t="s">
        <v>15</v>
      </c>
      <c r="D129" s="5" t="s">
        <v>11</v>
      </c>
      <c r="E129" s="5" t="s">
        <v>34</v>
      </c>
      <c r="F129" s="6">
        <f t="shared" si="3"/>
        <v>0.64778340819211255</v>
      </c>
      <c r="G129" s="11">
        <v>0.53361681335420352</v>
      </c>
      <c r="H129" s="6">
        <f t="shared" si="4"/>
        <v>1.181400221546316</v>
      </c>
      <c r="I129" s="7">
        <v>31.735627593937753</v>
      </c>
      <c r="J129" s="12">
        <v>1263909.5759602906</v>
      </c>
    </row>
    <row r="130" spans="1:10" x14ac:dyDescent="0.25">
      <c r="A130" s="5">
        <v>2049</v>
      </c>
      <c r="B130" s="5" t="s">
        <v>23</v>
      </c>
      <c r="C130" s="5" t="s">
        <v>15</v>
      </c>
      <c r="D130" s="5" t="s">
        <v>11</v>
      </c>
      <c r="E130" s="5" t="s">
        <v>34</v>
      </c>
      <c r="F130" s="6">
        <f t="shared" si="3"/>
        <v>0.6549840651864981</v>
      </c>
      <c r="G130" s="11">
        <v>0.53866602211295689</v>
      </c>
      <c r="H130" s="6">
        <f t="shared" si="4"/>
        <v>1.1936500872994551</v>
      </c>
      <c r="I130" s="7">
        <v>31.737459435635518</v>
      </c>
      <c r="J130" s="12">
        <v>1275942.6335444956</v>
      </c>
    </row>
    <row r="131" spans="1:10" x14ac:dyDescent="0.25">
      <c r="A131" s="5">
        <v>2050</v>
      </c>
      <c r="B131" s="5" t="s">
        <v>23</v>
      </c>
      <c r="C131" s="5" t="s">
        <v>15</v>
      </c>
      <c r="D131" s="5" t="s">
        <v>11</v>
      </c>
      <c r="E131" s="5" t="s">
        <v>34</v>
      </c>
      <c r="F131" s="6">
        <f t="shared" si="3"/>
        <v>0.64356046217292584</v>
      </c>
      <c r="G131" s="11">
        <v>0.54382325840789913</v>
      </c>
      <c r="H131" s="6">
        <f t="shared" si="4"/>
        <v>1.1873837205808249</v>
      </c>
      <c r="I131" s="7">
        <v>31.735774955029296</v>
      </c>
      <c r="J131" s="12">
        <v>1288090.2519149932</v>
      </c>
    </row>
    <row r="132" spans="1:10" x14ac:dyDescent="0.25">
      <c r="A132" s="5">
        <v>2025</v>
      </c>
      <c r="B132" s="5" t="s">
        <v>22</v>
      </c>
      <c r="C132" s="5" t="s">
        <v>15</v>
      </c>
      <c r="D132" s="5" t="s">
        <v>11</v>
      </c>
      <c r="E132" s="5" t="s">
        <v>34</v>
      </c>
      <c r="F132" s="6">
        <f t="shared" si="3"/>
        <v>0.47274268781207007</v>
      </c>
      <c r="G132" s="11">
        <v>0.32518021534108515</v>
      </c>
      <c r="H132" s="6">
        <f t="shared" si="4"/>
        <v>0.79792290315315517</v>
      </c>
      <c r="I132" s="7">
        <v>30.609917507276997</v>
      </c>
      <c r="J132" s="12">
        <v>742892</v>
      </c>
    </row>
    <row r="133" spans="1:10" x14ac:dyDescent="0.25">
      <c r="A133" s="5">
        <v>2026</v>
      </c>
      <c r="B133" s="5" t="s">
        <v>22</v>
      </c>
      <c r="C133" s="5" t="s">
        <v>15</v>
      </c>
      <c r="D133" s="5" t="s">
        <v>11</v>
      </c>
      <c r="E133" s="5" t="s">
        <v>34</v>
      </c>
      <c r="F133" s="6">
        <f t="shared" si="3"/>
        <v>0.45422198000031516</v>
      </c>
      <c r="G133" s="11">
        <v>0.3452725273208489</v>
      </c>
      <c r="H133" s="6">
        <f t="shared" si="4"/>
        <v>0.79949450732116412</v>
      </c>
      <c r="I133" s="7">
        <v>30.616022368598699</v>
      </c>
      <c r="J133" s="12">
        <v>788951.304</v>
      </c>
    </row>
    <row r="134" spans="1:10" x14ac:dyDescent="0.25">
      <c r="A134" s="5">
        <v>2027</v>
      </c>
      <c r="B134" s="5" t="s">
        <v>22</v>
      </c>
      <c r="C134" s="5" t="s">
        <v>15</v>
      </c>
      <c r="D134" s="5" t="s">
        <v>11</v>
      </c>
      <c r="E134" s="5" t="s">
        <v>34</v>
      </c>
      <c r="F134" s="6">
        <f t="shared" si="3"/>
        <v>0.41994964633083853</v>
      </c>
      <c r="G134" s="11">
        <v>0.36715521529041512</v>
      </c>
      <c r="H134" s="6">
        <f t="shared" si="4"/>
        <v>0.7871048616212537</v>
      </c>
      <c r="I134" s="7">
        <v>30.576347496141057</v>
      </c>
      <c r="J134" s="12">
        <v>837866.28484800004</v>
      </c>
    </row>
    <row r="135" spans="1:10" x14ac:dyDescent="0.25">
      <c r="A135" s="5">
        <v>2028</v>
      </c>
      <c r="B135" s="5" t="s">
        <v>22</v>
      </c>
      <c r="C135" s="5" t="s">
        <v>15</v>
      </c>
      <c r="D135" s="5" t="s">
        <v>11</v>
      </c>
      <c r="E135" s="5" t="s">
        <v>34</v>
      </c>
      <c r="F135" s="6">
        <f t="shared" si="3"/>
        <v>0.47045653912053365</v>
      </c>
      <c r="G135" s="11">
        <v>0.39113231585012398</v>
      </c>
      <c r="H135" s="6">
        <f t="shared" si="4"/>
        <v>0.86158885497065762</v>
      </c>
      <c r="I135" s="7">
        <v>30.481485222173649</v>
      </c>
      <c r="J135" s="12">
        <v>889813.99450857611</v>
      </c>
    </row>
    <row r="136" spans="1:10" x14ac:dyDescent="0.25">
      <c r="A136" s="5">
        <v>2029</v>
      </c>
      <c r="B136" s="5" t="s">
        <v>22</v>
      </c>
      <c r="C136" s="5" t="s">
        <v>15</v>
      </c>
      <c r="D136" s="5" t="s">
        <v>11</v>
      </c>
      <c r="E136" s="5" t="s">
        <v>34</v>
      </c>
      <c r="F136" s="6">
        <f t="shared" si="3"/>
        <v>0.44610930106965618</v>
      </c>
      <c r="G136" s="11">
        <v>0.43247611992166002</v>
      </c>
      <c r="H136" s="6">
        <f t="shared" si="4"/>
        <v>0.8785854209913162</v>
      </c>
      <c r="I136" s="7">
        <v>30.35573171110849</v>
      </c>
      <c r="J136" s="12">
        <v>979810.85341781017</v>
      </c>
    </row>
    <row r="137" spans="1:10" x14ac:dyDescent="0.25">
      <c r="A137" s="5">
        <v>2030</v>
      </c>
      <c r="B137" s="5" t="s">
        <v>22</v>
      </c>
      <c r="C137" s="5" t="s">
        <v>15</v>
      </c>
      <c r="D137" s="5" t="s">
        <v>11</v>
      </c>
      <c r="E137" s="5" t="s">
        <v>34</v>
      </c>
      <c r="F137" s="6">
        <f t="shared" si="3"/>
        <v>0.44608721022671904</v>
      </c>
      <c r="G137" s="11">
        <v>0.46112177293152001</v>
      </c>
      <c r="H137" s="6">
        <f t="shared" si="4"/>
        <v>0.90720898315823906</v>
      </c>
      <c r="I137" s="7">
        <v>30.284028397552298</v>
      </c>
      <c r="J137" s="12">
        <v>1042242.2675106107</v>
      </c>
    </row>
    <row r="138" spans="1:10" x14ac:dyDescent="0.25">
      <c r="A138" s="5">
        <v>2031</v>
      </c>
      <c r="B138" s="5" t="s">
        <v>22</v>
      </c>
      <c r="C138" s="5" t="s">
        <v>15</v>
      </c>
      <c r="D138" s="5" t="s">
        <v>11</v>
      </c>
      <c r="E138" s="5" t="s">
        <v>34</v>
      </c>
      <c r="F138" s="6">
        <f t="shared" si="3"/>
        <v>0.46746040167897845</v>
      </c>
      <c r="G138" s="11">
        <v>0.47698958700730532</v>
      </c>
      <c r="H138" s="6">
        <f t="shared" si="4"/>
        <v>0.94444998868628383</v>
      </c>
      <c r="I138" s="7">
        <v>30.290439973524901</v>
      </c>
      <c r="J138" s="12">
        <v>1078335.4626381162</v>
      </c>
    </row>
    <row r="139" spans="1:10" x14ac:dyDescent="0.25">
      <c r="A139" s="5">
        <v>2032</v>
      </c>
      <c r="B139" s="5" t="s">
        <v>22</v>
      </c>
      <c r="C139" s="5" t="s">
        <v>15</v>
      </c>
      <c r="D139" s="5" t="s">
        <v>11</v>
      </c>
      <c r="E139" s="5" t="s">
        <v>34</v>
      </c>
      <c r="F139" s="6">
        <f t="shared" si="3"/>
        <v>0.5117170456482476</v>
      </c>
      <c r="G139" s="11">
        <v>0.4820762372458916</v>
      </c>
      <c r="H139" s="6">
        <f t="shared" si="4"/>
        <v>0.99379328289413915</v>
      </c>
      <c r="I139" s="7">
        <v>30.308489599565441</v>
      </c>
      <c r="J139" s="12">
        <v>1090484.3237877064</v>
      </c>
    </row>
    <row r="140" spans="1:10" x14ac:dyDescent="0.25">
      <c r="A140" s="5">
        <v>2033</v>
      </c>
      <c r="B140" s="5" t="s">
        <v>22</v>
      </c>
      <c r="C140" s="5" t="s">
        <v>15</v>
      </c>
      <c r="D140" s="5" t="s">
        <v>11</v>
      </c>
      <c r="E140" s="5" t="s">
        <v>34</v>
      </c>
      <c r="F140" s="6">
        <f t="shared" si="3"/>
        <v>0.54600446482199427</v>
      </c>
      <c r="G140" s="11">
        <v>0.48516162319565631</v>
      </c>
      <c r="H140" s="6">
        <f t="shared" si="4"/>
        <v>1.0311660880176505</v>
      </c>
      <c r="I140" s="7">
        <v>30.34945052467944</v>
      </c>
      <c r="J140" s="12">
        <v>1098946.8311707755</v>
      </c>
    </row>
    <row r="141" spans="1:10" x14ac:dyDescent="0.25">
      <c r="A141" s="5">
        <v>2034</v>
      </c>
      <c r="B141" s="5" t="s">
        <v>22</v>
      </c>
      <c r="C141" s="5" t="s">
        <v>15</v>
      </c>
      <c r="D141" s="5" t="s">
        <v>11</v>
      </c>
      <c r="E141" s="5" t="s">
        <v>34</v>
      </c>
      <c r="F141" s="6">
        <f t="shared" si="3"/>
        <v>0.53258069372730077</v>
      </c>
      <c r="G141" s="11">
        <v>0.48811036115588047</v>
      </c>
      <c r="H141" s="6">
        <f t="shared" si="4"/>
        <v>1.0206910548831813</v>
      </c>
      <c r="I141" s="7">
        <v>30.419359684152543</v>
      </c>
      <c r="J141" s="12">
        <v>1108172.8420145204</v>
      </c>
    </row>
    <row r="142" spans="1:10" x14ac:dyDescent="0.25">
      <c r="A142" s="5">
        <v>2035</v>
      </c>
      <c r="B142" s="5" t="s">
        <v>22</v>
      </c>
      <c r="C142" s="5" t="s">
        <v>15</v>
      </c>
      <c r="D142" s="5" t="s">
        <v>11</v>
      </c>
      <c r="E142" s="5" t="s">
        <v>34</v>
      </c>
      <c r="F142" s="6">
        <f t="shared" si="3"/>
        <v>0.51331673866727001</v>
      </c>
      <c r="G142" s="11">
        <v>0.490864402637194</v>
      </c>
      <c r="H142" s="6">
        <f t="shared" si="4"/>
        <v>1.0041811413044641</v>
      </c>
      <c r="I142" s="7">
        <v>30.513193123255508</v>
      </c>
      <c r="J142" s="12">
        <v>1117863.0576833461</v>
      </c>
    </row>
    <row r="143" spans="1:10" x14ac:dyDescent="0.25">
      <c r="A143" s="5">
        <v>2036</v>
      </c>
      <c r="B143" s="5" t="s">
        <v>22</v>
      </c>
      <c r="C143" s="5" t="s">
        <v>15</v>
      </c>
      <c r="D143" s="5" t="s">
        <v>11</v>
      </c>
      <c r="E143" s="5" t="s">
        <v>34</v>
      </c>
      <c r="F143" s="6">
        <f t="shared" si="3"/>
        <v>0.51728631915281253</v>
      </c>
      <c r="G143" s="11">
        <v>0.4880960697845374</v>
      </c>
      <c r="H143" s="6">
        <f t="shared" si="4"/>
        <v>1.0053823889373499</v>
      </c>
      <c r="I143" s="7">
        <v>30.631980027938827</v>
      </c>
      <c r="J143" s="12">
        <v>1115885.8972130516</v>
      </c>
    </row>
    <row r="144" spans="1:10" x14ac:dyDescent="0.25">
      <c r="A144" s="5">
        <v>2037</v>
      </c>
      <c r="B144" s="5" t="s">
        <v>22</v>
      </c>
      <c r="C144" s="5" t="s">
        <v>15</v>
      </c>
      <c r="D144" s="5" t="s">
        <v>11</v>
      </c>
      <c r="E144" s="5" t="s">
        <v>34</v>
      </c>
      <c r="F144" s="6">
        <f t="shared" si="3"/>
        <v>0.55966925742237628</v>
      </c>
      <c r="G144" s="11">
        <v>0.48311149653937291</v>
      </c>
      <c r="H144" s="6">
        <f t="shared" si="4"/>
        <v>1.0427807539617491</v>
      </c>
      <c r="I144" s="7">
        <v>30.774851543193151</v>
      </c>
      <c r="J144" s="12">
        <v>1109641.6439959924</v>
      </c>
    </row>
    <row r="145" spans="1:10" x14ac:dyDescent="0.25">
      <c r="A145" s="5">
        <v>2038</v>
      </c>
      <c r="B145" s="5" t="s">
        <v>22</v>
      </c>
      <c r="C145" s="5" t="s">
        <v>15</v>
      </c>
      <c r="D145" s="5" t="s">
        <v>11</v>
      </c>
      <c r="E145" s="5" t="s">
        <v>34</v>
      </c>
      <c r="F145" s="6">
        <f t="shared" si="3"/>
        <v>0.61970855033884142</v>
      </c>
      <c r="G145" s="11">
        <v>0.47770328116715743</v>
      </c>
      <c r="H145" s="6">
        <f t="shared" si="4"/>
        <v>1.0974118315059989</v>
      </c>
      <c r="I145" s="7">
        <v>30.936106266213422</v>
      </c>
      <c r="J145" s="12">
        <v>1102968.9413221646</v>
      </c>
    </row>
    <row r="146" spans="1:10" x14ac:dyDescent="0.25">
      <c r="A146" s="5">
        <v>2039</v>
      </c>
      <c r="B146" s="5" t="s">
        <v>22</v>
      </c>
      <c r="C146" s="5" t="s">
        <v>15</v>
      </c>
      <c r="D146" s="5" t="s">
        <v>11</v>
      </c>
      <c r="E146" s="5" t="s">
        <v>34</v>
      </c>
      <c r="F146" s="6">
        <f t="shared" si="3"/>
        <v>0.56440834039149179</v>
      </c>
      <c r="G146" s="11">
        <v>0.47270324810348918</v>
      </c>
      <c r="H146" s="6">
        <f t="shared" si="4"/>
        <v>1.0371115884949811</v>
      </c>
      <c r="I146" s="7">
        <v>31.11180885311116</v>
      </c>
      <c r="J146" s="12">
        <v>1097623.1456641161</v>
      </c>
    </row>
    <row r="147" spans="1:10" x14ac:dyDescent="0.25">
      <c r="A147" s="5">
        <v>2040</v>
      </c>
      <c r="B147" s="5" t="s">
        <v>22</v>
      </c>
      <c r="C147" s="5" t="s">
        <v>15</v>
      </c>
      <c r="D147" s="5" t="s">
        <v>11</v>
      </c>
      <c r="E147" s="5" t="s">
        <v>34</v>
      </c>
      <c r="F147" s="6">
        <f t="shared" si="3"/>
        <v>0.58523086160090387</v>
      </c>
      <c r="G147" s="11">
        <v>0.46758557088362279</v>
      </c>
      <c r="H147" s="6">
        <f t="shared" si="4"/>
        <v>1.0528164324845266</v>
      </c>
      <c r="I147" s="7">
        <v>31.280490916592104</v>
      </c>
      <c r="J147" s="12">
        <v>1091626.4982508654</v>
      </c>
    </row>
    <row r="148" spans="1:10" x14ac:dyDescent="0.25">
      <c r="A148" s="5">
        <v>2041</v>
      </c>
      <c r="B148" s="5" t="s">
        <v>22</v>
      </c>
      <c r="C148" s="5" t="s">
        <v>15</v>
      </c>
      <c r="D148" s="5" t="s">
        <v>11</v>
      </c>
      <c r="E148" s="5" t="s">
        <v>34</v>
      </c>
      <c r="F148" s="6">
        <f t="shared" si="3"/>
        <v>0.5984158193667668</v>
      </c>
      <c r="G148" s="11">
        <v>0.44907213226914405</v>
      </c>
      <c r="H148" s="6">
        <f t="shared" si="4"/>
        <v>1.0474879516359108</v>
      </c>
      <c r="I148" s="7">
        <v>31.422892578618949</v>
      </c>
      <c r="J148" s="12">
        <v>1053177.7466972719</v>
      </c>
    </row>
    <row r="149" spans="1:10" x14ac:dyDescent="0.25">
      <c r="A149" s="5">
        <v>2042</v>
      </c>
      <c r="B149" s="5" t="s">
        <v>22</v>
      </c>
      <c r="C149" s="5" t="s">
        <v>15</v>
      </c>
      <c r="D149" s="5" t="s">
        <v>11</v>
      </c>
      <c r="E149" s="5" t="s">
        <v>34</v>
      </c>
      <c r="F149" s="6">
        <f t="shared" si="3"/>
        <v>0.64662740985060585</v>
      </c>
      <c r="G149" s="11">
        <v>0.43174822119440659</v>
      </c>
      <c r="H149" s="6">
        <f t="shared" si="4"/>
        <v>1.0783756310450126</v>
      </c>
      <c r="I149" s="7">
        <v>31.5325660290458</v>
      </c>
      <c r="J149" s="12">
        <v>1016083.2188625041</v>
      </c>
    </row>
    <row r="150" spans="1:10" x14ac:dyDescent="0.25">
      <c r="A150" s="5">
        <v>2043</v>
      </c>
      <c r="B150" s="5" t="s">
        <v>22</v>
      </c>
      <c r="C150" s="5" t="s">
        <v>15</v>
      </c>
      <c r="D150" s="5" t="s">
        <v>11</v>
      </c>
      <c r="E150" s="5" t="s">
        <v>34</v>
      </c>
      <c r="F150" s="6">
        <f t="shared" si="3"/>
        <v>0.5880290625730481</v>
      </c>
      <c r="G150" s="11">
        <v>0.41556511349785386</v>
      </c>
      <c r="H150" s="6">
        <f t="shared" si="4"/>
        <v>1.003594176070902</v>
      </c>
      <c r="I150" s="7">
        <v>31.60664466647005</v>
      </c>
      <c r="J150" s="12">
        <v>980295.216920065</v>
      </c>
    </row>
    <row r="151" spans="1:10" x14ac:dyDescent="0.25">
      <c r="A151" s="5">
        <v>2044</v>
      </c>
      <c r="B151" s="5" t="s">
        <v>22</v>
      </c>
      <c r="C151" s="5" t="s">
        <v>15</v>
      </c>
      <c r="D151" s="5" t="s">
        <v>11</v>
      </c>
      <c r="E151" s="5" t="s">
        <v>34</v>
      </c>
      <c r="F151" s="6">
        <f t="shared" si="3"/>
        <v>0.6093001076467951</v>
      </c>
      <c r="G151" s="11">
        <v>0.40030304052125348</v>
      </c>
      <c r="H151" s="6">
        <f t="shared" si="4"/>
        <v>1.0096031481680485</v>
      </c>
      <c r="I151" s="7">
        <v>31.656011245178036</v>
      </c>
      <c r="J151" s="12">
        <v>945767.72303371388</v>
      </c>
    </row>
    <row r="152" spans="1:10" x14ac:dyDescent="0.25">
      <c r="A152" s="5">
        <v>2045</v>
      </c>
      <c r="B152" s="5" t="s">
        <v>22</v>
      </c>
      <c r="C152" s="5" t="s">
        <v>15</v>
      </c>
      <c r="D152" s="5" t="s">
        <v>11</v>
      </c>
      <c r="E152" s="5" t="s">
        <v>34</v>
      </c>
      <c r="F152" s="6">
        <f t="shared" si="3"/>
        <v>0.64603474041775677</v>
      </c>
      <c r="G152" s="11">
        <v>0.38569141931768003</v>
      </c>
      <c r="H152" s="6">
        <f t="shared" si="4"/>
        <v>1.0317261597354368</v>
      </c>
      <c r="I152" s="7">
        <v>31.698061826768107</v>
      </c>
      <c r="J152" s="12">
        <v>912456.34018564527</v>
      </c>
    </row>
    <row r="153" spans="1:10" x14ac:dyDescent="0.25">
      <c r="A153" s="5">
        <v>2046</v>
      </c>
      <c r="B153" s="5" t="s">
        <v>22</v>
      </c>
      <c r="C153" s="5" t="s">
        <v>15</v>
      </c>
      <c r="D153" s="5" t="s">
        <v>11</v>
      </c>
      <c r="E153" s="5" t="s">
        <v>34</v>
      </c>
      <c r="F153" s="6">
        <f t="shared" si="3"/>
        <v>0.65526412073167828</v>
      </c>
      <c r="G153" s="11">
        <v>0.37186201380887013</v>
      </c>
      <c r="H153" s="6">
        <f t="shared" si="4"/>
        <v>1.0271261345405485</v>
      </c>
      <c r="I153" s="7">
        <v>31.718925952577059</v>
      </c>
      <c r="J153" s="12">
        <v>880318.23508878937</v>
      </c>
    </row>
    <row r="154" spans="1:10" x14ac:dyDescent="0.25">
      <c r="A154" s="5">
        <v>2047</v>
      </c>
      <c r="B154" s="5" t="s">
        <v>22</v>
      </c>
      <c r="C154" s="5" t="s">
        <v>15</v>
      </c>
      <c r="D154" s="5" t="s">
        <v>11</v>
      </c>
      <c r="E154" s="5" t="s">
        <v>34</v>
      </c>
      <c r="F154" s="6">
        <f t="shared" si="3"/>
        <v>0.62066638703371868</v>
      </c>
      <c r="G154" s="11">
        <v>0.35867943853313383</v>
      </c>
      <c r="H154" s="6">
        <f t="shared" si="4"/>
        <v>0.97934582556685257</v>
      </c>
      <c r="I154" s="7">
        <v>31.726445151181558</v>
      </c>
      <c r="J154" s="12">
        <v>849312.08310982888</v>
      </c>
    </row>
    <row r="155" spans="1:10" x14ac:dyDescent="0.25">
      <c r="A155" s="5">
        <v>2048</v>
      </c>
      <c r="B155" s="5" t="s">
        <v>22</v>
      </c>
      <c r="C155" s="5" t="s">
        <v>15</v>
      </c>
      <c r="D155" s="5" t="s">
        <v>11</v>
      </c>
      <c r="E155" s="5" t="s">
        <v>34</v>
      </c>
      <c r="F155" s="6">
        <f t="shared" si="3"/>
        <v>0.64778340819211255</v>
      </c>
      <c r="G155" s="11">
        <v>0.34594607558958296</v>
      </c>
      <c r="H155" s="6">
        <f t="shared" si="4"/>
        <v>0.99372948378169546</v>
      </c>
      <c r="I155" s="7">
        <v>31.735627593937753</v>
      </c>
      <c r="J155" s="12">
        <v>819398.0151321108</v>
      </c>
    </row>
    <row r="156" spans="1:10" x14ac:dyDescent="0.25">
      <c r="A156" s="5">
        <v>2049</v>
      </c>
      <c r="B156" s="5" t="s">
        <v>22</v>
      </c>
      <c r="C156" s="5" t="s">
        <v>15</v>
      </c>
      <c r="D156" s="5" t="s">
        <v>11</v>
      </c>
      <c r="E156" s="5" t="s">
        <v>34</v>
      </c>
      <c r="F156" s="6">
        <f t="shared" ref="F156:F219" si="5">F130</f>
        <v>0.6549840651864981</v>
      </c>
      <c r="G156" s="11">
        <v>0.33374206251061128</v>
      </c>
      <c r="H156" s="6">
        <f t="shared" si="4"/>
        <v>0.98872612769710932</v>
      </c>
      <c r="I156" s="7">
        <v>31.737459435635518</v>
      </c>
      <c r="J156" s="12">
        <v>790537.5662901277</v>
      </c>
    </row>
    <row r="157" spans="1:10" x14ac:dyDescent="0.25">
      <c r="A157" s="5">
        <v>2050</v>
      </c>
      <c r="B157" s="5" t="s">
        <v>22</v>
      </c>
      <c r="C157" s="5" t="s">
        <v>15</v>
      </c>
      <c r="D157" s="5" t="s">
        <v>11</v>
      </c>
      <c r="E157" s="5" t="s">
        <v>34</v>
      </c>
      <c r="F157" s="6">
        <f t="shared" si="5"/>
        <v>0.64356046217292584</v>
      </c>
      <c r="G157" s="11">
        <v>0.32200424816411649</v>
      </c>
      <c r="H157" s="6">
        <f t="shared" si="4"/>
        <v>0.96556471033704239</v>
      </c>
      <c r="I157" s="7">
        <v>31.735774955029296</v>
      </c>
      <c r="J157" s="12">
        <v>762693.62650964933</v>
      </c>
    </row>
    <row r="158" spans="1:10" x14ac:dyDescent="0.25">
      <c r="A158" s="5">
        <v>2025</v>
      </c>
      <c r="B158" s="5" t="s">
        <v>24</v>
      </c>
      <c r="C158" s="5" t="s">
        <v>15</v>
      </c>
      <c r="D158" s="5" t="s">
        <v>11</v>
      </c>
      <c r="E158" s="5" t="s">
        <v>34</v>
      </c>
      <c r="F158" s="6">
        <f t="shared" si="5"/>
        <v>0.47274268781207007</v>
      </c>
      <c r="G158" s="11">
        <v>0.32516211038340215</v>
      </c>
      <c r="H158" s="6">
        <f t="shared" si="4"/>
        <v>0.79790479819547222</v>
      </c>
      <c r="I158" s="7">
        <v>30.611621861023803</v>
      </c>
      <c r="J158" s="12">
        <v>742892</v>
      </c>
    </row>
    <row r="159" spans="1:10" x14ac:dyDescent="0.25">
      <c r="A159" s="5">
        <v>2026</v>
      </c>
      <c r="B159" s="5" t="s">
        <v>24</v>
      </c>
      <c r="C159" s="5" t="s">
        <v>15</v>
      </c>
      <c r="D159" s="5" t="s">
        <v>11</v>
      </c>
      <c r="E159" s="5" t="s">
        <v>34</v>
      </c>
      <c r="F159" s="6">
        <f t="shared" si="5"/>
        <v>0.45422198000031516</v>
      </c>
      <c r="G159" s="11">
        <v>0.34592722534047893</v>
      </c>
      <c r="H159" s="6">
        <f t="shared" si="4"/>
        <v>0.80014920534079415</v>
      </c>
      <c r="I159" s="7">
        <v>30.615626996189501</v>
      </c>
      <c r="J159" s="12">
        <v>790437.08799999999</v>
      </c>
    </row>
    <row r="160" spans="1:10" x14ac:dyDescent="0.25">
      <c r="A160" s="5">
        <v>2027</v>
      </c>
      <c r="B160" s="5" t="s">
        <v>24</v>
      </c>
      <c r="C160" s="5" t="s">
        <v>15</v>
      </c>
      <c r="D160" s="5" t="s">
        <v>11</v>
      </c>
      <c r="E160" s="5" t="s">
        <v>34</v>
      </c>
      <c r="F160" s="6">
        <f t="shared" si="5"/>
        <v>0.41994964633083853</v>
      </c>
      <c r="G160" s="11">
        <v>0.36855876757112355</v>
      </c>
      <c r="H160" s="6">
        <f t="shared" si="4"/>
        <v>0.78850841390196202</v>
      </c>
      <c r="I160" s="7">
        <v>30.574740692344999</v>
      </c>
      <c r="J160" s="12">
        <v>841025.06163200003</v>
      </c>
    </row>
    <row r="161" spans="1:10" x14ac:dyDescent="0.25">
      <c r="A161" s="5">
        <v>2028</v>
      </c>
      <c r="B161" s="5" t="s">
        <v>24</v>
      </c>
      <c r="C161" s="5" t="s">
        <v>15</v>
      </c>
      <c r="D161" s="5" t="s">
        <v>11</v>
      </c>
      <c r="E161" s="5" t="s">
        <v>34</v>
      </c>
      <c r="F161" s="6">
        <f t="shared" si="5"/>
        <v>0.47045653912053365</v>
      </c>
      <c r="G161" s="11">
        <v>0.39335395412574453</v>
      </c>
      <c r="H161" s="6">
        <f t="shared" si="4"/>
        <v>0.86381049324627823</v>
      </c>
      <c r="I161" s="7">
        <v>30.480889546214399</v>
      </c>
      <c r="J161" s="12">
        <v>894850.66557644808</v>
      </c>
    </row>
    <row r="162" spans="1:10" x14ac:dyDescent="0.25">
      <c r="A162" s="5">
        <v>2029</v>
      </c>
      <c r="B162" s="5" t="s">
        <v>24</v>
      </c>
      <c r="C162" s="5" t="s">
        <v>15</v>
      </c>
      <c r="D162" s="5" t="s">
        <v>11</v>
      </c>
      <c r="E162" s="5" t="s">
        <v>34</v>
      </c>
      <c r="F162" s="6">
        <f t="shared" si="5"/>
        <v>0.44610930106965618</v>
      </c>
      <c r="G162" s="11">
        <v>0.42012738762437235</v>
      </c>
      <c r="H162" s="6">
        <f t="shared" si="4"/>
        <v>0.86623668869402848</v>
      </c>
      <c r="I162" s="7">
        <v>30.364895561364598</v>
      </c>
      <c r="J162" s="12">
        <v>952121.10817334079</v>
      </c>
    </row>
    <row r="163" spans="1:10" x14ac:dyDescent="0.25">
      <c r="A163" s="5">
        <v>2030</v>
      </c>
      <c r="B163" s="5" t="s">
        <v>24</v>
      </c>
      <c r="C163" s="5" t="s">
        <v>15</v>
      </c>
      <c r="D163" s="5" t="s">
        <v>11</v>
      </c>
      <c r="E163" s="5" t="s">
        <v>34</v>
      </c>
      <c r="F163" s="6">
        <f t="shared" si="5"/>
        <v>0.44608721022671904</v>
      </c>
      <c r="G163" s="11">
        <v>0.44814336353395345</v>
      </c>
      <c r="H163" s="6">
        <f t="shared" si="4"/>
        <v>0.8942305737606725</v>
      </c>
      <c r="I163" s="7">
        <v>30.288477536511198</v>
      </c>
      <c r="J163" s="12">
        <v>1013056.8590964347</v>
      </c>
    </row>
    <row r="164" spans="1:10" x14ac:dyDescent="0.25">
      <c r="A164" s="5">
        <v>2031</v>
      </c>
      <c r="B164" s="5" t="s">
        <v>24</v>
      </c>
      <c r="C164" s="5" t="s">
        <v>15</v>
      </c>
      <c r="D164" s="5" t="s">
        <v>11</v>
      </c>
      <c r="E164" s="5" t="s">
        <v>34</v>
      </c>
      <c r="F164" s="6">
        <f t="shared" si="5"/>
        <v>0.46746040167897845</v>
      </c>
      <c r="G164" s="11">
        <v>0.47672023626674825</v>
      </c>
      <c r="H164" s="6">
        <f t="shared" si="4"/>
        <v>0.94418063794572671</v>
      </c>
      <c r="I164" s="7">
        <v>30.295104410511701</v>
      </c>
      <c r="J164" s="12">
        <v>1077892.4980786066</v>
      </c>
    </row>
    <row r="165" spans="1:10" x14ac:dyDescent="0.25">
      <c r="A165" s="5">
        <v>2032</v>
      </c>
      <c r="B165" s="5" t="s">
        <v>24</v>
      </c>
      <c r="C165" s="5" t="s">
        <v>15</v>
      </c>
      <c r="D165" s="5" t="s">
        <v>11</v>
      </c>
      <c r="E165" s="5" t="s">
        <v>34</v>
      </c>
      <c r="F165" s="6">
        <f t="shared" si="5"/>
        <v>0.5117170456482476</v>
      </c>
      <c r="G165" s="11">
        <v>0.50699441769203268</v>
      </c>
      <c r="H165" s="6">
        <f t="shared" si="4"/>
        <v>1.0187114633402803</v>
      </c>
      <c r="I165" s="7">
        <v>30.3092012719294</v>
      </c>
      <c r="J165" s="12">
        <v>1146877.6179556374</v>
      </c>
    </row>
    <row r="166" spans="1:10" x14ac:dyDescent="0.25">
      <c r="A166" s="5">
        <v>2033</v>
      </c>
      <c r="B166" s="5" t="s">
        <v>24</v>
      </c>
      <c r="C166" s="5" t="s">
        <v>15</v>
      </c>
      <c r="D166" s="5" t="s">
        <v>11</v>
      </c>
      <c r="E166" s="5" t="s">
        <v>34</v>
      </c>
      <c r="F166" s="6">
        <f t="shared" si="5"/>
        <v>0.54600446482199427</v>
      </c>
      <c r="G166" s="11">
        <v>0.53857891491348509</v>
      </c>
      <c r="H166" s="6">
        <f t="shared" si="4"/>
        <v>1.0845833797354794</v>
      </c>
      <c r="I166" s="7">
        <v>30.357775863861104</v>
      </c>
      <c r="J166" s="12">
        <v>1220277.7855047982</v>
      </c>
    </row>
    <row r="167" spans="1:10" x14ac:dyDescent="0.25">
      <c r="A167" s="5">
        <v>2034</v>
      </c>
      <c r="B167" s="5" t="s">
        <v>24</v>
      </c>
      <c r="C167" s="5" t="s">
        <v>15</v>
      </c>
      <c r="D167" s="5" t="s">
        <v>11</v>
      </c>
      <c r="E167" s="5" t="s">
        <v>34</v>
      </c>
      <c r="F167" s="6">
        <f t="shared" si="5"/>
        <v>0.53258069372730077</v>
      </c>
      <c r="G167" s="11">
        <v>0.57180680646682824</v>
      </c>
      <c r="H167" s="6">
        <f t="shared" si="4"/>
        <v>1.104387500194129</v>
      </c>
      <c r="I167" s="7">
        <v>30.423670194500904</v>
      </c>
      <c r="J167" s="12">
        <v>1298375.5637771054</v>
      </c>
    </row>
    <row r="168" spans="1:10" x14ac:dyDescent="0.25">
      <c r="A168" s="5">
        <v>2035</v>
      </c>
      <c r="B168" s="5" t="s">
        <v>24</v>
      </c>
      <c r="C168" s="5" t="s">
        <v>15</v>
      </c>
      <c r="D168" s="5" t="s">
        <v>11</v>
      </c>
      <c r="E168" s="5" t="s">
        <v>34</v>
      </c>
      <c r="F168" s="6">
        <f t="shared" si="5"/>
        <v>0.51331673866727001</v>
      </c>
      <c r="G168" s="11">
        <v>0.60660975273833528</v>
      </c>
      <c r="H168" s="6">
        <f t="shared" si="4"/>
        <v>1.1199264914056053</v>
      </c>
      <c r="I168" s="7">
        <v>30.513580040274498</v>
      </c>
      <c r="J168" s="12">
        <v>1381471.5998588402</v>
      </c>
    </row>
    <row r="169" spans="1:10" x14ac:dyDescent="0.25">
      <c r="A169" s="5">
        <v>2036</v>
      </c>
      <c r="B169" s="5" t="s">
        <v>24</v>
      </c>
      <c r="C169" s="5" t="s">
        <v>15</v>
      </c>
      <c r="D169" s="5" t="s">
        <v>11</v>
      </c>
      <c r="E169" s="5" t="s">
        <v>34</v>
      </c>
      <c r="F169" s="6">
        <f t="shared" si="5"/>
        <v>0.51728631915281253</v>
      </c>
      <c r="G169" s="11">
        <v>0.64291462904453556</v>
      </c>
      <c r="H169" s="6">
        <f t="shared" si="4"/>
        <v>1.1602009481973481</v>
      </c>
      <c r="I169" s="7">
        <v>30.633094674231096</v>
      </c>
      <c r="J169" s="12">
        <v>1469885.782249806</v>
      </c>
    </row>
    <row r="170" spans="1:10" x14ac:dyDescent="0.25">
      <c r="A170" s="5">
        <v>2037</v>
      </c>
      <c r="B170" s="5" t="s">
        <v>24</v>
      </c>
      <c r="C170" s="5" t="s">
        <v>15</v>
      </c>
      <c r="D170" s="5" t="s">
        <v>11</v>
      </c>
      <c r="E170" s="5" t="s">
        <v>34</v>
      </c>
      <c r="F170" s="6">
        <f t="shared" si="5"/>
        <v>0.55966925742237628</v>
      </c>
      <c r="G170" s="11">
        <v>0.6807802258739214</v>
      </c>
      <c r="H170" s="6">
        <f t="shared" si="4"/>
        <v>1.2404494832962976</v>
      </c>
      <c r="I170" s="7">
        <v>30.780727235141896</v>
      </c>
      <c r="J170" s="12">
        <v>1563958.4723137936</v>
      </c>
    </row>
    <row r="171" spans="1:10" x14ac:dyDescent="0.25">
      <c r="A171" s="5">
        <v>2038</v>
      </c>
      <c r="B171" s="5" t="s">
        <v>24</v>
      </c>
      <c r="C171" s="5" t="s">
        <v>15</v>
      </c>
      <c r="D171" s="5" t="s">
        <v>11</v>
      </c>
      <c r="E171" s="5" t="s">
        <v>34</v>
      </c>
      <c r="F171" s="6">
        <f t="shared" si="5"/>
        <v>0.61970855033884142</v>
      </c>
      <c r="G171" s="11">
        <v>0.72057352746842396</v>
      </c>
      <c r="H171" s="6">
        <f t="shared" si="4"/>
        <v>1.3402820778072653</v>
      </c>
      <c r="I171" s="7">
        <v>30.942053597467904</v>
      </c>
      <c r="J171" s="12">
        <v>1664051.8145418765</v>
      </c>
    </row>
    <row r="172" spans="1:10" x14ac:dyDescent="0.25">
      <c r="A172" s="5">
        <v>2039</v>
      </c>
      <c r="B172" s="5" t="s">
        <v>24</v>
      </c>
      <c r="C172" s="5" t="s">
        <v>15</v>
      </c>
      <c r="D172" s="5" t="s">
        <v>11</v>
      </c>
      <c r="E172" s="5" t="s">
        <v>34</v>
      </c>
      <c r="F172" s="6">
        <f t="shared" si="5"/>
        <v>0.56440834039149179</v>
      </c>
      <c r="G172" s="11">
        <v>0.76237794033294937</v>
      </c>
      <c r="H172" s="6">
        <f t="shared" si="4"/>
        <v>1.3267862807244413</v>
      </c>
      <c r="I172" s="7">
        <v>31.117073349192303</v>
      </c>
      <c r="J172" s="12">
        <v>1770551.1306725568</v>
      </c>
    </row>
    <row r="173" spans="1:10" x14ac:dyDescent="0.25">
      <c r="A173" s="5">
        <v>2040</v>
      </c>
      <c r="B173" s="5" t="s">
        <v>24</v>
      </c>
      <c r="C173" s="5" t="s">
        <v>15</v>
      </c>
      <c r="D173" s="5" t="s">
        <v>11</v>
      </c>
      <c r="E173" s="5" t="s">
        <v>34</v>
      </c>
      <c r="F173" s="6">
        <f t="shared" si="5"/>
        <v>0.58523086160090387</v>
      </c>
      <c r="G173" s="11">
        <v>0.80695694010870345</v>
      </c>
      <c r="H173" s="6">
        <f t="shared" si="4"/>
        <v>1.3921878017096074</v>
      </c>
      <c r="I173" s="7">
        <v>31.279538142706503</v>
      </c>
      <c r="J173" s="12">
        <v>1883866.4030356004</v>
      </c>
    </row>
    <row r="174" spans="1:10" x14ac:dyDescent="0.25">
      <c r="A174" s="5">
        <v>2041</v>
      </c>
      <c r="B174" s="5" t="s">
        <v>24</v>
      </c>
      <c r="C174" s="5" t="s">
        <v>15</v>
      </c>
      <c r="D174" s="5" t="s">
        <v>11</v>
      </c>
      <c r="E174" s="5" t="s">
        <v>34</v>
      </c>
      <c r="F174" s="6">
        <f t="shared" si="5"/>
        <v>0.5984158193667668</v>
      </c>
      <c r="G174" s="11">
        <v>0.85463036540027448</v>
      </c>
      <c r="H174" s="6">
        <f t="shared" si="4"/>
        <v>1.4530461847670413</v>
      </c>
      <c r="I174" s="7">
        <v>31.424907023848903</v>
      </c>
      <c r="J174" s="12">
        <v>2004433.8528298789</v>
      </c>
    </row>
    <row r="175" spans="1:10" x14ac:dyDescent="0.25">
      <c r="A175" s="5">
        <v>2042</v>
      </c>
      <c r="B175" s="5" t="s">
        <v>24</v>
      </c>
      <c r="C175" s="5" t="s">
        <v>15</v>
      </c>
      <c r="D175" s="5" t="s">
        <v>11</v>
      </c>
      <c r="E175" s="5" t="s">
        <v>34</v>
      </c>
      <c r="F175" s="6">
        <f t="shared" si="5"/>
        <v>0.64662740985060585</v>
      </c>
      <c r="G175" s="11">
        <v>0.90632334182685903</v>
      </c>
      <c r="H175" s="6">
        <f t="shared" si="4"/>
        <v>1.5529507516774648</v>
      </c>
      <c r="I175" s="7">
        <v>31.529042626553199</v>
      </c>
      <c r="J175" s="12">
        <v>2132717.6194109912</v>
      </c>
    </row>
    <row r="176" spans="1:10" x14ac:dyDescent="0.25">
      <c r="A176" s="5">
        <v>2043</v>
      </c>
      <c r="B176" s="5" t="s">
        <v>24</v>
      </c>
      <c r="C176" s="5" t="s">
        <v>15</v>
      </c>
      <c r="D176" s="5" t="s">
        <v>11</v>
      </c>
      <c r="E176" s="5" t="s">
        <v>34</v>
      </c>
      <c r="F176" s="6">
        <f t="shared" si="5"/>
        <v>0.5880290625730481</v>
      </c>
      <c r="G176" s="11">
        <v>0.96205591883127017</v>
      </c>
      <c r="H176" s="6">
        <f t="shared" si="4"/>
        <v>1.5500849814043183</v>
      </c>
      <c r="I176" s="7">
        <v>31.603505730332902</v>
      </c>
      <c r="J176" s="12">
        <v>2269211.5470532947</v>
      </c>
    </row>
    <row r="177" spans="1:10" x14ac:dyDescent="0.25">
      <c r="A177" s="5">
        <v>2044</v>
      </c>
      <c r="B177" s="5" t="s">
        <v>24</v>
      </c>
      <c r="C177" s="5" t="s">
        <v>15</v>
      </c>
      <c r="D177" s="5" t="s">
        <v>11</v>
      </c>
      <c r="E177" s="5" t="s">
        <v>34</v>
      </c>
      <c r="F177" s="6">
        <f t="shared" si="5"/>
        <v>0.6093001076467951</v>
      </c>
      <c r="G177" s="11">
        <v>1.0219449634555637</v>
      </c>
      <c r="H177" s="6">
        <f t="shared" si="4"/>
        <v>1.6312450711023589</v>
      </c>
      <c r="I177" s="7">
        <v>31.655537865652597</v>
      </c>
      <c r="J177" s="12">
        <v>2414441.0860647056</v>
      </c>
    </row>
    <row r="178" spans="1:10" x14ac:dyDescent="0.25">
      <c r="A178" s="5">
        <v>2045</v>
      </c>
      <c r="B178" s="5" t="s">
        <v>24</v>
      </c>
      <c r="C178" s="5" t="s">
        <v>15</v>
      </c>
      <c r="D178" s="5" t="s">
        <v>11</v>
      </c>
      <c r="E178" s="5" t="s">
        <v>34</v>
      </c>
      <c r="F178" s="6">
        <f t="shared" si="5"/>
        <v>0.64603474041775677</v>
      </c>
      <c r="G178" s="11">
        <v>1.0860556848909195</v>
      </c>
      <c r="H178" s="6">
        <f t="shared" si="4"/>
        <v>1.7320904253086762</v>
      </c>
      <c r="I178" s="7">
        <v>31.693247303358699</v>
      </c>
      <c r="J178" s="12">
        <v>2568965.3155728471</v>
      </c>
    </row>
    <row r="179" spans="1:10" x14ac:dyDescent="0.25">
      <c r="A179" s="5">
        <v>2046</v>
      </c>
      <c r="B179" s="5" t="s">
        <v>24</v>
      </c>
      <c r="C179" s="5" t="s">
        <v>15</v>
      </c>
      <c r="D179" s="5" t="s">
        <v>11</v>
      </c>
      <c r="E179" s="5" t="s">
        <v>34</v>
      </c>
      <c r="F179" s="6">
        <f t="shared" si="5"/>
        <v>0.65526412073167828</v>
      </c>
      <c r="G179" s="11">
        <v>1.1544562856580434</v>
      </c>
      <c r="H179" s="6">
        <f t="shared" si="4"/>
        <v>1.8097204063897216</v>
      </c>
      <c r="I179" s="7">
        <v>31.723636720990999</v>
      </c>
      <c r="J179" s="12">
        <v>2733379.0957695097</v>
      </c>
    </row>
    <row r="180" spans="1:10" x14ac:dyDescent="0.25">
      <c r="A180" s="5">
        <v>2047</v>
      </c>
      <c r="B180" s="5" t="s">
        <v>24</v>
      </c>
      <c r="C180" s="5" t="s">
        <v>15</v>
      </c>
      <c r="D180" s="5" t="s">
        <v>11</v>
      </c>
      <c r="E180" s="5" t="s">
        <v>34</v>
      </c>
      <c r="F180" s="6">
        <f t="shared" si="5"/>
        <v>0.62066638703371868</v>
      </c>
      <c r="G180" s="11">
        <v>1.2281550457951147</v>
      </c>
      <c r="H180" s="6">
        <f t="shared" si="4"/>
        <v>1.8488214328288333</v>
      </c>
      <c r="I180" s="7">
        <v>31.7284525810887</v>
      </c>
      <c r="J180" s="12">
        <v>2908315.3578987583</v>
      </c>
    </row>
    <row r="181" spans="1:10" x14ac:dyDescent="0.25">
      <c r="A181" s="5">
        <v>2048</v>
      </c>
      <c r="B181" s="5" t="s">
        <v>24</v>
      </c>
      <c r="C181" s="5" t="s">
        <v>15</v>
      </c>
      <c r="D181" s="5" t="s">
        <v>11</v>
      </c>
      <c r="E181" s="5" t="s">
        <v>34</v>
      </c>
      <c r="F181" s="6">
        <f t="shared" si="5"/>
        <v>0.64778340819211255</v>
      </c>
      <c r="G181" s="11">
        <v>1.3063018034178777</v>
      </c>
      <c r="H181" s="6">
        <f t="shared" si="4"/>
        <v>1.9540852116099903</v>
      </c>
      <c r="I181" s="7">
        <v>31.739507982572196</v>
      </c>
      <c r="J181" s="12">
        <v>3094447.540804279</v>
      </c>
    </row>
    <row r="182" spans="1:10" x14ac:dyDescent="0.25">
      <c r="A182" s="5">
        <v>2049</v>
      </c>
      <c r="B182" s="5" t="s">
        <v>24</v>
      </c>
      <c r="C182" s="5" t="s">
        <v>15</v>
      </c>
      <c r="D182" s="5" t="s">
        <v>11</v>
      </c>
      <c r="E182" s="5" t="s">
        <v>34</v>
      </c>
      <c r="F182" s="6">
        <f t="shared" si="5"/>
        <v>0.6549840651864981</v>
      </c>
      <c r="G182" s="11">
        <v>1.390094666523279</v>
      </c>
      <c r="H182" s="6">
        <f t="shared" si="4"/>
        <v>2.0450787317097769</v>
      </c>
      <c r="I182" s="7">
        <v>31.735180111630296</v>
      </c>
      <c r="J182" s="12">
        <v>3292492.1834157533</v>
      </c>
    </row>
    <row r="183" spans="1:10" x14ac:dyDescent="0.25">
      <c r="A183" s="5">
        <v>2050</v>
      </c>
      <c r="B183" s="5" t="s">
        <v>24</v>
      </c>
      <c r="C183" s="5" t="s">
        <v>15</v>
      </c>
      <c r="D183" s="5" t="s">
        <v>11</v>
      </c>
      <c r="E183" s="5" t="s">
        <v>34</v>
      </c>
      <c r="F183" s="6">
        <f t="shared" si="5"/>
        <v>0.64356046217292584</v>
      </c>
      <c r="G183" s="11">
        <v>1.4789130168123503</v>
      </c>
      <c r="H183" s="6">
        <f t="shared" si="4"/>
        <v>2.1224734789852762</v>
      </c>
      <c r="I183" s="7">
        <v>31.738349704177303</v>
      </c>
      <c r="J183" s="12">
        <v>3503211.6831543618</v>
      </c>
    </row>
    <row r="184" spans="1:10" x14ac:dyDescent="0.25">
      <c r="A184" s="5">
        <v>2025</v>
      </c>
      <c r="B184" s="5" t="s">
        <v>25</v>
      </c>
      <c r="C184" s="5" t="s">
        <v>15</v>
      </c>
      <c r="D184" s="5" t="s">
        <v>11</v>
      </c>
      <c r="E184" s="5" t="s">
        <v>34</v>
      </c>
      <c r="F184" s="6">
        <f t="shared" si="5"/>
        <v>0.47274268781207007</v>
      </c>
      <c r="G184" s="11">
        <v>0.32516211038340215</v>
      </c>
      <c r="H184" s="6">
        <f t="shared" si="4"/>
        <v>0.79790479819547222</v>
      </c>
      <c r="I184" s="7">
        <v>30.611621861023803</v>
      </c>
      <c r="J184" s="12">
        <v>742892</v>
      </c>
    </row>
    <row r="185" spans="1:10" x14ac:dyDescent="0.25">
      <c r="A185" s="5">
        <v>2026</v>
      </c>
      <c r="B185" s="5" t="s">
        <v>25</v>
      </c>
      <c r="C185" s="5" t="s">
        <v>15</v>
      </c>
      <c r="D185" s="5" t="s">
        <v>11</v>
      </c>
      <c r="E185" s="5" t="s">
        <v>34</v>
      </c>
      <c r="F185" s="6">
        <f t="shared" si="5"/>
        <v>0.45422198000031516</v>
      </c>
      <c r="G185" s="11">
        <v>0.34527698619510205</v>
      </c>
      <c r="H185" s="6">
        <f t="shared" si="4"/>
        <v>0.79949896619541727</v>
      </c>
      <c r="I185" s="7">
        <v>30.615626996189501</v>
      </c>
      <c r="J185" s="12">
        <v>788951.304</v>
      </c>
    </row>
    <row r="186" spans="1:10" x14ac:dyDescent="0.25">
      <c r="A186" s="5">
        <v>2027</v>
      </c>
      <c r="B186" s="5" t="s">
        <v>25</v>
      </c>
      <c r="C186" s="5" t="s">
        <v>15</v>
      </c>
      <c r="D186" s="5" t="s">
        <v>11</v>
      </c>
      <c r="E186" s="5" t="s">
        <v>34</v>
      </c>
      <c r="F186" s="6">
        <f t="shared" si="5"/>
        <v>0.41994964633083853</v>
      </c>
      <c r="G186" s="11">
        <v>0.36717451051190558</v>
      </c>
      <c r="H186" s="6">
        <f t="shared" si="4"/>
        <v>0.78712415684274406</v>
      </c>
      <c r="I186" s="7">
        <v>30.574740692344999</v>
      </c>
      <c r="J186" s="12">
        <v>837866.28484800004</v>
      </c>
    </row>
    <row r="187" spans="1:10" x14ac:dyDescent="0.25">
      <c r="A187" s="5">
        <v>2028</v>
      </c>
      <c r="B187" s="5" t="s">
        <v>25</v>
      </c>
      <c r="C187" s="5" t="s">
        <v>15</v>
      </c>
      <c r="D187" s="5" t="s">
        <v>11</v>
      </c>
      <c r="E187" s="5" t="s">
        <v>34</v>
      </c>
      <c r="F187" s="6">
        <f t="shared" si="5"/>
        <v>0.47045653912053365</v>
      </c>
      <c r="G187" s="11">
        <v>0.39113995959415199</v>
      </c>
      <c r="H187" s="6">
        <f t="shared" ref="H187:H248" si="6">F187+G187</f>
        <v>0.86159649871468558</v>
      </c>
      <c r="I187" s="7">
        <v>30.480889546214399</v>
      </c>
      <c r="J187" s="12">
        <v>889813.99450857611</v>
      </c>
    </row>
    <row r="188" spans="1:10" x14ac:dyDescent="0.25">
      <c r="A188" s="5">
        <v>2029</v>
      </c>
      <c r="B188" s="5" t="s">
        <v>25</v>
      </c>
      <c r="C188" s="5" t="s">
        <v>15</v>
      </c>
      <c r="D188" s="5" t="s">
        <v>11</v>
      </c>
      <c r="E188" s="5" t="s">
        <v>34</v>
      </c>
      <c r="F188" s="6">
        <f t="shared" si="5"/>
        <v>0.44610930106965618</v>
      </c>
      <c r="G188" s="11">
        <v>0.432345602548587</v>
      </c>
      <c r="H188" s="6">
        <f t="shared" si="6"/>
        <v>0.87845490361824319</v>
      </c>
      <c r="I188" s="7">
        <v>30.364895561364598</v>
      </c>
      <c r="J188" s="12">
        <v>979810.85341781017</v>
      </c>
    </row>
    <row r="189" spans="1:10" x14ac:dyDescent="0.25">
      <c r="A189" s="5">
        <v>2030</v>
      </c>
      <c r="B189" s="5" t="s">
        <v>25</v>
      </c>
      <c r="C189" s="5" t="s">
        <v>15</v>
      </c>
      <c r="D189" s="5" t="s">
        <v>11</v>
      </c>
      <c r="E189" s="5" t="s">
        <v>34</v>
      </c>
      <c r="F189" s="6">
        <f t="shared" si="5"/>
        <v>0.44608721022671904</v>
      </c>
      <c r="G189" s="11">
        <v>0.46105403777242282</v>
      </c>
      <c r="H189" s="6">
        <f t="shared" si="6"/>
        <v>0.90714124799914186</v>
      </c>
      <c r="I189" s="7">
        <v>30.288477536511198</v>
      </c>
      <c r="J189" s="12">
        <v>1042242.2675106107</v>
      </c>
    </row>
    <row r="190" spans="1:10" x14ac:dyDescent="0.25">
      <c r="A190" s="5">
        <v>2031</v>
      </c>
      <c r="B190" s="5" t="s">
        <v>25</v>
      </c>
      <c r="C190" s="5" t="s">
        <v>15</v>
      </c>
      <c r="D190" s="5" t="s">
        <v>11</v>
      </c>
      <c r="E190" s="5" t="s">
        <v>34</v>
      </c>
      <c r="F190" s="6">
        <f t="shared" si="5"/>
        <v>0.46746040167897845</v>
      </c>
      <c r="G190" s="11">
        <v>0.47691614649883879</v>
      </c>
      <c r="H190" s="6">
        <f t="shared" si="6"/>
        <v>0.94437654817781724</v>
      </c>
      <c r="I190" s="7">
        <v>30.295104410511701</v>
      </c>
      <c r="J190" s="12">
        <v>1078335.4626381162</v>
      </c>
    </row>
    <row r="191" spans="1:10" x14ac:dyDescent="0.25">
      <c r="A191" s="5">
        <v>2032</v>
      </c>
      <c r="B191" s="5" t="s">
        <v>25</v>
      </c>
      <c r="C191" s="5" t="s">
        <v>15</v>
      </c>
      <c r="D191" s="5" t="s">
        <v>11</v>
      </c>
      <c r="E191" s="5" t="s">
        <v>34</v>
      </c>
      <c r="F191" s="6">
        <f t="shared" si="5"/>
        <v>0.5117170456482476</v>
      </c>
      <c r="G191" s="11">
        <v>0.48206491789991834</v>
      </c>
      <c r="H191" s="6">
        <f t="shared" si="6"/>
        <v>0.99378196354816595</v>
      </c>
      <c r="I191" s="7">
        <v>30.3092012719294</v>
      </c>
      <c r="J191" s="12">
        <v>1090484.3237877064</v>
      </c>
    </row>
    <row r="192" spans="1:10" x14ac:dyDescent="0.25">
      <c r="A192" s="5">
        <v>2033</v>
      </c>
      <c r="B192" s="5" t="s">
        <v>25</v>
      </c>
      <c r="C192" s="5" t="s">
        <v>15</v>
      </c>
      <c r="D192" s="5" t="s">
        <v>11</v>
      </c>
      <c r="E192" s="5" t="s">
        <v>34</v>
      </c>
      <c r="F192" s="6">
        <f t="shared" si="5"/>
        <v>0.54600446482199427</v>
      </c>
      <c r="G192" s="11">
        <v>0.48502857210887235</v>
      </c>
      <c r="H192" s="6">
        <f t="shared" si="6"/>
        <v>1.0310330369308667</v>
      </c>
      <c r="I192" s="7">
        <v>30.357775863861104</v>
      </c>
      <c r="J192" s="12">
        <v>1098946.8311707755</v>
      </c>
    </row>
    <row r="193" spans="1:10" x14ac:dyDescent="0.25">
      <c r="A193" s="5">
        <v>2034</v>
      </c>
      <c r="B193" s="5" t="s">
        <v>25</v>
      </c>
      <c r="C193" s="5" t="s">
        <v>15</v>
      </c>
      <c r="D193" s="5" t="s">
        <v>11</v>
      </c>
      <c r="E193" s="5" t="s">
        <v>34</v>
      </c>
      <c r="F193" s="6">
        <f t="shared" si="5"/>
        <v>0.53258069372730077</v>
      </c>
      <c r="G193" s="11">
        <v>0.48804120432011894</v>
      </c>
      <c r="H193" s="6">
        <f t="shared" si="6"/>
        <v>1.0206218980474198</v>
      </c>
      <c r="I193" s="7">
        <v>30.423670194500904</v>
      </c>
      <c r="J193" s="12">
        <v>1108172.8420145204</v>
      </c>
    </row>
    <row r="194" spans="1:10" x14ac:dyDescent="0.25">
      <c r="A194" s="5">
        <v>2035</v>
      </c>
      <c r="B194" s="5" t="s">
        <v>25</v>
      </c>
      <c r="C194" s="5" t="s">
        <v>15</v>
      </c>
      <c r="D194" s="5" t="s">
        <v>11</v>
      </c>
      <c r="E194" s="5" t="s">
        <v>34</v>
      </c>
      <c r="F194" s="6">
        <f t="shared" si="5"/>
        <v>0.51331673866727001</v>
      </c>
      <c r="G194" s="11">
        <v>0.49085817839896484</v>
      </c>
      <c r="H194" s="6">
        <f t="shared" si="6"/>
        <v>1.0041749170662349</v>
      </c>
      <c r="I194" s="7">
        <v>30.513580040274498</v>
      </c>
      <c r="J194" s="12">
        <v>1117863.0576833461</v>
      </c>
    </row>
    <row r="195" spans="1:10" x14ac:dyDescent="0.25">
      <c r="A195" s="5">
        <v>2036</v>
      </c>
      <c r="B195" s="5" t="s">
        <v>25</v>
      </c>
      <c r="C195" s="5" t="s">
        <v>15</v>
      </c>
      <c r="D195" s="5" t="s">
        <v>11</v>
      </c>
      <c r="E195" s="5" t="s">
        <v>34</v>
      </c>
      <c r="F195" s="6">
        <f t="shared" si="5"/>
        <v>0.51728631915281253</v>
      </c>
      <c r="G195" s="11">
        <v>0.49340550120580934</v>
      </c>
      <c r="H195" s="6">
        <f t="shared" si="6"/>
        <v>1.0106918203586219</v>
      </c>
      <c r="I195" s="7">
        <v>30.633094674231096</v>
      </c>
      <c r="J195" s="12">
        <v>1128065.3734448149</v>
      </c>
    </row>
    <row r="196" spans="1:10" x14ac:dyDescent="0.25">
      <c r="A196" s="5">
        <v>2037</v>
      </c>
      <c r="B196" s="5" t="s">
        <v>25</v>
      </c>
      <c r="C196" s="5" t="s">
        <v>15</v>
      </c>
      <c r="D196" s="5" t="s">
        <v>11</v>
      </c>
      <c r="E196" s="5" t="s">
        <v>34</v>
      </c>
      <c r="F196" s="6">
        <f t="shared" si="5"/>
        <v>0.55966925742237628</v>
      </c>
      <c r="G196" s="11">
        <v>0.49571393637330874</v>
      </c>
      <c r="H196" s="6">
        <f t="shared" si="6"/>
        <v>1.055383193795685</v>
      </c>
      <c r="I196" s="7">
        <v>30.780727235141896</v>
      </c>
      <c r="J196" s="12">
        <v>1138805.1256039802</v>
      </c>
    </row>
    <row r="197" spans="1:10" x14ac:dyDescent="0.25">
      <c r="A197" s="5">
        <v>2038</v>
      </c>
      <c r="B197" s="5" t="s">
        <v>25</v>
      </c>
      <c r="C197" s="5" t="s">
        <v>15</v>
      </c>
      <c r="D197" s="5" t="s">
        <v>11</v>
      </c>
      <c r="E197" s="5" t="s">
        <v>34</v>
      </c>
      <c r="F197" s="6">
        <f t="shared" si="5"/>
        <v>0.61970855033884142</v>
      </c>
      <c r="G197" s="11">
        <v>0.49782421281523836</v>
      </c>
      <c r="H197" s="6">
        <f t="shared" si="6"/>
        <v>1.1175327631540797</v>
      </c>
      <c r="I197" s="7">
        <v>30.942053597467904</v>
      </c>
      <c r="J197" s="12">
        <v>1149647.1256285221</v>
      </c>
    </row>
    <row r="198" spans="1:10" x14ac:dyDescent="0.25">
      <c r="A198" s="5">
        <v>2039</v>
      </c>
      <c r="B198" s="5" t="s">
        <v>25</v>
      </c>
      <c r="C198" s="5" t="s">
        <v>15</v>
      </c>
      <c r="D198" s="5" t="s">
        <v>11</v>
      </c>
      <c r="E198" s="5" t="s">
        <v>34</v>
      </c>
      <c r="F198" s="6">
        <f t="shared" si="5"/>
        <v>0.56440834039149179</v>
      </c>
      <c r="G198" s="11">
        <v>0.49973705233403387</v>
      </c>
      <c r="H198" s="6">
        <f t="shared" si="6"/>
        <v>1.0641453927255258</v>
      </c>
      <c r="I198" s="7">
        <v>31.117073349192303</v>
      </c>
      <c r="J198" s="12">
        <v>1160592.3469697665</v>
      </c>
    </row>
    <row r="199" spans="1:10" x14ac:dyDescent="0.25">
      <c r="A199" s="5">
        <v>2040</v>
      </c>
      <c r="B199" s="5" t="s">
        <v>25</v>
      </c>
      <c r="C199" s="5" t="s">
        <v>15</v>
      </c>
      <c r="D199" s="5" t="s">
        <v>11</v>
      </c>
      <c r="E199" s="5" t="s">
        <v>34</v>
      </c>
      <c r="F199" s="6">
        <f t="shared" si="5"/>
        <v>0.58523086160090387</v>
      </c>
      <c r="G199" s="11">
        <v>0.50187447368508242</v>
      </c>
      <c r="H199" s="6">
        <f t="shared" si="6"/>
        <v>1.0871053352859863</v>
      </c>
      <c r="I199" s="7">
        <v>31.279538142706503</v>
      </c>
      <c r="J199" s="12">
        <v>1171641.7723467869</v>
      </c>
    </row>
    <row r="200" spans="1:10" x14ac:dyDescent="0.25">
      <c r="A200" s="5">
        <v>2041</v>
      </c>
      <c r="B200" s="5" t="s">
        <v>25</v>
      </c>
      <c r="C200" s="5" t="s">
        <v>15</v>
      </c>
      <c r="D200" s="5" t="s">
        <v>11</v>
      </c>
      <c r="E200" s="5" t="s">
        <v>34</v>
      </c>
      <c r="F200" s="6">
        <f t="shared" si="5"/>
        <v>0.5984158193667668</v>
      </c>
      <c r="G200" s="11">
        <v>0.50430884153642275</v>
      </c>
      <c r="H200" s="6">
        <f t="shared" si="6"/>
        <v>1.1027246609031895</v>
      </c>
      <c r="I200" s="7">
        <v>31.424907023848903</v>
      </c>
      <c r="J200" s="12">
        <v>1182796.3938346391</v>
      </c>
    </row>
    <row r="201" spans="1:10" x14ac:dyDescent="0.25">
      <c r="A201" s="5">
        <v>2042</v>
      </c>
      <c r="B201" s="5" t="s">
        <v>25</v>
      </c>
      <c r="C201" s="5" t="s">
        <v>15</v>
      </c>
      <c r="D201" s="5" t="s">
        <v>11</v>
      </c>
      <c r="E201" s="5" t="s">
        <v>34</v>
      </c>
      <c r="F201" s="6">
        <f t="shared" si="5"/>
        <v>0.64662740985060585</v>
      </c>
      <c r="G201" s="11">
        <v>0.50742860364013032</v>
      </c>
      <c r="H201" s="6">
        <f t="shared" si="6"/>
        <v>1.1540560134907363</v>
      </c>
      <c r="I201" s="7">
        <v>31.529042626553199</v>
      </c>
      <c r="J201" s="12">
        <v>1194057.2129534343</v>
      </c>
    </row>
    <row r="202" spans="1:10" x14ac:dyDescent="0.25">
      <c r="A202" s="5">
        <v>2043</v>
      </c>
      <c r="B202" s="5" t="s">
        <v>25</v>
      </c>
      <c r="C202" s="5" t="s">
        <v>15</v>
      </c>
      <c r="D202" s="5" t="s">
        <v>11</v>
      </c>
      <c r="E202" s="5" t="s">
        <v>34</v>
      </c>
      <c r="F202" s="6">
        <f t="shared" si="5"/>
        <v>0.5880290625730481</v>
      </c>
      <c r="G202" s="11">
        <v>0.51105261168180449</v>
      </c>
      <c r="H202" s="6">
        <f t="shared" si="6"/>
        <v>1.0990816742548526</v>
      </c>
      <c r="I202" s="7">
        <v>31.603505730332902</v>
      </c>
      <c r="J202" s="12">
        <v>1205425.2407582614</v>
      </c>
    </row>
    <row r="203" spans="1:10" x14ac:dyDescent="0.25">
      <c r="A203" s="5">
        <v>2044</v>
      </c>
      <c r="B203" s="5" t="s">
        <v>25</v>
      </c>
      <c r="C203" s="5" t="s">
        <v>15</v>
      </c>
      <c r="D203" s="5" t="s">
        <v>11</v>
      </c>
      <c r="E203" s="5" t="s">
        <v>34</v>
      </c>
      <c r="F203" s="6">
        <f t="shared" si="5"/>
        <v>0.6093001076467951</v>
      </c>
      <c r="G203" s="11">
        <v>0.51507007729810061</v>
      </c>
      <c r="H203" s="6">
        <f t="shared" si="6"/>
        <v>1.1243701849448957</v>
      </c>
      <c r="I203" s="7">
        <v>31.655537865652597</v>
      </c>
      <c r="J203" s="12">
        <v>1216901.4979299642</v>
      </c>
    </row>
    <row r="204" spans="1:10" x14ac:dyDescent="0.25">
      <c r="A204" s="5">
        <v>2045</v>
      </c>
      <c r="B204" s="5" t="s">
        <v>25</v>
      </c>
      <c r="C204" s="5" t="s">
        <v>15</v>
      </c>
      <c r="D204" s="5" t="s">
        <v>11</v>
      </c>
      <c r="E204" s="5" t="s">
        <v>34</v>
      </c>
      <c r="F204" s="6">
        <f t="shared" si="5"/>
        <v>0.64603474041775677</v>
      </c>
      <c r="G204" s="11">
        <v>0.51935512644834414</v>
      </c>
      <c r="H204" s="6">
        <f t="shared" si="6"/>
        <v>1.1653898668661009</v>
      </c>
      <c r="I204" s="7">
        <v>31.693247303358699</v>
      </c>
      <c r="J204" s="12">
        <v>1228487.0148667837</v>
      </c>
    </row>
    <row r="205" spans="1:10" x14ac:dyDescent="0.25">
      <c r="A205" s="5">
        <v>2046</v>
      </c>
      <c r="B205" s="5" t="s">
        <v>25</v>
      </c>
      <c r="C205" s="5" t="s">
        <v>15</v>
      </c>
      <c r="D205" s="5" t="s">
        <v>11</v>
      </c>
      <c r="E205" s="5" t="s">
        <v>34</v>
      </c>
      <c r="F205" s="6">
        <f t="shared" si="5"/>
        <v>0.65526412073167828</v>
      </c>
      <c r="G205" s="11">
        <v>0.52379740070666481</v>
      </c>
      <c r="H205" s="6">
        <f t="shared" si="6"/>
        <v>1.1790615214383431</v>
      </c>
      <c r="I205" s="7">
        <v>31.723636720990999</v>
      </c>
      <c r="J205" s="12">
        <v>1240182.831776873</v>
      </c>
    </row>
    <row r="206" spans="1:10" x14ac:dyDescent="0.25">
      <c r="A206" s="5">
        <v>2047</v>
      </c>
      <c r="B206" s="5" t="s">
        <v>25</v>
      </c>
      <c r="C206" s="5" t="s">
        <v>15</v>
      </c>
      <c r="D206" s="5" t="s">
        <v>11</v>
      </c>
      <c r="E206" s="5" t="s">
        <v>34</v>
      </c>
      <c r="F206" s="6">
        <f t="shared" si="5"/>
        <v>0.62066638703371868</v>
      </c>
      <c r="G206" s="11">
        <v>0.52870395574550322</v>
      </c>
      <c r="H206" s="6">
        <f t="shared" si="6"/>
        <v>1.1493703427792219</v>
      </c>
      <c r="I206" s="7">
        <v>31.7284525810887</v>
      </c>
      <c r="J206" s="12">
        <v>1251989.9987716915</v>
      </c>
    </row>
    <row r="207" spans="1:10" x14ac:dyDescent="0.25">
      <c r="A207" s="5">
        <v>2048</v>
      </c>
      <c r="B207" s="5" t="s">
        <v>25</v>
      </c>
      <c r="C207" s="5" t="s">
        <v>15</v>
      </c>
      <c r="D207" s="5" t="s">
        <v>11</v>
      </c>
      <c r="E207" s="5" t="s">
        <v>34</v>
      </c>
      <c r="F207" s="6">
        <f t="shared" si="5"/>
        <v>0.64778340819211255</v>
      </c>
      <c r="G207" s="11">
        <v>0.53355157476831161</v>
      </c>
      <c r="H207" s="6">
        <f t="shared" si="6"/>
        <v>1.1813349829604243</v>
      </c>
      <c r="I207" s="7">
        <v>31.739507982572196</v>
      </c>
      <c r="J207" s="12">
        <v>1263909.5759602906</v>
      </c>
    </row>
    <row r="208" spans="1:10" x14ac:dyDescent="0.25">
      <c r="A208" s="5">
        <v>2049</v>
      </c>
      <c r="B208" s="5" t="s">
        <v>25</v>
      </c>
      <c r="C208" s="5" t="s">
        <v>15</v>
      </c>
      <c r="D208" s="5" t="s">
        <v>11</v>
      </c>
      <c r="E208" s="5" t="s">
        <v>34</v>
      </c>
      <c r="F208" s="6">
        <f t="shared" si="5"/>
        <v>0.6549840651864981</v>
      </c>
      <c r="G208" s="11">
        <v>0.53870471086123817</v>
      </c>
      <c r="H208" s="6">
        <f t="shared" si="6"/>
        <v>1.1936887760477362</v>
      </c>
      <c r="I208" s="7">
        <v>31.735180111630296</v>
      </c>
      <c r="J208" s="12">
        <v>1275942.6335444956</v>
      </c>
    </row>
    <row r="209" spans="1:10" x14ac:dyDescent="0.25">
      <c r="A209" s="5">
        <v>2050</v>
      </c>
      <c r="B209" s="5" t="s">
        <v>25</v>
      </c>
      <c r="C209" s="5" t="s">
        <v>15</v>
      </c>
      <c r="D209" s="5" t="s">
        <v>11</v>
      </c>
      <c r="E209" s="5" t="s">
        <v>34</v>
      </c>
      <c r="F209" s="6">
        <f t="shared" si="5"/>
        <v>0.64356046217292584</v>
      </c>
      <c r="G209" s="11">
        <v>0.54377914116537385</v>
      </c>
      <c r="H209" s="6">
        <f t="shared" si="6"/>
        <v>1.1873396033382997</v>
      </c>
      <c r="I209" s="7">
        <v>31.738349704177303</v>
      </c>
      <c r="J209" s="12">
        <v>1288090.2519149932</v>
      </c>
    </row>
    <row r="210" spans="1:10" x14ac:dyDescent="0.25">
      <c r="A210" s="5">
        <v>2025</v>
      </c>
      <c r="B210" s="5" t="s">
        <v>26</v>
      </c>
      <c r="C210" s="5" t="s">
        <v>15</v>
      </c>
      <c r="D210" s="5" t="s">
        <v>11</v>
      </c>
      <c r="E210" s="5" t="s">
        <v>34</v>
      </c>
      <c r="F210" s="6">
        <f t="shared" si="5"/>
        <v>0.47274268781207007</v>
      </c>
      <c r="G210" s="11">
        <v>0.32516211038340215</v>
      </c>
      <c r="H210" s="6">
        <f t="shared" si="6"/>
        <v>0.79790479819547222</v>
      </c>
      <c r="I210" s="7">
        <v>30.611621861023803</v>
      </c>
      <c r="J210" s="12">
        <v>742892</v>
      </c>
    </row>
    <row r="211" spans="1:10" x14ac:dyDescent="0.25">
      <c r="A211" s="5">
        <v>2026</v>
      </c>
      <c r="B211" s="5" t="s">
        <v>26</v>
      </c>
      <c r="C211" s="5" t="s">
        <v>15</v>
      </c>
      <c r="D211" s="5" t="s">
        <v>11</v>
      </c>
      <c r="E211" s="5" t="s">
        <v>34</v>
      </c>
      <c r="F211" s="6">
        <f t="shared" si="5"/>
        <v>0.45422198000031516</v>
      </c>
      <c r="G211" s="11">
        <v>0.34527698619510205</v>
      </c>
      <c r="H211" s="6">
        <f t="shared" si="6"/>
        <v>0.79949896619541727</v>
      </c>
      <c r="I211" s="7">
        <v>30.615626996189501</v>
      </c>
      <c r="J211" s="12">
        <v>788951.304</v>
      </c>
    </row>
    <row r="212" spans="1:10" x14ac:dyDescent="0.25">
      <c r="A212" s="5">
        <v>2027</v>
      </c>
      <c r="B212" s="5" t="s">
        <v>26</v>
      </c>
      <c r="C212" s="5" t="s">
        <v>15</v>
      </c>
      <c r="D212" s="5" t="s">
        <v>11</v>
      </c>
      <c r="E212" s="5" t="s">
        <v>34</v>
      </c>
      <c r="F212" s="6">
        <f t="shared" si="5"/>
        <v>0.41994964633083853</v>
      </c>
      <c r="G212" s="11">
        <v>0.36717451051190558</v>
      </c>
      <c r="H212" s="6">
        <f t="shared" si="6"/>
        <v>0.78712415684274406</v>
      </c>
      <c r="I212" s="7">
        <v>30.574740692344999</v>
      </c>
      <c r="J212" s="12">
        <v>837866.28484800004</v>
      </c>
    </row>
    <row r="213" spans="1:10" x14ac:dyDescent="0.25">
      <c r="A213" s="5">
        <v>2028</v>
      </c>
      <c r="B213" s="5" t="s">
        <v>26</v>
      </c>
      <c r="C213" s="5" t="s">
        <v>15</v>
      </c>
      <c r="D213" s="5" t="s">
        <v>11</v>
      </c>
      <c r="E213" s="5" t="s">
        <v>34</v>
      </c>
      <c r="F213" s="6">
        <f t="shared" si="5"/>
        <v>0.47045653912053365</v>
      </c>
      <c r="G213" s="11">
        <v>0.39113995959415199</v>
      </c>
      <c r="H213" s="6">
        <f t="shared" si="6"/>
        <v>0.86159649871468558</v>
      </c>
      <c r="I213" s="7">
        <v>30.480889546214399</v>
      </c>
      <c r="J213" s="12">
        <v>889813.99450857611</v>
      </c>
    </row>
    <row r="214" spans="1:10" x14ac:dyDescent="0.25">
      <c r="A214" s="5">
        <v>2029</v>
      </c>
      <c r="B214" s="5" t="s">
        <v>26</v>
      </c>
      <c r="C214" s="5" t="s">
        <v>15</v>
      </c>
      <c r="D214" s="5" t="s">
        <v>11</v>
      </c>
      <c r="E214" s="5" t="s">
        <v>34</v>
      </c>
      <c r="F214" s="6">
        <f t="shared" si="5"/>
        <v>0.44610930106965618</v>
      </c>
      <c r="G214" s="11">
        <v>0.432345602548587</v>
      </c>
      <c r="H214" s="6">
        <f t="shared" si="6"/>
        <v>0.87845490361824319</v>
      </c>
      <c r="I214" s="7">
        <v>30.364895561364598</v>
      </c>
      <c r="J214" s="12">
        <v>979810.85341781017</v>
      </c>
    </row>
    <row r="215" spans="1:10" x14ac:dyDescent="0.25">
      <c r="A215" s="5">
        <v>2030</v>
      </c>
      <c r="B215" s="5" t="s">
        <v>26</v>
      </c>
      <c r="C215" s="5" t="s">
        <v>15</v>
      </c>
      <c r="D215" s="5" t="s">
        <v>11</v>
      </c>
      <c r="E215" s="5" t="s">
        <v>34</v>
      </c>
      <c r="F215" s="6">
        <f t="shared" si="5"/>
        <v>0.44608721022671904</v>
      </c>
      <c r="G215" s="11">
        <v>0.46105403777242282</v>
      </c>
      <c r="H215" s="6">
        <f t="shared" si="6"/>
        <v>0.90714124799914186</v>
      </c>
      <c r="I215" s="7">
        <v>30.288477536511198</v>
      </c>
      <c r="J215" s="12">
        <v>1042242.2675106107</v>
      </c>
    </row>
    <row r="216" spans="1:10" x14ac:dyDescent="0.25">
      <c r="A216" s="5">
        <v>2031</v>
      </c>
      <c r="B216" s="5" t="s">
        <v>26</v>
      </c>
      <c r="C216" s="5" t="s">
        <v>15</v>
      </c>
      <c r="D216" s="5" t="s">
        <v>11</v>
      </c>
      <c r="E216" s="5" t="s">
        <v>34</v>
      </c>
      <c r="F216" s="6">
        <f t="shared" si="5"/>
        <v>0.46746040167897845</v>
      </c>
      <c r="G216" s="11">
        <v>0.47691614649883879</v>
      </c>
      <c r="H216" s="6">
        <f t="shared" si="6"/>
        <v>0.94437654817781724</v>
      </c>
      <c r="I216" s="7">
        <v>30.295104410511701</v>
      </c>
      <c r="J216" s="12">
        <v>1078335.4626381162</v>
      </c>
    </row>
    <row r="217" spans="1:10" x14ac:dyDescent="0.25">
      <c r="A217" s="5">
        <v>2032</v>
      </c>
      <c r="B217" s="5" t="s">
        <v>26</v>
      </c>
      <c r="C217" s="5" t="s">
        <v>15</v>
      </c>
      <c r="D217" s="5" t="s">
        <v>11</v>
      </c>
      <c r="E217" s="5" t="s">
        <v>34</v>
      </c>
      <c r="F217" s="6">
        <f t="shared" si="5"/>
        <v>0.5117170456482476</v>
      </c>
      <c r="G217" s="11">
        <v>0.48206491789991834</v>
      </c>
      <c r="H217" s="6">
        <f t="shared" si="6"/>
        <v>0.99378196354816595</v>
      </c>
      <c r="I217" s="7">
        <v>30.3092012719294</v>
      </c>
      <c r="J217" s="12">
        <v>1090484.3237877064</v>
      </c>
    </row>
    <row r="218" spans="1:10" x14ac:dyDescent="0.25">
      <c r="A218" s="5">
        <v>2033</v>
      </c>
      <c r="B218" s="5" t="s">
        <v>26</v>
      </c>
      <c r="C218" s="5" t="s">
        <v>15</v>
      </c>
      <c r="D218" s="5" t="s">
        <v>11</v>
      </c>
      <c r="E218" s="5" t="s">
        <v>34</v>
      </c>
      <c r="F218" s="6">
        <f t="shared" si="5"/>
        <v>0.54600446482199427</v>
      </c>
      <c r="G218" s="11">
        <v>0.48502857210887235</v>
      </c>
      <c r="H218" s="6">
        <f t="shared" si="6"/>
        <v>1.0310330369308667</v>
      </c>
      <c r="I218" s="7">
        <v>30.357775863861104</v>
      </c>
      <c r="J218" s="12">
        <v>1098946.8311707755</v>
      </c>
    </row>
    <row r="219" spans="1:10" x14ac:dyDescent="0.25">
      <c r="A219" s="5">
        <v>2034</v>
      </c>
      <c r="B219" s="5" t="s">
        <v>26</v>
      </c>
      <c r="C219" s="5" t="s">
        <v>15</v>
      </c>
      <c r="D219" s="5" t="s">
        <v>11</v>
      </c>
      <c r="E219" s="5" t="s">
        <v>34</v>
      </c>
      <c r="F219" s="6">
        <f t="shared" si="5"/>
        <v>0.53258069372730077</v>
      </c>
      <c r="G219" s="11">
        <v>0.48804120432011894</v>
      </c>
      <c r="H219" s="6">
        <f t="shared" si="6"/>
        <v>1.0206218980474198</v>
      </c>
      <c r="I219" s="7">
        <v>30.423670194500904</v>
      </c>
      <c r="J219" s="12">
        <v>1108172.8420145204</v>
      </c>
    </row>
    <row r="220" spans="1:10" x14ac:dyDescent="0.25">
      <c r="A220" s="5">
        <v>2035</v>
      </c>
      <c r="B220" s="5" t="s">
        <v>26</v>
      </c>
      <c r="C220" s="5" t="s">
        <v>15</v>
      </c>
      <c r="D220" s="5" t="s">
        <v>11</v>
      </c>
      <c r="E220" s="5" t="s">
        <v>34</v>
      </c>
      <c r="F220" s="6">
        <f t="shared" ref="F220:F283" si="7">F194</f>
        <v>0.51331673866727001</v>
      </c>
      <c r="G220" s="11">
        <v>0.49085817839896484</v>
      </c>
      <c r="H220" s="6">
        <f t="shared" si="6"/>
        <v>1.0041749170662349</v>
      </c>
      <c r="I220" s="7">
        <v>30.513580040274498</v>
      </c>
      <c r="J220" s="12">
        <v>1117863.0576833461</v>
      </c>
    </row>
    <row r="221" spans="1:10" x14ac:dyDescent="0.25">
      <c r="A221" s="5">
        <v>2036</v>
      </c>
      <c r="B221" s="5" t="s">
        <v>26</v>
      </c>
      <c r="C221" s="5" t="s">
        <v>15</v>
      </c>
      <c r="D221" s="5" t="s">
        <v>11</v>
      </c>
      <c r="E221" s="5" t="s">
        <v>34</v>
      </c>
      <c r="F221" s="6">
        <f t="shared" si="7"/>
        <v>0.51728631915281253</v>
      </c>
      <c r="G221" s="11">
        <v>0.48807830943481623</v>
      </c>
      <c r="H221" s="6">
        <f t="shared" si="6"/>
        <v>1.0053646285876288</v>
      </c>
      <c r="I221" s="7">
        <v>30.633094674231096</v>
      </c>
      <c r="J221" s="12">
        <v>1115885.8972130516</v>
      </c>
    </row>
    <row r="222" spans="1:10" x14ac:dyDescent="0.25">
      <c r="A222" s="5">
        <v>2037</v>
      </c>
      <c r="B222" s="5" t="s">
        <v>26</v>
      </c>
      <c r="C222" s="5" t="s">
        <v>15</v>
      </c>
      <c r="D222" s="5" t="s">
        <v>11</v>
      </c>
      <c r="E222" s="5" t="s">
        <v>34</v>
      </c>
      <c r="F222" s="6">
        <f t="shared" si="7"/>
        <v>0.55966925742237628</v>
      </c>
      <c r="G222" s="11">
        <v>0.48301927603045253</v>
      </c>
      <c r="H222" s="6">
        <f t="shared" si="6"/>
        <v>1.0426885334528289</v>
      </c>
      <c r="I222" s="7">
        <v>30.780727235141896</v>
      </c>
      <c r="J222" s="12">
        <v>1109641.6439959924</v>
      </c>
    </row>
    <row r="223" spans="1:10" x14ac:dyDescent="0.25">
      <c r="A223" s="5">
        <v>2038</v>
      </c>
      <c r="B223" s="5" t="s">
        <v>26</v>
      </c>
      <c r="C223" s="5" t="s">
        <v>15</v>
      </c>
      <c r="D223" s="5" t="s">
        <v>11</v>
      </c>
      <c r="E223" s="5" t="s">
        <v>34</v>
      </c>
      <c r="F223" s="6">
        <f t="shared" si="7"/>
        <v>0.61970855033884142</v>
      </c>
      <c r="G223" s="11">
        <v>0.47761146245042285</v>
      </c>
      <c r="H223" s="6">
        <f t="shared" si="6"/>
        <v>1.0973200127892642</v>
      </c>
      <c r="I223" s="7">
        <v>30.942053597467904</v>
      </c>
      <c r="J223" s="12">
        <v>1102968.9413221646</v>
      </c>
    </row>
    <row r="224" spans="1:10" x14ac:dyDescent="0.25">
      <c r="A224" s="5">
        <v>2039</v>
      </c>
      <c r="B224" s="5" t="s">
        <v>26</v>
      </c>
      <c r="C224" s="5" t="s">
        <v>15</v>
      </c>
      <c r="D224" s="5" t="s">
        <v>11</v>
      </c>
      <c r="E224" s="5" t="s">
        <v>34</v>
      </c>
      <c r="F224" s="6">
        <f t="shared" si="7"/>
        <v>0.56440834039149179</v>
      </c>
      <c r="G224" s="11">
        <v>0.47262327450284686</v>
      </c>
      <c r="H224" s="6">
        <f t="shared" si="6"/>
        <v>1.0370316148943386</v>
      </c>
      <c r="I224" s="7">
        <v>31.117073349192303</v>
      </c>
      <c r="J224" s="12">
        <v>1097623.1456641161</v>
      </c>
    </row>
    <row r="225" spans="1:10" x14ac:dyDescent="0.25">
      <c r="A225" s="5">
        <v>2040</v>
      </c>
      <c r="B225" s="5" t="s">
        <v>26</v>
      </c>
      <c r="C225" s="5" t="s">
        <v>15</v>
      </c>
      <c r="D225" s="5" t="s">
        <v>11</v>
      </c>
      <c r="E225" s="5" t="s">
        <v>34</v>
      </c>
      <c r="F225" s="6">
        <f t="shared" si="7"/>
        <v>0.58523086160090387</v>
      </c>
      <c r="G225" s="11">
        <v>0.46759981352746194</v>
      </c>
      <c r="H225" s="6">
        <f t="shared" si="6"/>
        <v>1.0528306751283658</v>
      </c>
      <c r="I225" s="7">
        <v>31.279538142706503</v>
      </c>
      <c r="J225" s="12">
        <v>1091626.4982508654</v>
      </c>
    </row>
    <row r="226" spans="1:10" x14ac:dyDescent="0.25">
      <c r="A226" s="5">
        <v>2041</v>
      </c>
      <c r="B226" s="5" t="s">
        <v>26</v>
      </c>
      <c r="C226" s="5" t="s">
        <v>15</v>
      </c>
      <c r="D226" s="5" t="s">
        <v>11</v>
      </c>
      <c r="E226" s="5" t="s">
        <v>34</v>
      </c>
      <c r="F226" s="6">
        <f t="shared" si="7"/>
        <v>0.5984158193667668</v>
      </c>
      <c r="G226" s="11">
        <v>0.44904334519225408</v>
      </c>
      <c r="H226" s="6">
        <f t="shared" si="6"/>
        <v>1.047459164559021</v>
      </c>
      <c r="I226" s="7">
        <v>31.424907023848903</v>
      </c>
      <c r="J226" s="12">
        <v>1053177.7466972719</v>
      </c>
    </row>
    <row r="227" spans="1:10" x14ac:dyDescent="0.25">
      <c r="A227" s="5">
        <v>2042</v>
      </c>
      <c r="B227" s="5" t="s">
        <v>26</v>
      </c>
      <c r="C227" s="5" t="s">
        <v>15</v>
      </c>
      <c r="D227" s="5" t="s">
        <v>11</v>
      </c>
      <c r="E227" s="5" t="s">
        <v>34</v>
      </c>
      <c r="F227" s="6">
        <f t="shared" si="7"/>
        <v>0.64662740985060585</v>
      </c>
      <c r="G227" s="11">
        <v>0.43179646949603601</v>
      </c>
      <c r="H227" s="6">
        <f t="shared" si="6"/>
        <v>1.0784238793466419</v>
      </c>
      <c r="I227" s="7">
        <v>31.529042626553199</v>
      </c>
      <c r="J227" s="12">
        <v>1016083.2188625041</v>
      </c>
    </row>
    <row r="228" spans="1:10" x14ac:dyDescent="0.25">
      <c r="A228" s="5">
        <v>2043</v>
      </c>
      <c r="B228" s="5" t="s">
        <v>26</v>
      </c>
      <c r="C228" s="5" t="s">
        <v>15</v>
      </c>
      <c r="D228" s="5" t="s">
        <v>11</v>
      </c>
      <c r="E228" s="5" t="s">
        <v>34</v>
      </c>
      <c r="F228" s="6">
        <f t="shared" si="7"/>
        <v>0.5880290625730481</v>
      </c>
      <c r="G228" s="11">
        <v>0.41560638842359238</v>
      </c>
      <c r="H228" s="6">
        <f t="shared" si="6"/>
        <v>1.0036354509966405</v>
      </c>
      <c r="I228" s="7">
        <v>31.603505730332902</v>
      </c>
      <c r="J228" s="12">
        <v>980295.216920065</v>
      </c>
    </row>
    <row r="229" spans="1:10" x14ac:dyDescent="0.25">
      <c r="A229" s="5">
        <v>2044</v>
      </c>
      <c r="B229" s="5" t="s">
        <v>26</v>
      </c>
      <c r="C229" s="5" t="s">
        <v>15</v>
      </c>
      <c r="D229" s="5" t="s">
        <v>11</v>
      </c>
      <c r="E229" s="5" t="s">
        <v>34</v>
      </c>
      <c r="F229" s="6">
        <f t="shared" si="7"/>
        <v>0.6093001076467951</v>
      </c>
      <c r="G229" s="11">
        <v>0.40030902668595414</v>
      </c>
      <c r="H229" s="6">
        <f t="shared" si="6"/>
        <v>1.0096091343327491</v>
      </c>
      <c r="I229" s="7">
        <v>31.655537865652597</v>
      </c>
      <c r="J229" s="12">
        <v>945767.72303371388</v>
      </c>
    </row>
    <row r="230" spans="1:10" x14ac:dyDescent="0.25">
      <c r="A230" s="5">
        <v>2045</v>
      </c>
      <c r="B230" s="5" t="s">
        <v>26</v>
      </c>
      <c r="C230" s="5" t="s">
        <v>15</v>
      </c>
      <c r="D230" s="5" t="s">
        <v>11</v>
      </c>
      <c r="E230" s="5" t="s">
        <v>34</v>
      </c>
      <c r="F230" s="6">
        <f t="shared" si="7"/>
        <v>0.64603474041775677</v>
      </c>
      <c r="G230" s="11">
        <v>0.38575000972810214</v>
      </c>
      <c r="H230" s="6">
        <f t="shared" si="6"/>
        <v>1.0317847501458588</v>
      </c>
      <c r="I230" s="7">
        <v>31.693247303358699</v>
      </c>
      <c r="J230" s="12">
        <v>912456.34018564527</v>
      </c>
    </row>
    <row r="231" spans="1:10" x14ac:dyDescent="0.25">
      <c r="A231" s="5">
        <v>2046</v>
      </c>
      <c r="B231" s="5" t="s">
        <v>26</v>
      </c>
      <c r="C231" s="5" t="s">
        <v>15</v>
      </c>
      <c r="D231" s="5" t="s">
        <v>11</v>
      </c>
      <c r="E231" s="5" t="s">
        <v>34</v>
      </c>
      <c r="F231" s="6">
        <f t="shared" si="7"/>
        <v>0.65526412073167828</v>
      </c>
      <c r="G231" s="11">
        <v>0.37180679454619853</v>
      </c>
      <c r="H231" s="6">
        <f t="shared" si="6"/>
        <v>1.0270709152778768</v>
      </c>
      <c r="I231" s="7">
        <v>31.723636720990999</v>
      </c>
      <c r="J231" s="12">
        <v>880318.23508878937</v>
      </c>
    </row>
    <row r="232" spans="1:10" x14ac:dyDescent="0.25">
      <c r="A232" s="5">
        <v>2047</v>
      </c>
      <c r="B232" s="5" t="s">
        <v>26</v>
      </c>
      <c r="C232" s="5" t="s">
        <v>15</v>
      </c>
      <c r="D232" s="5" t="s">
        <v>11</v>
      </c>
      <c r="E232" s="5" t="s">
        <v>34</v>
      </c>
      <c r="F232" s="6">
        <f t="shared" si="7"/>
        <v>0.62066638703371868</v>
      </c>
      <c r="G232" s="11">
        <v>0.35865674521614493</v>
      </c>
      <c r="H232" s="6">
        <f t="shared" si="6"/>
        <v>0.97932313224986367</v>
      </c>
      <c r="I232" s="7">
        <v>31.7284525810887</v>
      </c>
      <c r="J232" s="12">
        <v>849312.08310982888</v>
      </c>
    </row>
    <row r="233" spans="1:10" x14ac:dyDescent="0.25">
      <c r="A233" s="5">
        <v>2048</v>
      </c>
      <c r="B233" s="5" t="s">
        <v>26</v>
      </c>
      <c r="C233" s="5" t="s">
        <v>15</v>
      </c>
      <c r="D233" s="5" t="s">
        <v>11</v>
      </c>
      <c r="E233" s="5" t="s">
        <v>34</v>
      </c>
      <c r="F233" s="6">
        <f t="shared" si="7"/>
        <v>0.64778340819211255</v>
      </c>
      <c r="G233" s="11">
        <v>0.34590378113370845</v>
      </c>
      <c r="H233" s="6">
        <f t="shared" si="6"/>
        <v>0.99368718932582101</v>
      </c>
      <c r="I233" s="7">
        <v>31.739507982572196</v>
      </c>
      <c r="J233" s="12">
        <v>819398.0151321108</v>
      </c>
    </row>
    <row r="234" spans="1:10" x14ac:dyDescent="0.25">
      <c r="A234" s="5">
        <v>2049</v>
      </c>
      <c r="B234" s="5" t="s">
        <v>26</v>
      </c>
      <c r="C234" s="5" t="s">
        <v>15</v>
      </c>
      <c r="D234" s="5" t="s">
        <v>11</v>
      </c>
      <c r="E234" s="5" t="s">
        <v>34</v>
      </c>
      <c r="F234" s="6">
        <f t="shared" si="7"/>
        <v>0.6549840651864981</v>
      </c>
      <c r="G234" s="11">
        <v>0.33376603295262414</v>
      </c>
      <c r="H234" s="6">
        <f t="shared" si="6"/>
        <v>0.98875009813912218</v>
      </c>
      <c r="I234" s="7">
        <v>31.735180111630296</v>
      </c>
      <c r="J234" s="12">
        <v>790537.5662901277</v>
      </c>
    </row>
    <row r="235" spans="1:10" x14ac:dyDescent="0.25">
      <c r="A235" s="5">
        <v>2050</v>
      </c>
      <c r="B235" s="5" t="s">
        <v>26</v>
      </c>
      <c r="C235" s="5" t="s">
        <v>15</v>
      </c>
      <c r="D235" s="5" t="s">
        <v>11</v>
      </c>
      <c r="E235" s="5" t="s">
        <v>34</v>
      </c>
      <c r="F235" s="6">
        <f t="shared" si="7"/>
        <v>0.64356046217292584</v>
      </c>
      <c r="G235" s="11">
        <v>0.32197812581776447</v>
      </c>
      <c r="H235" s="6">
        <f t="shared" si="6"/>
        <v>0.96553858799069037</v>
      </c>
      <c r="I235" s="7">
        <v>31.738349704177303</v>
      </c>
      <c r="J235" s="12">
        <v>762693.62650964933</v>
      </c>
    </row>
    <row r="236" spans="1:10" x14ac:dyDescent="0.25">
      <c r="A236" s="5">
        <v>2025</v>
      </c>
      <c r="B236" s="5" t="s">
        <v>27</v>
      </c>
      <c r="C236" s="5" t="s">
        <v>15</v>
      </c>
      <c r="D236" s="5" t="s">
        <v>11</v>
      </c>
      <c r="E236" s="5" t="s">
        <v>34</v>
      </c>
      <c r="F236" s="6">
        <f t="shared" si="7"/>
        <v>0.47274268781207007</v>
      </c>
      <c r="G236" s="11">
        <v>0.32548108834198886</v>
      </c>
      <c r="H236" s="6">
        <f t="shared" si="6"/>
        <v>0.79822377615405893</v>
      </c>
      <c r="I236" s="7">
        <v>30.581621861023802</v>
      </c>
      <c r="J236" s="12">
        <v>742892</v>
      </c>
    </row>
    <row r="237" spans="1:10" x14ac:dyDescent="0.25">
      <c r="A237" s="5">
        <v>2026</v>
      </c>
      <c r="B237" s="5" t="s">
        <v>27</v>
      </c>
      <c r="C237" s="5" t="s">
        <v>15</v>
      </c>
      <c r="D237" s="5" t="s">
        <v>11</v>
      </c>
      <c r="E237" s="5" t="s">
        <v>34</v>
      </c>
      <c r="F237" s="6">
        <f t="shared" si="7"/>
        <v>0.45422198000031516</v>
      </c>
      <c r="G237" s="11">
        <v>0.34626652905203947</v>
      </c>
      <c r="H237" s="6">
        <f t="shared" si="6"/>
        <v>0.80048850905235458</v>
      </c>
      <c r="I237" s="7">
        <v>30.5856269961895</v>
      </c>
      <c r="J237" s="12">
        <v>790437.08799999999</v>
      </c>
    </row>
    <row r="238" spans="1:10" x14ac:dyDescent="0.25">
      <c r="A238" s="5">
        <v>2027</v>
      </c>
      <c r="B238" s="5" t="s">
        <v>27</v>
      </c>
      <c r="C238" s="5" t="s">
        <v>15</v>
      </c>
      <c r="D238" s="5" t="s">
        <v>11</v>
      </c>
      <c r="E238" s="5" t="s">
        <v>34</v>
      </c>
      <c r="F238" s="6">
        <f t="shared" si="7"/>
        <v>0.41994964633083853</v>
      </c>
      <c r="G238" s="11">
        <v>0.36892075339180869</v>
      </c>
      <c r="H238" s="6">
        <f t="shared" si="6"/>
        <v>0.78887039972264716</v>
      </c>
      <c r="I238" s="7">
        <v>30.544740692345002</v>
      </c>
      <c r="J238" s="12">
        <v>841025.06163200003</v>
      </c>
    </row>
    <row r="239" spans="1:10" x14ac:dyDescent="0.25">
      <c r="A239" s="5">
        <v>2028</v>
      </c>
      <c r="B239" s="5" t="s">
        <v>27</v>
      </c>
      <c r="C239" s="5" t="s">
        <v>15</v>
      </c>
      <c r="D239" s="5" t="s">
        <v>11</v>
      </c>
      <c r="E239" s="5" t="s">
        <v>34</v>
      </c>
      <c r="F239" s="6">
        <f t="shared" si="7"/>
        <v>0.47045653912053365</v>
      </c>
      <c r="G239" s="11">
        <v>0.39400026115125614</v>
      </c>
      <c r="H239" s="6">
        <f t="shared" si="6"/>
        <v>0.86445680027178984</v>
      </c>
      <c r="I239" s="7">
        <v>30.430889546214399</v>
      </c>
      <c r="J239" s="12">
        <v>894850.66557644808</v>
      </c>
    </row>
    <row r="240" spans="1:10" x14ac:dyDescent="0.25">
      <c r="A240" s="5">
        <v>2029</v>
      </c>
      <c r="B240" s="5" t="s">
        <v>27</v>
      </c>
      <c r="C240" s="5" t="s">
        <v>15</v>
      </c>
      <c r="D240" s="5" t="s">
        <v>11</v>
      </c>
      <c r="E240" s="5" t="s">
        <v>34</v>
      </c>
      <c r="F240" s="6">
        <f t="shared" si="7"/>
        <v>0.44610930106965618</v>
      </c>
      <c r="G240" s="11">
        <v>0.4210981424855052</v>
      </c>
      <c r="H240" s="6">
        <f t="shared" si="6"/>
        <v>0.86720744355516133</v>
      </c>
      <c r="I240" s="7">
        <v>30.294895561364598</v>
      </c>
      <c r="J240" s="12">
        <v>952121.10817334079</v>
      </c>
    </row>
    <row r="241" spans="1:10" x14ac:dyDescent="0.25">
      <c r="A241" s="5">
        <v>2030</v>
      </c>
      <c r="B241" s="5" t="s">
        <v>27</v>
      </c>
      <c r="C241" s="5" t="s">
        <v>15</v>
      </c>
      <c r="D241" s="5" t="s">
        <v>11</v>
      </c>
      <c r="E241" s="5" t="s">
        <v>34</v>
      </c>
      <c r="F241" s="6">
        <f t="shared" si="7"/>
        <v>0.44608721022671904</v>
      </c>
      <c r="G241" s="11">
        <v>0.45052326932502901</v>
      </c>
      <c r="H241" s="6">
        <f t="shared" si="6"/>
        <v>0.896610479551748</v>
      </c>
      <c r="I241" s="7">
        <v>30.128477536511198</v>
      </c>
      <c r="J241" s="12">
        <v>1013056.8590964347</v>
      </c>
    </row>
    <row r="242" spans="1:10" x14ac:dyDescent="0.25">
      <c r="A242" s="5">
        <v>2031</v>
      </c>
      <c r="B242" s="5" t="s">
        <v>27</v>
      </c>
      <c r="C242" s="5" t="s">
        <v>15</v>
      </c>
      <c r="D242" s="5" t="s">
        <v>11</v>
      </c>
      <c r="E242" s="5" t="s">
        <v>34</v>
      </c>
      <c r="F242" s="6">
        <f t="shared" si="7"/>
        <v>0.46746040167897845</v>
      </c>
      <c r="G242" s="11">
        <v>0.48084698274764193</v>
      </c>
      <c r="H242" s="6">
        <f t="shared" si="6"/>
        <v>0.94830738442662033</v>
      </c>
      <c r="I242" s="7">
        <v>30.035104410511703</v>
      </c>
      <c r="J242" s="12">
        <v>1077892.4980786066</v>
      </c>
    </row>
    <row r="243" spans="1:10" x14ac:dyDescent="0.25">
      <c r="A243" s="5">
        <v>2032</v>
      </c>
      <c r="B243" s="5" t="s">
        <v>27</v>
      </c>
      <c r="C243" s="5" t="s">
        <v>15</v>
      </c>
      <c r="D243" s="5" t="s">
        <v>11</v>
      </c>
      <c r="E243" s="5" t="s">
        <v>34</v>
      </c>
      <c r="F243" s="6">
        <f t="shared" si="7"/>
        <v>0.5117170456482476</v>
      </c>
      <c r="G243" s="11">
        <v>0.51326004691982152</v>
      </c>
      <c r="H243" s="6">
        <f t="shared" si="6"/>
        <v>1.024977092568069</v>
      </c>
      <c r="I243" s="7">
        <v>29.939201271929399</v>
      </c>
      <c r="J243" s="12">
        <v>1146877.6179556374</v>
      </c>
    </row>
    <row r="244" spans="1:10" x14ac:dyDescent="0.25">
      <c r="A244" s="5">
        <v>2033</v>
      </c>
      <c r="B244" s="5" t="s">
        <v>27</v>
      </c>
      <c r="C244" s="5" t="s">
        <v>15</v>
      </c>
      <c r="D244" s="5" t="s">
        <v>11</v>
      </c>
      <c r="E244" s="5" t="s">
        <v>34</v>
      </c>
      <c r="F244" s="6">
        <f t="shared" si="7"/>
        <v>0.54600446482199427</v>
      </c>
      <c r="G244" s="11">
        <v>0.54741464709222154</v>
      </c>
      <c r="H244" s="6">
        <f t="shared" si="6"/>
        <v>1.0934191119142158</v>
      </c>
      <c r="I244" s="7">
        <v>29.867775863861102</v>
      </c>
      <c r="J244" s="12">
        <v>1220277.7855047982</v>
      </c>
    </row>
    <row r="245" spans="1:10" x14ac:dyDescent="0.25">
      <c r="A245" s="5">
        <v>2034</v>
      </c>
      <c r="B245" s="5" t="s">
        <v>27</v>
      </c>
      <c r="C245" s="5" t="s">
        <v>15</v>
      </c>
      <c r="D245" s="5" t="s">
        <v>11</v>
      </c>
      <c r="E245" s="5" t="s">
        <v>34</v>
      </c>
      <c r="F245" s="6">
        <f t="shared" si="7"/>
        <v>0.53258069372730077</v>
      </c>
      <c r="G245" s="11">
        <v>0.58350620978313317</v>
      </c>
      <c r="H245" s="6">
        <f t="shared" si="6"/>
        <v>1.1160869035104339</v>
      </c>
      <c r="I245" s="7">
        <v>29.813670194500901</v>
      </c>
      <c r="J245" s="12">
        <v>1298375.5637771054</v>
      </c>
    </row>
    <row r="246" spans="1:10" x14ac:dyDescent="0.25">
      <c r="A246" s="5">
        <v>2035</v>
      </c>
      <c r="B246" s="5" t="s">
        <v>27</v>
      </c>
      <c r="C246" s="5" t="s">
        <v>15</v>
      </c>
      <c r="D246" s="5" t="s">
        <v>11</v>
      </c>
      <c r="E246" s="5" t="s">
        <v>34</v>
      </c>
      <c r="F246" s="6">
        <f t="shared" si="7"/>
        <v>0.51331673866727001</v>
      </c>
      <c r="G246" s="11">
        <v>0.62106079935294356</v>
      </c>
      <c r="H246" s="6">
        <f t="shared" si="6"/>
        <v>1.1343775380202135</v>
      </c>
      <c r="I246" s="7">
        <v>29.803580040274497</v>
      </c>
      <c r="J246" s="12">
        <v>1381471.5998588402</v>
      </c>
    </row>
    <row r="247" spans="1:10" x14ac:dyDescent="0.25">
      <c r="A247" s="5">
        <v>2036</v>
      </c>
      <c r="B247" s="5" t="s">
        <v>27</v>
      </c>
      <c r="C247" s="5" t="s">
        <v>15</v>
      </c>
      <c r="D247" s="5" t="s">
        <v>11</v>
      </c>
      <c r="E247" s="5" t="s">
        <v>34</v>
      </c>
      <c r="F247" s="6">
        <f t="shared" si="7"/>
        <v>0.51728631915281253</v>
      </c>
      <c r="G247" s="11">
        <v>0.66081945228318906</v>
      </c>
      <c r="H247" s="6">
        <f t="shared" si="6"/>
        <v>1.1781057714360017</v>
      </c>
      <c r="I247" s="7">
        <v>29.803094674231097</v>
      </c>
      <c r="J247" s="12">
        <v>1469885.782249806</v>
      </c>
    </row>
    <row r="248" spans="1:10" x14ac:dyDescent="0.25">
      <c r="A248" s="5">
        <v>2037</v>
      </c>
      <c r="B248" s="5" t="s">
        <v>27</v>
      </c>
      <c r="C248" s="5" t="s">
        <v>15</v>
      </c>
      <c r="D248" s="5" t="s">
        <v>11</v>
      </c>
      <c r="E248" s="5" t="s">
        <v>34</v>
      </c>
      <c r="F248" s="6">
        <f t="shared" si="7"/>
        <v>0.55966925742237628</v>
      </c>
      <c r="G248" s="11">
        <v>0.70222519292445196</v>
      </c>
      <c r="H248" s="6">
        <f t="shared" si="6"/>
        <v>1.2618944503468281</v>
      </c>
      <c r="I248" s="7">
        <v>29.840727235141898</v>
      </c>
      <c r="J248" s="12">
        <v>1563958.4723137936</v>
      </c>
    </row>
    <row r="249" spans="1:10" x14ac:dyDescent="0.25">
      <c r="A249" s="5">
        <v>2038</v>
      </c>
      <c r="B249" s="5" t="s">
        <v>27</v>
      </c>
      <c r="C249" s="5" t="s">
        <v>15</v>
      </c>
      <c r="D249" s="5" t="s">
        <v>11</v>
      </c>
      <c r="E249" s="5" t="s">
        <v>34</v>
      </c>
      <c r="F249" s="6">
        <f t="shared" si="7"/>
        <v>0.61970855033884142</v>
      </c>
      <c r="G249" s="11">
        <v>0.74563523321797887</v>
      </c>
      <c r="H249" s="6">
        <f t="shared" ref="H249:H310" si="8">F249+G249</f>
        <v>1.3653437835568203</v>
      </c>
      <c r="I249" s="7">
        <v>29.902053597467905</v>
      </c>
      <c r="J249" s="12">
        <v>1664051.8145418765</v>
      </c>
    </row>
    <row r="250" spans="1:10" x14ac:dyDescent="0.25">
      <c r="A250" s="5">
        <v>2039</v>
      </c>
      <c r="B250" s="5" t="s">
        <v>27</v>
      </c>
      <c r="C250" s="5" t="s">
        <v>15</v>
      </c>
      <c r="D250" s="5" t="s">
        <v>11</v>
      </c>
      <c r="E250" s="5" t="s">
        <v>34</v>
      </c>
      <c r="F250" s="6">
        <f t="shared" si="7"/>
        <v>0.56440834039149179</v>
      </c>
      <c r="G250" s="11">
        <v>0.79163453877240031</v>
      </c>
      <c r="H250" s="6">
        <f t="shared" si="8"/>
        <v>1.3560428791638921</v>
      </c>
      <c r="I250" s="7">
        <v>29.967073349192301</v>
      </c>
      <c r="J250" s="12">
        <v>1770551.1306725568</v>
      </c>
    </row>
    <row r="251" spans="1:10" x14ac:dyDescent="0.25">
      <c r="A251" s="5">
        <v>2040</v>
      </c>
      <c r="B251" s="5" t="s">
        <v>27</v>
      </c>
      <c r="C251" s="5" t="s">
        <v>15</v>
      </c>
      <c r="D251" s="5" t="s">
        <v>11</v>
      </c>
      <c r="E251" s="5" t="s">
        <v>34</v>
      </c>
      <c r="F251" s="6">
        <f t="shared" si="7"/>
        <v>0.58523086160090387</v>
      </c>
      <c r="G251" s="11">
        <v>0.83998763201551452</v>
      </c>
      <c r="H251" s="6">
        <f t="shared" si="8"/>
        <v>1.4252184936164185</v>
      </c>
      <c r="I251" s="7">
        <v>30.049538142706503</v>
      </c>
      <c r="J251" s="12">
        <v>1883866.4030356004</v>
      </c>
    </row>
    <row r="252" spans="1:10" x14ac:dyDescent="0.25">
      <c r="A252" s="5">
        <v>2041</v>
      </c>
      <c r="B252" s="5" t="s">
        <v>27</v>
      </c>
      <c r="C252" s="5" t="s">
        <v>15</v>
      </c>
      <c r="D252" s="5" t="s">
        <v>11</v>
      </c>
      <c r="E252" s="5" t="s">
        <v>34</v>
      </c>
      <c r="F252" s="6">
        <f t="shared" si="7"/>
        <v>0.5984158193667668</v>
      </c>
      <c r="G252" s="11">
        <v>0.89210306317126187</v>
      </c>
      <c r="H252" s="6">
        <f t="shared" si="8"/>
        <v>1.4905188825380287</v>
      </c>
      <c r="I252" s="7">
        <v>30.104907023848902</v>
      </c>
      <c r="J252" s="12">
        <v>2004433.8528298789</v>
      </c>
    </row>
    <row r="253" spans="1:10" x14ac:dyDescent="0.25">
      <c r="A253" s="5">
        <v>2042</v>
      </c>
      <c r="B253" s="5" t="s">
        <v>27</v>
      </c>
      <c r="C253" s="5" t="s">
        <v>15</v>
      </c>
      <c r="D253" s="5" t="s">
        <v>11</v>
      </c>
      <c r="E253" s="5" t="s">
        <v>34</v>
      </c>
      <c r="F253" s="6">
        <f t="shared" si="7"/>
        <v>0.64662740985060585</v>
      </c>
      <c r="G253" s="11">
        <v>0.94780811556290834</v>
      </c>
      <c r="H253" s="6">
        <f t="shared" si="8"/>
        <v>1.5944355254135143</v>
      </c>
      <c r="I253" s="7">
        <v>30.1490426265532</v>
      </c>
      <c r="J253" s="12">
        <v>2132717.6194109912</v>
      </c>
    </row>
    <row r="254" spans="1:10" x14ac:dyDescent="0.25">
      <c r="A254" s="5">
        <v>2043</v>
      </c>
      <c r="B254" s="5" t="s">
        <v>27</v>
      </c>
      <c r="C254" s="5" t="s">
        <v>15</v>
      </c>
      <c r="D254" s="5" t="s">
        <v>11</v>
      </c>
      <c r="E254" s="5" t="s">
        <v>34</v>
      </c>
      <c r="F254" s="6">
        <f t="shared" si="7"/>
        <v>0.5880290625730481</v>
      </c>
      <c r="G254" s="11">
        <v>1.0079842845690727</v>
      </c>
      <c r="H254" s="6">
        <f t="shared" si="8"/>
        <v>1.596013347142121</v>
      </c>
      <c r="I254" s="7">
        <v>30.163505730332901</v>
      </c>
      <c r="J254" s="12">
        <v>2269211.5470532947</v>
      </c>
    </row>
    <row r="255" spans="1:10" x14ac:dyDescent="0.25">
      <c r="A255" s="5">
        <v>2044</v>
      </c>
      <c r="B255" s="5" t="s">
        <v>27</v>
      </c>
      <c r="C255" s="5" t="s">
        <v>15</v>
      </c>
      <c r="D255" s="5" t="s">
        <v>11</v>
      </c>
      <c r="E255" s="5" t="s">
        <v>34</v>
      </c>
      <c r="F255" s="6">
        <f t="shared" si="7"/>
        <v>0.6093001076467951</v>
      </c>
      <c r="G255" s="11">
        <v>1.0720676340985227</v>
      </c>
      <c r="H255" s="6">
        <f t="shared" si="8"/>
        <v>1.6813677417453179</v>
      </c>
      <c r="I255" s="7">
        <v>30.175537865652597</v>
      </c>
      <c r="J255" s="12">
        <v>2414441.0860647056</v>
      </c>
    </row>
    <row r="256" spans="1:10" x14ac:dyDescent="0.25">
      <c r="A256" s="5">
        <v>2045</v>
      </c>
      <c r="B256" s="5" t="s">
        <v>27</v>
      </c>
      <c r="C256" s="5" t="s">
        <v>15</v>
      </c>
      <c r="D256" s="5" t="s">
        <v>11</v>
      </c>
      <c r="E256" s="5" t="s">
        <v>34</v>
      </c>
      <c r="F256" s="6">
        <f t="shared" si="7"/>
        <v>0.64603474041775677</v>
      </c>
      <c r="G256" s="11">
        <v>1.1403886089697279</v>
      </c>
      <c r="H256" s="6">
        <f t="shared" si="8"/>
        <v>1.7864233493874848</v>
      </c>
      <c r="I256" s="7">
        <v>30.183247303358701</v>
      </c>
      <c r="J256" s="12">
        <v>2568965.3155728471</v>
      </c>
    </row>
    <row r="257" spans="1:10" x14ac:dyDescent="0.25">
      <c r="A257" s="5">
        <v>2046</v>
      </c>
      <c r="B257" s="5" t="s">
        <v>27</v>
      </c>
      <c r="C257" s="5" t="s">
        <v>15</v>
      </c>
      <c r="D257" s="5" t="s">
        <v>11</v>
      </c>
      <c r="E257" s="5" t="s">
        <v>34</v>
      </c>
      <c r="F257" s="6">
        <f t="shared" si="7"/>
        <v>0.65526412073167828</v>
      </c>
      <c r="G257" s="11">
        <v>1.2137599506194872</v>
      </c>
      <c r="H257" s="6">
        <f t="shared" si="8"/>
        <v>1.8690240713511654</v>
      </c>
      <c r="I257" s="7">
        <v>30.173636720990999</v>
      </c>
      <c r="J257" s="12">
        <v>2733379.0957695097</v>
      </c>
    </row>
    <row r="258" spans="1:10" x14ac:dyDescent="0.25">
      <c r="A258" s="5">
        <v>2047</v>
      </c>
      <c r="B258" s="5" t="s">
        <v>27</v>
      </c>
      <c r="C258" s="5" t="s">
        <v>15</v>
      </c>
      <c r="D258" s="5" t="s">
        <v>11</v>
      </c>
      <c r="E258" s="5" t="s">
        <v>34</v>
      </c>
      <c r="F258" s="6">
        <f t="shared" si="7"/>
        <v>0.62066638703371868</v>
      </c>
      <c r="G258" s="11">
        <v>1.2920908003473044</v>
      </c>
      <c r="H258" s="6">
        <f t="shared" si="8"/>
        <v>1.9127571873810232</v>
      </c>
      <c r="I258" s="7">
        <v>30.158452581088699</v>
      </c>
      <c r="J258" s="12">
        <v>2908315.3578987583</v>
      </c>
    </row>
    <row r="259" spans="1:10" x14ac:dyDescent="0.25">
      <c r="A259" s="5">
        <v>2048</v>
      </c>
      <c r="B259" s="5" t="s">
        <v>27</v>
      </c>
      <c r="C259" s="5" t="s">
        <v>15</v>
      </c>
      <c r="D259" s="5" t="s">
        <v>11</v>
      </c>
      <c r="E259" s="5" t="s">
        <v>34</v>
      </c>
      <c r="F259" s="6">
        <f t="shared" si="7"/>
        <v>0.64778340819211255</v>
      </c>
      <c r="G259" s="11">
        <v>1.3747365023722804</v>
      </c>
      <c r="H259" s="6">
        <f t="shared" si="8"/>
        <v>2.0225199105643927</v>
      </c>
      <c r="I259" s="7">
        <v>30.159507982572197</v>
      </c>
      <c r="J259" s="12">
        <v>3094447.540804279</v>
      </c>
    </row>
    <row r="260" spans="1:10" x14ac:dyDescent="0.25">
      <c r="A260" s="5">
        <v>2049</v>
      </c>
      <c r="B260" s="5" t="s">
        <v>27</v>
      </c>
      <c r="C260" s="5" t="s">
        <v>15</v>
      </c>
      <c r="D260" s="5" t="s">
        <v>11</v>
      </c>
      <c r="E260" s="5" t="s">
        <v>34</v>
      </c>
      <c r="F260" s="6">
        <f t="shared" si="7"/>
        <v>0.6549840651864981</v>
      </c>
      <c r="G260" s="11">
        <v>1.4580942652321163</v>
      </c>
      <c r="H260" s="6">
        <f t="shared" si="8"/>
        <v>2.1130783304186145</v>
      </c>
      <c r="I260" s="7">
        <v>30.255180111630295</v>
      </c>
      <c r="J260" s="12">
        <v>3292492.1834157533</v>
      </c>
    </row>
    <row r="261" spans="1:10" x14ac:dyDescent="0.25">
      <c r="A261" s="5">
        <v>2050</v>
      </c>
      <c r="B261" s="5" t="s">
        <v>27</v>
      </c>
      <c r="C261" s="5" t="s">
        <v>15</v>
      </c>
      <c r="D261" s="5" t="s">
        <v>11</v>
      </c>
      <c r="E261" s="5" t="s">
        <v>34</v>
      </c>
      <c r="F261" s="6">
        <f t="shared" si="7"/>
        <v>0.64356046217292584</v>
      </c>
      <c r="G261" s="11">
        <v>1.546649454325663</v>
      </c>
      <c r="H261" s="6">
        <f t="shared" si="8"/>
        <v>2.1902099164985889</v>
      </c>
      <c r="I261" s="7">
        <v>30.348349704177302</v>
      </c>
      <c r="J261" s="12">
        <v>3503211.6831543618</v>
      </c>
    </row>
    <row r="262" spans="1:10" x14ac:dyDescent="0.25">
      <c r="A262" s="5">
        <v>2025</v>
      </c>
      <c r="B262" s="5" t="s">
        <v>28</v>
      </c>
      <c r="C262" s="5" t="s">
        <v>15</v>
      </c>
      <c r="D262" s="5" t="s">
        <v>11</v>
      </c>
      <c r="E262" s="5" t="s">
        <v>34</v>
      </c>
      <c r="F262" s="6">
        <f t="shared" si="7"/>
        <v>0.47274268781207007</v>
      </c>
      <c r="G262" s="11">
        <v>0.32548108834198886</v>
      </c>
      <c r="H262" s="6">
        <f t="shared" si="8"/>
        <v>0.79822377615405893</v>
      </c>
      <c r="I262" s="7">
        <v>30.581621861023802</v>
      </c>
      <c r="J262" s="12">
        <v>742892</v>
      </c>
    </row>
    <row r="263" spans="1:10" x14ac:dyDescent="0.25">
      <c r="A263" s="5">
        <v>2026</v>
      </c>
      <c r="B263" s="5" t="s">
        <v>28</v>
      </c>
      <c r="C263" s="5" t="s">
        <v>15</v>
      </c>
      <c r="D263" s="5" t="s">
        <v>11</v>
      </c>
      <c r="E263" s="5" t="s">
        <v>34</v>
      </c>
      <c r="F263" s="6">
        <f t="shared" si="7"/>
        <v>0.45422198000031516</v>
      </c>
      <c r="G263" s="11">
        <v>0.34561565211773115</v>
      </c>
      <c r="H263" s="6">
        <f t="shared" si="8"/>
        <v>0.79983763211804626</v>
      </c>
      <c r="I263" s="7">
        <v>30.5856269961895</v>
      </c>
      <c r="J263" s="12">
        <v>788951.304</v>
      </c>
    </row>
    <row r="264" spans="1:10" x14ac:dyDescent="0.25">
      <c r="A264" s="5">
        <v>2027</v>
      </c>
      <c r="B264" s="5" t="s">
        <v>28</v>
      </c>
      <c r="C264" s="5" t="s">
        <v>15</v>
      </c>
      <c r="D264" s="5" t="s">
        <v>11</v>
      </c>
      <c r="E264" s="5" t="s">
        <v>34</v>
      </c>
      <c r="F264" s="6">
        <f t="shared" si="7"/>
        <v>0.41994964633083853</v>
      </c>
      <c r="G264" s="11">
        <v>0.36753513676263411</v>
      </c>
      <c r="H264" s="6">
        <f t="shared" si="8"/>
        <v>0.78748478309347258</v>
      </c>
      <c r="I264" s="7">
        <v>30.544740692345002</v>
      </c>
      <c r="J264" s="12">
        <v>837866.28484800004</v>
      </c>
    </row>
    <row r="265" spans="1:10" x14ac:dyDescent="0.25">
      <c r="A265" s="5">
        <v>2028</v>
      </c>
      <c r="B265" s="5" t="s">
        <v>28</v>
      </c>
      <c r="C265" s="5" t="s">
        <v>15</v>
      </c>
      <c r="D265" s="5" t="s">
        <v>11</v>
      </c>
      <c r="E265" s="5" t="s">
        <v>34</v>
      </c>
      <c r="F265" s="6">
        <f t="shared" si="7"/>
        <v>0.47045653912053365</v>
      </c>
      <c r="G265" s="11">
        <v>0.39178262887761173</v>
      </c>
      <c r="H265" s="6">
        <f t="shared" si="8"/>
        <v>0.86223916799814537</v>
      </c>
      <c r="I265" s="7">
        <v>30.430889546214399</v>
      </c>
      <c r="J265" s="12">
        <v>889813.99450857611</v>
      </c>
    </row>
    <row r="266" spans="1:10" x14ac:dyDescent="0.25">
      <c r="A266" s="5">
        <v>2029</v>
      </c>
      <c r="B266" s="5" t="s">
        <v>28</v>
      </c>
      <c r="C266" s="5" t="s">
        <v>15</v>
      </c>
      <c r="D266" s="5" t="s">
        <v>11</v>
      </c>
      <c r="E266" s="5" t="s">
        <v>34</v>
      </c>
      <c r="F266" s="6">
        <f t="shared" si="7"/>
        <v>0.44610930106965618</v>
      </c>
      <c r="G266" s="11">
        <v>0.4333445890648831</v>
      </c>
      <c r="H266" s="6">
        <f t="shared" si="8"/>
        <v>0.87945389013453923</v>
      </c>
      <c r="I266" s="7">
        <v>30.294895561364598</v>
      </c>
      <c r="J266" s="12">
        <v>979810.85341781017</v>
      </c>
    </row>
    <row r="267" spans="1:10" x14ac:dyDescent="0.25">
      <c r="A267" s="5">
        <v>2030</v>
      </c>
      <c r="B267" s="5" t="s">
        <v>28</v>
      </c>
      <c r="C267" s="5" t="s">
        <v>15</v>
      </c>
      <c r="D267" s="5" t="s">
        <v>11</v>
      </c>
      <c r="E267" s="5" t="s">
        <v>34</v>
      </c>
      <c r="F267" s="6">
        <f t="shared" si="7"/>
        <v>0.44608721022671904</v>
      </c>
      <c r="G267" s="11">
        <v>0.46350250686463601</v>
      </c>
      <c r="H267" s="6">
        <f t="shared" si="8"/>
        <v>0.90958971709135505</v>
      </c>
      <c r="I267" s="7">
        <v>30.128477536511198</v>
      </c>
      <c r="J267" s="12">
        <v>1042242.2675106107</v>
      </c>
    </row>
    <row r="268" spans="1:10" x14ac:dyDescent="0.25">
      <c r="A268" s="5">
        <v>2031</v>
      </c>
      <c r="B268" s="5" t="s">
        <v>28</v>
      </c>
      <c r="C268" s="5" t="s">
        <v>15</v>
      </c>
      <c r="D268" s="5" t="s">
        <v>11</v>
      </c>
      <c r="E268" s="5" t="s">
        <v>34</v>
      </c>
      <c r="F268" s="6">
        <f t="shared" si="7"/>
        <v>0.46746040167897845</v>
      </c>
      <c r="G268" s="11">
        <v>0.48104458888395329</v>
      </c>
      <c r="H268" s="6">
        <f t="shared" si="8"/>
        <v>0.94850499056293169</v>
      </c>
      <c r="I268" s="7">
        <v>30.035104410511703</v>
      </c>
      <c r="J268" s="12">
        <v>1078335.4626381162</v>
      </c>
    </row>
    <row r="269" spans="1:10" x14ac:dyDescent="0.25">
      <c r="A269" s="5">
        <v>2032</v>
      </c>
      <c r="B269" s="5" t="s">
        <v>28</v>
      </c>
      <c r="C269" s="5" t="s">
        <v>15</v>
      </c>
      <c r="D269" s="5" t="s">
        <v>11</v>
      </c>
      <c r="E269" s="5" t="s">
        <v>34</v>
      </c>
      <c r="F269" s="6">
        <f t="shared" si="7"/>
        <v>0.5117170456482476</v>
      </c>
      <c r="G269" s="11">
        <v>0.4880224589178947</v>
      </c>
      <c r="H269" s="6">
        <f t="shared" si="8"/>
        <v>0.99973950456614236</v>
      </c>
      <c r="I269" s="7">
        <v>29.939201271929399</v>
      </c>
      <c r="J269" s="12">
        <v>1090484.3237877064</v>
      </c>
    </row>
    <row r="270" spans="1:10" x14ac:dyDescent="0.25">
      <c r="A270" s="5">
        <v>2033</v>
      </c>
      <c r="B270" s="5" t="s">
        <v>28</v>
      </c>
      <c r="C270" s="5" t="s">
        <v>15</v>
      </c>
      <c r="D270" s="5" t="s">
        <v>11</v>
      </c>
      <c r="E270" s="5" t="s">
        <v>34</v>
      </c>
      <c r="F270" s="6">
        <f t="shared" si="7"/>
        <v>0.54600446482199427</v>
      </c>
      <c r="G270" s="11">
        <v>0.49298577660299453</v>
      </c>
      <c r="H270" s="6">
        <f t="shared" si="8"/>
        <v>1.0389902414249887</v>
      </c>
      <c r="I270" s="7">
        <v>29.867775863861102</v>
      </c>
      <c r="J270" s="12">
        <v>1098946.8311707755</v>
      </c>
    </row>
    <row r="271" spans="1:10" x14ac:dyDescent="0.25">
      <c r="A271" s="5">
        <v>2034</v>
      </c>
      <c r="B271" s="5" t="s">
        <v>28</v>
      </c>
      <c r="C271" s="5" t="s">
        <v>15</v>
      </c>
      <c r="D271" s="5" t="s">
        <v>11</v>
      </c>
      <c r="E271" s="5" t="s">
        <v>34</v>
      </c>
      <c r="F271" s="6">
        <f t="shared" si="7"/>
        <v>0.53258069372730077</v>
      </c>
      <c r="G271" s="11">
        <v>0.4980267288359897</v>
      </c>
      <c r="H271" s="6">
        <f t="shared" si="8"/>
        <v>1.0306074225632904</v>
      </c>
      <c r="I271" s="7">
        <v>29.813670194500901</v>
      </c>
      <c r="J271" s="12">
        <v>1108172.8420145204</v>
      </c>
    </row>
    <row r="272" spans="1:10" x14ac:dyDescent="0.25">
      <c r="A272" s="5">
        <v>2035</v>
      </c>
      <c r="B272" s="5" t="s">
        <v>28</v>
      </c>
      <c r="C272" s="5" t="s">
        <v>15</v>
      </c>
      <c r="D272" s="5" t="s">
        <v>11</v>
      </c>
      <c r="E272" s="5" t="s">
        <v>34</v>
      </c>
      <c r="F272" s="6">
        <f t="shared" si="7"/>
        <v>0.51331673866727001</v>
      </c>
      <c r="G272" s="11">
        <v>0.50255171676557431</v>
      </c>
      <c r="H272" s="6">
        <f t="shared" si="8"/>
        <v>1.0158684554328443</v>
      </c>
      <c r="I272" s="7">
        <v>29.803580040274497</v>
      </c>
      <c r="J272" s="12">
        <v>1117863.0576833461</v>
      </c>
    </row>
    <row r="273" spans="1:10" x14ac:dyDescent="0.25">
      <c r="A273" s="5">
        <v>2036</v>
      </c>
      <c r="B273" s="5" t="s">
        <v>28</v>
      </c>
      <c r="C273" s="5" t="s">
        <v>15</v>
      </c>
      <c r="D273" s="5" t="s">
        <v>11</v>
      </c>
      <c r="E273" s="5" t="s">
        <v>34</v>
      </c>
      <c r="F273" s="6">
        <f t="shared" si="7"/>
        <v>0.51728631915281253</v>
      </c>
      <c r="G273" s="11">
        <v>0.50714657643565497</v>
      </c>
      <c r="H273" s="6">
        <f t="shared" si="8"/>
        <v>1.0244328955884674</v>
      </c>
      <c r="I273" s="7">
        <v>29.803094674231097</v>
      </c>
      <c r="J273" s="12">
        <v>1128065.3734448149</v>
      </c>
    </row>
    <row r="274" spans="1:10" x14ac:dyDescent="0.25">
      <c r="A274" s="5">
        <v>2037</v>
      </c>
      <c r="B274" s="5" t="s">
        <v>28</v>
      </c>
      <c r="C274" s="5" t="s">
        <v>15</v>
      </c>
      <c r="D274" s="5" t="s">
        <v>11</v>
      </c>
      <c r="E274" s="5" t="s">
        <v>34</v>
      </c>
      <c r="F274" s="6">
        <f t="shared" si="7"/>
        <v>0.55966925742237628</v>
      </c>
      <c r="G274" s="11">
        <v>0.5113292093027888</v>
      </c>
      <c r="H274" s="6">
        <f t="shared" si="8"/>
        <v>1.0709984667251651</v>
      </c>
      <c r="I274" s="7">
        <v>29.840727235141898</v>
      </c>
      <c r="J274" s="12">
        <v>1138805.1256039802</v>
      </c>
    </row>
    <row r="275" spans="1:10" x14ac:dyDescent="0.25">
      <c r="A275" s="5">
        <v>2038</v>
      </c>
      <c r="B275" s="5" t="s">
        <v>28</v>
      </c>
      <c r="C275" s="5" t="s">
        <v>15</v>
      </c>
      <c r="D275" s="5" t="s">
        <v>11</v>
      </c>
      <c r="E275" s="5" t="s">
        <v>34</v>
      </c>
      <c r="F275" s="6">
        <f t="shared" si="7"/>
        <v>0.61970855033884142</v>
      </c>
      <c r="G275" s="11">
        <v>0.51513864841546375</v>
      </c>
      <c r="H275" s="6">
        <f t="shared" si="8"/>
        <v>1.1348471987543052</v>
      </c>
      <c r="I275" s="7">
        <v>29.902053597467905</v>
      </c>
      <c r="J275" s="12">
        <v>1149647.1256285221</v>
      </c>
    </row>
    <row r="276" spans="1:10" x14ac:dyDescent="0.25">
      <c r="A276" s="5">
        <v>2039</v>
      </c>
      <c r="B276" s="5" t="s">
        <v>28</v>
      </c>
      <c r="C276" s="5" t="s">
        <v>15</v>
      </c>
      <c r="D276" s="5" t="s">
        <v>11</v>
      </c>
      <c r="E276" s="5" t="s">
        <v>34</v>
      </c>
      <c r="F276" s="6">
        <f t="shared" si="7"/>
        <v>0.56440834039149179</v>
      </c>
      <c r="G276" s="11">
        <v>0.51891468785043737</v>
      </c>
      <c r="H276" s="6">
        <f t="shared" si="8"/>
        <v>1.0833230282419293</v>
      </c>
      <c r="I276" s="7">
        <v>29.967073349192301</v>
      </c>
      <c r="J276" s="12">
        <v>1160592.3469697665</v>
      </c>
    </row>
    <row r="277" spans="1:10" x14ac:dyDescent="0.25">
      <c r="A277" s="5">
        <v>2040</v>
      </c>
      <c r="B277" s="5" t="s">
        <v>28</v>
      </c>
      <c r="C277" s="5" t="s">
        <v>15</v>
      </c>
      <c r="D277" s="5" t="s">
        <v>11</v>
      </c>
      <c r="E277" s="5" t="s">
        <v>34</v>
      </c>
      <c r="F277" s="6">
        <f t="shared" si="7"/>
        <v>0.58523086160090387</v>
      </c>
      <c r="G277" s="11">
        <v>0.52241740515048607</v>
      </c>
      <c r="H277" s="6">
        <f t="shared" si="8"/>
        <v>1.1076482667513901</v>
      </c>
      <c r="I277" s="7">
        <v>30.049538142706503</v>
      </c>
      <c r="J277" s="12">
        <v>1171641.7723467869</v>
      </c>
    </row>
    <row r="278" spans="1:10" x14ac:dyDescent="0.25">
      <c r="A278" s="5">
        <v>2041</v>
      </c>
      <c r="B278" s="5" t="s">
        <v>28</v>
      </c>
      <c r="C278" s="5" t="s">
        <v>15</v>
      </c>
      <c r="D278" s="5" t="s">
        <v>11</v>
      </c>
      <c r="E278" s="5" t="s">
        <v>34</v>
      </c>
      <c r="F278" s="6">
        <f t="shared" si="7"/>
        <v>0.5984158193667668</v>
      </c>
      <c r="G278" s="11">
        <v>0.52642110616825588</v>
      </c>
      <c r="H278" s="6">
        <f t="shared" si="8"/>
        <v>1.1248369255350226</v>
      </c>
      <c r="I278" s="7">
        <v>30.104907023848902</v>
      </c>
      <c r="J278" s="12">
        <v>1182796.3938346391</v>
      </c>
    </row>
    <row r="279" spans="1:10" x14ac:dyDescent="0.25">
      <c r="A279" s="5">
        <v>2042</v>
      </c>
      <c r="B279" s="5" t="s">
        <v>28</v>
      </c>
      <c r="C279" s="5" t="s">
        <v>15</v>
      </c>
      <c r="D279" s="5" t="s">
        <v>11</v>
      </c>
      <c r="E279" s="5" t="s">
        <v>34</v>
      </c>
      <c r="F279" s="6">
        <f t="shared" si="7"/>
        <v>0.64662740985060585</v>
      </c>
      <c r="G279" s="11">
        <v>0.53065492898973354</v>
      </c>
      <c r="H279" s="6">
        <f t="shared" si="8"/>
        <v>1.1772823388403393</v>
      </c>
      <c r="I279" s="7">
        <v>30.1490426265532</v>
      </c>
      <c r="J279" s="12">
        <v>1194057.2129534343</v>
      </c>
    </row>
    <row r="280" spans="1:10" x14ac:dyDescent="0.25">
      <c r="A280" s="5">
        <v>2043</v>
      </c>
      <c r="B280" s="5" t="s">
        <v>28</v>
      </c>
      <c r="C280" s="5" t="s">
        <v>15</v>
      </c>
      <c r="D280" s="5" t="s">
        <v>11</v>
      </c>
      <c r="E280" s="5" t="s">
        <v>34</v>
      </c>
      <c r="F280" s="6">
        <f t="shared" si="7"/>
        <v>0.5880290625730481</v>
      </c>
      <c r="G280" s="11">
        <v>0.53545016571285842</v>
      </c>
      <c r="H280" s="6">
        <f t="shared" si="8"/>
        <v>1.1234792282859065</v>
      </c>
      <c r="I280" s="7">
        <v>30.163505730332901</v>
      </c>
      <c r="J280" s="12">
        <v>1205425.2407582614</v>
      </c>
    </row>
    <row r="281" spans="1:10" x14ac:dyDescent="0.25">
      <c r="A281" s="5">
        <v>2044</v>
      </c>
      <c r="B281" s="5" t="s">
        <v>28</v>
      </c>
      <c r="C281" s="5" t="s">
        <v>15</v>
      </c>
      <c r="D281" s="5" t="s">
        <v>11</v>
      </c>
      <c r="E281" s="5" t="s">
        <v>34</v>
      </c>
      <c r="F281" s="6">
        <f t="shared" si="7"/>
        <v>0.6093001076467951</v>
      </c>
      <c r="G281" s="11">
        <v>0.54033238472722134</v>
      </c>
      <c r="H281" s="6">
        <f t="shared" si="8"/>
        <v>1.1496324923740164</v>
      </c>
      <c r="I281" s="7">
        <v>30.175537865652597</v>
      </c>
      <c r="J281" s="12">
        <v>1216901.4979299642</v>
      </c>
    </row>
    <row r="282" spans="1:10" x14ac:dyDescent="0.25">
      <c r="A282" s="5">
        <v>2045</v>
      </c>
      <c r="B282" s="5" t="s">
        <v>28</v>
      </c>
      <c r="C282" s="5" t="s">
        <v>15</v>
      </c>
      <c r="D282" s="5" t="s">
        <v>11</v>
      </c>
      <c r="E282" s="5" t="s">
        <v>34</v>
      </c>
      <c r="F282" s="6">
        <f t="shared" si="7"/>
        <v>0.64603474041775677</v>
      </c>
      <c r="G282" s="11">
        <v>0.54533729573102874</v>
      </c>
      <c r="H282" s="6">
        <f t="shared" si="8"/>
        <v>1.1913720361487856</v>
      </c>
      <c r="I282" s="7">
        <v>30.183247303358701</v>
      </c>
      <c r="J282" s="12">
        <v>1228487.0148667837</v>
      </c>
    </row>
    <row r="283" spans="1:10" x14ac:dyDescent="0.25">
      <c r="A283" s="5">
        <v>2046</v>
      </c>
      <c r="B283" s="5" t="s">
        <v>28</v>
      </c>
      <c r="C283" s="5" t="s">
        <v>15</v>
      </c>
      <c r="D283" s="5" t="s">
        <v>11</v>
      </c>
      <c r="E283" s="5" t="s">
        <v>34</v>
      </c>
      <c r="F283" s="6">
        <f t="shared" si="7"/>
        <v>0.65526412073167828</v>
      </c>
      <c r="G283" s="11">
        <v>0.55070453088134874</v>
      </c>
      <c r="H283" s="6">
        <f t="shared" si="8"/>
        <v>1.205968651613027</v>
      </c>
      <c r="I283" s="7">
        <v>30.173636720990999</v>
      </c>
      <c r="J283" s="12">
        <v>1240182.831776873</v>
      </c>
    </row>
    <row r="284" spans="1:10" x14ac:dyDescent="0.25">
      <c r="A284" s="5">
        <v>2047</v>
      </c>
      <c r="B284" s="5" t="s">
        <v>28</v>
      </c>
      <c r="C284" s="5" t="s">
        <v>15</v>
      </c>
      <c r="D284" s="5" t="s">
        <v>11</v>
      </c>
      <c r="E284" s="5" t="s">
        <v>34</v>
      </c>
      <c r="F284" s="6">
        <f t="shared" ref="F284:F347" si="9">F258</f>
        <v>0.62066638703371868</v>
      </c>
      <c r="G284" s="11">
        <v>0.55622742394363434</v>
      </c>
      <c r="H284" s="6">
        <f t="shared" si="8"/>
        <v>1.176893810977353</v>
      </c>
      <c r="I284" s="7">
        <v>30.158452581088699</v>
      </c>
      <c r="J284" s="12">
        <v>1251989.9987716915</v>
      </c>
    </row>
    <row r="285" spans="1:10" x14ac:dyDescent="0.25">
      <c r="A285" s="5">
        <v>2048</v>
      </c>
      <c r="B285" s="5" t="s">
        <v>28</v>
      </c>
      <c r="C285" s="5" t="s">
        <v>15</v>
      </c>
      <c r="D285" s="5" t="s">
        <v>11</v>
      </c>
      <c r="E285" s="5" t="s">
        <v>34</v>
      </c>
      <c r="F285" s="6">
        <f t="shared" si="9"/>
        <v>0.64778340819211255</v>
      </c>
      <c r="G285" s="11">
        <v>0.56150334004979663</v>
      </c>
      <c r="H285" s="6">
        <f t="shared" si="8"/>
        <v>1.2092867482419092</v>
      </c>
      <c r="I285" s="7">
        <v>30.159507982572197</v>
      </c>
      <c r="J285" s="12">
        <v>1263909.5759602906</v>
      </c>
    </row>
    <row r="286" spans="1:10" x14ac:dyDescent="0.25">
      <c r="A286" s="5">
        <v>2049</v>
      </c>
      <c r="B286" s="5" t="s">
        <v>28</v>
      </c>
      <c r="C286" s="5" t="s">
        <v>15</v>
      </c>
      <c r="D286" s="5" t="s">
        <v>11</v>
      </c>
      <c r="E286" s="5" t="s">
        <v>34</v>
      </c>
      <c r="F286" s="6">
        <f t="shared" si="9"/>
        <v>0.6549840651864981</v>
      </c>
      <c r="G286" s="11">
        <v>0.56505666015167233</v>
      </c>
      <c r="H286" s="6">
        <f t="shared" si="8"/>
        <v>1.2200407253381704</v>
      </c>
      <c r="I286" s="7">
        <v>30.255180111630295</v>
      </c>
      <c r="J286" s="12">
        <v>1275942.6335444956</v>
      </c>
    </row>
    <row r="287" spans="1:10" x14ac:dyDescent="0.25">
      <c r="A287" s="5">
        <v>2050</v>
      </c>
      <c r="B287" s="5" t="s">
        <v>28</v>
      </c>
      <c r="C287" s="5" t="s">
        <v>15</v>
      </c>
      <c r="D287" s="5" t="s">
        <v>11</v>
      </c>
      <c r="E287" s="5" t="s">
        <v>34</v>
      </c>
      <c r="F287" s="6">
        <f t="shared" si="9"/>
        <v>0.64356046217292584</v>
      </c>
      <c r="G287" s="11">
        <v>0.56868504259288477</v>
      </c>
      <c r="H287" s="6">
        <f t="shared" si="8"/>
        <v>1.2122455047658107</v>
      </c>
      <c r="I287" s="7">
        <v>30.348349704177302</v>
      </c>
      <c r="J287" s="12">
        <v>1288090.2519149932</v>
      </c>
    </row>
    <row r="288" spans="1:10" x14ac:dyDescent="0.25">
      <c r="A288" s="5">
        <v>2025</v>
      </c>
      <c r="B288" s="5" t="s">
        <v>29</v>
      </c>
      <c r="C288" s="5" t="s">
        <v>15</v>
      </c>
      <c r="D288" s="5" t="s">
        <v>11</v>
      </c>
      <c r="E288" s="5" t="s">
        <v>34</v>
      </c>
      <c r="F288" s="6">
        <f t="shared" si="9"/>
        <v>0.47274268781207007</v>
      </c>
      <c r="G288" s="11">
        <v>0.32548108834198886</v>
      </c>
      <c r="H288" s="6">
        <f t="shared" si="8"/>
        <v>0.79822377615405893</v>
      </c>
      <c r="I288" s="7">
        <v>30.581621861023802</v>
      </c>
      <c r="J288" s="12">
        <v>742892</v>
      </c>
    </row>
    <row r="289" spans="1:10" x14ac:dyDescent="0.25">
      <c r="A289" s="5">
        <v>2026</v>
      </c>
      <c r="B289" s="5" t="s">
        <v>29</v>
      </c>
      <c r="C289" s="5" t="s">
        <v>15</v>
      </c>
      <c r="D289" s="5" t="s">
        <v>11</v>
      </c>
      <c r="E289" s="5" t="s">
        <v>34</v>
      </c>
      <c r="F289" s="6">
        <f t="shared" si="9"/>
        <v>0.45422198000031516</v>
      </c>
      <c r="G289" s="11">
        <v>0.34561565211773115</v>
      </c>
      <c r="H289" s="6">
        <f t="shared" si="8"/>
        <v>0.79983763211804626</v>
      </c>
      <c r="I289" s="7">
        <v>30.5856269961895</v>
      </c>
      <c r="J289" s="12">
        <v>788951.304</v>
      </c>
    </row>
    <row r="290" spans="1:10" x14ac:dyDescent="0.25">
      <c r="A290" s="5">
        <v>2027</v>
      </c>
      <c r="B290" s="5" t="s">
        <v>29</v>
      </c>
      <c r="C290" s="5" t="s">
        <v>15</v>
      </c>
      <c r="D290" s="5" t="s">
        <v>11</v>
      </c>
      <c r="E290" s="5" t="s">
        <v>34</v>
      </c>
      <c r="F290" s="6">
        <f t="shared" si="9"/>
        <v>0.41994964633083853</v>
      </c>
      <c r="G290" s="11">
        <v>0.36753513676263411</v>
      </c>
      <c r="H290" s="6">
        <f t="shared" si="8"/>
        <v>0.78748478309347258</v>
      </c>
      <c r="I290" s="7">
        <v>30.544740692345002</v>
      </c>
      <c r="J290" s="12">
        <v>837866.28484800004</v>
      </c>
    </row>
    <row r="291" spans="1:10" x14ac:dyDescent="0.25">
      <c r="A291" s="5">
        <v>2028</v>
      </c>
      <c r="B291" s="5" t="s">
        <v>29</v>
      </c>
      <c r="C291" s="5" t="s">
        <v>15</v>
      </c>
      <c r="D291" s="5" t="s">
        <v>11</v>
      </c>
      <c r="E291" s="5" t="s">
        <v>34</v>
      </c>
      <c r="F291" s="6">
        <f t="shared" si="9"/>
        <v>0.47045653912053365</v>
      </c>
      <c r="G291" s="11">
        <v>0.39178262887761173</v>
      </c>
      <c r="H291" s="6">
        <f t="shared" si="8"/>
        <v>0.86223916799814537</v>
      </c>
      <c r="I291" s="7">
        <v>30.430889546214399</v>
      </c>
      <c r="J291" s="12">
        <v>889813.99450857611</v>
      </c>
    </row>
    <row r="292" spans="1:10" x14ac:dyDescent="0.25">
      <c r="A292" s="5">
        <v>2029</v>
      </c>
      <c r="B292" s="5" t="s">
        <v>29</v>
      </c>
      <c r="C292" s="5" t="s">
        <v>15</v>
      </c>
      <c r="D292" s="5" t="s">
        <v>11</v>
      </c>
      <c r="E292" s="5" t="s">
        <v>34</v>
      </c>
      <c r="F292" s="6">
        <f t="shared" si="9"/>
        <v>0.44610930106965618</v>
      </c>
      <c r="G292" s="11">
        <v>0.4333445890648831</v>
      </c>
      <c r="H292" s="6">
        <f t="shared" si="8"/>
        <v>0.87945389013453923</v>
      </c>
      <c r="I292" s="7">
        <v>30.294895561364598</v>
      </c>
      <c r="J292" s="12">
        <v>979810.85341781017</v>
      </c>
    </row>
    <row r="293" spans="1:10" x14ac:dyDescent="0.25">
      <c r="A293" s="5">
        <v>2030</v>
      </c>
      <c r="B293" s="5" t="s">
        <v>29</v>
      </c>
      <c r="C293" s="5" t="s">
        <v>15</v>
      </c>
      <c r="D293" s="5" t="s">
        <v>11</v>
      </c>
      <c r="E293" s="5" t="s">
        <v>34</v>
      </c>
      <c r="F293" s="6">
        <f t="shared" si="9"/>
        <v>0.44608721022671904</v>
      </c>
      <c r="G293" s="11">
        <v>0.46350250686463601</v>
      </c>
      <c r="H293" s="6">
        <f t="shared" si="8"/>
        <v>0.90958971709135505</v>
      </c>
      <c r="I293" s="7">
        <v>30.128477536511198</v>
      </c>
      <c r="J293" s="12">
        <v>1042242.2675106107</v>
      </c>
    </row>
    <row r="294" spans="1:10" x14ac:dyDescent="0.25">
      <c r="A294" s="5">
        <v>2031</v>
      </c>
      <c r="B294" s="5" t="s">
        <v>29</v>
      </c>
      <c r="C294" s="5" t="s">
        <v>15</v>
      </c>
      <c r="D294" s="5" t="s">
        <v>11</v>
      </c>
      <c r="E294" s="5" t="s">
        <v>34</v>
      </c>
      <c r="F294" s="6">
        <f t="shared" si="9"/>
        <v>0.46746040167897845</v>
      </c>
      <c r="G294" s="11">
        <v>0.48104458888395329</v>
      </c>
      <c r="H294" s="6">
        <f t="shared" si="8"/>
        <v>0.94850499056293169</v>
      </c>
      <c r="I294" s="7">
        <v>30.035104410511703</v>
      </c>
      <c r="J294" s="12">
        <v>1078335.4626381162</v>
      </c>
    </row>
    <row r="295" spans="1:10" x14ac:dyDescent="0.25">
      <c r="A295" s="5">
        <v>2032</v>
      </c>
      <c r="B295" s="5" t="s">
        <v>29</v>
      </c>
      <c r="C295" s="5" t="s">
        <v>15</v>
      </c>
      <c r="D295" s="5" t="s">
        <v>11</v>
      </c>
      <c r="E295" s="5" t="s">
        <v>34</v>
      </c>
      <c r="F295" s="6">
        <f t="shared" si="9"/>
        <v>0.5117170456482476</v>
      </c>
      <c r="G295" s="11">
        <v>0.4880224589178947</v>
      </c>
      <c r="H295" s="6">
        <f t="shared" si="8"/>
        <v>0.99973950456614236</v>
      </c>
      <c r="I295" s="7">
        <v>29.939201271929399</v>
      </c>
      <c r="J295" s="12">
        <v>1090484.3237877064</v>
      </c>
    </row>
    <row r="296" spans="1:10" x14ac:dyDescent="0.25">
      <c r="A296" s="5">
        <v>2033</v>
      </c>
      <c r="B296" s="5" t="s">
        <v>29</v>
      </c>
      <c r="C296" s="5" t="s">
        <v>15</v>
      </c>
      <c r="D296" s="5" t="s">
        <v>11</v>
      </c>
      <c r="E296" s="5" t="s">
        <v>34</v>
      </c>
      <c r="F296" s="6">
        <f t="shared" si="9"/>
        <v>0.54600446482199427</v>
      </c>
      <c r="G296" s="11">
        <v>0.49298577660299453</v>
      </c>
      <c r="H296" s="6">
        <f t="shared" si="8"/>
        <v>1.0389902414249887</v>
      </c>
      <c r="I296" s="7">
        <v>29.867775863861102</v>
      </c>
      <c r="J296" s="12">
        <v>1098946.8311707755</v>
      </c>
    </row>
    <row r="297" spans="1:10" x14ac:dyDescent="0.25">
      <c r="A297" s="5">
        <v>2034</v>
      </c>
      <c r="B297" s="5" t="s">
        <v>29</v>
      </c>
      <c r="C297" s="5" t="s">
        <v>15</v>
      </c>
      <c r="D297" s="5" t="s">
        <v>11</v>
      </c>
      <c r="E297" s="5" t="s">
        <v>34</v>
      </c>
      <c r="F297" s="6">
        <f t="shared" si="9"/>
        <v>0.53258069372730077</v>
      </c>
      <c r="G297" s="11">
        <v>0.4980267288359897</v>
      </c>
      <c r="H297" s="6">
        <f t="shared" si="8"/>
        <v>1.0306074225632904</v>
      </c>
      <c r="I297" s="7">
        <v>29.813670194500901</v>
      </c>
      <c r="J297" s="12">
        <v>1108172.8420145204</v>
      </c>
    </row>
    <row r="298" spans="1:10" x14ac:dyDescent="0.25">
      <c r="A298" s="5">
        <v>2035</v>
      </c>
      <c r="B298" s="5" t="s">
        <v>29</v>
      </c>
      <c r="C298" s="5" t="s">
        <v>15</v>
      </c>
      <c r="D298" s="5" t="s">
        <v>11</v>
      </c>
      <c r="E298" s="5" t="s">
        <v>34</v>
      </c>
      <c r="F298" s="6">
        <f t="shared" si="9"/>
        <v>0.51331673866727001</v>
      </c>
      <c r="G298" s="11">
        <v>0.50255171676557431</v>
      </c>
      <c r="H298" s="6">
        <f t="shared" si="8"/>
        <v>1.0158684554328443</v>
      </c>
      <c r="I298" s="7">
        <v>29.803580040274497</v>
      </c>
      <c r="J298" s="12">
        <v>1117863.0576833461</v>
      </c>
    </row>
    <row r="299" spans="1:10" x14ac:dyDescent="0.25">
      <c r="A299" s="5">
        <v>2036</v>
      </c>
      <c r="B299" s="5" t="s">
        <v>29</v>
      </c>
      <c r="C299" s="5" t="s">
        <v>15</v>
      </c>
      <c r="D299" s="5" t="s">
        <v>11</v>
      </c>
      <c r="E299" s="5" t="s">
        <v>34</v>
      </c>
      <c r="F299" s="6">
        <f t="shared" si="9"/>
        <v>0.51728631915281253</v>
      </c>
      <c r="G299" s="11">
        <v>0.50167102526714769</v>
      </c>
      <c r="H299" s="6">
        <f t="shared" si="8"/>
        <v>1.0189573444199602</v>
      </c>
      <c r="I299" s="7">
        <v>29.803094674231097</v>
      </c>
      <c r="J299" s="12">
        <v>1115885.8972130516</v>
      </c>
    </row>
    <row r="300" spans="1:10" x14ac:dyDescent="0.25">
      <c r="A300" s="5">
        <v>2037</v>
      </c>
      <c r="B300" s="5" t="s">
        <v>29</v>
      </c>
      <c r="C300" s="5" t="s">
        <v>15</v>
      </c>
      <c r="D300" s="5" t="s">
        <v>11</v>
      </c>
      <c r="E300" s="5" t="s">
        <v>34</v>
      </c>
      <c r="F300" s="6">
        <f t="shared" si="9"/>
        <v>0.55966925742237628</v>
      </c>
      <c r="G300" s="11">
        <v>0.49823465988791854</v>
      </c>
      <c r="H300" s="6">
        <f t="shared" si="8"/>
        <v>1.0579039173102949</v>
      </c>
      <c r="I300" s="7">
        <v>29.840727235141898</v>
      </c>
      <c r="J300" s="12">
        <v>1109641.6439959924</v>
      </c>
    </row>
    <row r="301" spans="1:10" x14ac:dyDescent="0.25">
      <c r="A301" s="5">
        <v>2038</v>
      </c>
      <c r="B301" s="5" t="s">
        <v>29</v>
      </c>
      <c r="C301" s="5" t="s">
        <v>15</v>
      </c>
      <c r="D301" s="5" t="s">
        <v>11</v>
      </c>
      <c r="E301" s="5" t="s">
        <v>34</v>
      </c>
      <c r="F301" s="6">
        <f t="shared" si="9"/>
        <v>0.61970855033884142</v>
      </c>
      <c r="G301" s="11">
        <v>0.49422289414789328</v>
      </c>
      <c r="H301" s="6">
        <f t="shared" si="8"/>
        <v>1.1139314444867348</v>
      </c>
      <c r="I301" s="7">
        <v>29.902053597467905</v>
      </c>
      <c r="J301" s="12">
        <v>1102968.9413221646</v>
      </c>
    </row>
    <row r="302" spans="1:10" x14ac:dyDescent="0.25">
      <c r="A302" s="5">
        <v>2039</v>
      </c>
      <c r="B302" s="5" t="s">
        <v>29</v>
      </c>
      <c r="C302" s="5" t="s">
        <v>15</v>
      </c>
      <c r="D302" s="5" t="s">
        <v>11</v>
      </c>
      <c r="E302" s="5" t="s">
        <v>34</v>
      </c>
      <c r="F302" s="6">
        <f t="shared" si="9"/>
        <v>0.56440834039149179</v>
      </c>
      <c r="G302" s="11">
        <v>0.49076040652588193</v>
      </c>
      <c r="H302" s="6">
        <f t="shared" si="8"/>
        <v>1.0551687469173738</v>
      </c>
      <c r="I302" s="7">
        <v>29.967073349192301</v>
      </c>
      <c r="J302" s="12">
        <v>1097623.1456641161</v>
      </c>
    </row>
    <row r="303" spans="1:10" x14ac:dyDescent="0.25">
      <c r="A303" s="5">
        <v>2040</v>
      </c>
      <c r="B303" s="5" t="s">
        <v>29</v>
      </c>
      <c r="C303" s="5" t="s">
        <v>15</v>
      </c>
      <c r="D303" s="5" t="s">
        <v>11</v>
      </c>
      <c r="E303" s="5" t="s">
        <v>34</v>
      </c>
      <c r="F303" s="6">
        <f t="shared" si="9"/>
        <v>0.58523086160090387</v>
      </c>
      <c r="G303" s="11">
        <v>0.48673980056844007</v>
      </c>
      <c r="H303" s="6">
        <f t="shared" si="8"/>
        <v>1.0719706621693439</v>
      </c>
      <c r="I303" s="7">
        <v>30.049538142706503</v>
      </c>
      <c r="J303" s="12">
        <v>1091626.4982508654</v>
      </c>
    </row>
    <row r="304" spans="1:10" x14ac:dyDescent="0.25">
      <c r="A304" s="5">
        <v>2041</v>
      </c>
      <c r="B304" s="5" t="s">
        <v>29</v>
      </c>
      <c r="C304" s="5" t="s">
        <v>15</v>
      </c>
      <c r="D304" s="5" t="s">
        <v>11</v>
      </c>
      <c r="E304" s="5" t="s">
        <v>34</v>
      </c>
      <c r="F304" s="6">
        <f t="shared" si="9"/>
        <v>0.5984158193667668</v>
      </c>
      <c r="G304" s="11">
        <v>0.46873240170334757</v>
      </c>
      <c r="H304" s="6">
        <f t="shared" si="8"/>
        <v>1.0671482210701144</v>
      </c>
      <c r="I304" s="7">
        <v>30.104907023848902</v>
      </c>
      <c r="J304" s="12">
        <v>1053177.7466972719</v>
      </c>
    </row>
    <row r="305" spans="1:10" x14ac:dyDescent="0.25">
      <c r="A305" s="5">
        <v>2042</v>
      </c>
      <c r="B305" s="5" t="s">
        <v>29</v>
      </c>
      <c r="C305" s="5" t="s">
        <v>15</v>
      </c>
      <c r="D305" s="5" t="s">
        <v>11</v>
      </c>
      <c r="E305" s="5" t="s">
        <v>34</v>
      </c>
      <c r="F305" s="6">
        <f t="shared" si="9"/>
        <v>0.64662740985060585</v>
      </c>
      <c r="G305" s="11">
        <v>0.45156091559422556</v>
      </c>
      <c r="H305" s="6">
        <f t="shared" si="8"/>
        <v>1.0981883254448315</v>
      </c>
      <c r="I305" s="7">
        <v>30.1490426265532</v>
      </c>
      <c r="J305" s="12">
        <v>1016083.2188625041</v>
      </c>
    </row>
    <row r="306" spans="1:10" x14ac:dyDescent="0.25">
      <c r="A306" s="5">
        <v>2043</v>
      </c>
      <c r="B306" s="5" t="s">
        <v>29</v>
      </c>
      <c r="C306" s="5" t="s">
        <v>15</v>
      </c>
      <c r="D306" s="5" t="s">
        <v>11</v>
      </c>
      <c r="E306" s="5" t="s">
        <v>34</v>
      </c>
      <c r="F306" s="6">
        <f t="shared" si="9"/>
        <v>0.5880290625730481</v>
      </c>
      <c r="G306" s="11">
        <v>0.43544735799392115</v>
      </c>
      <c r="H306" s="6">
        <f t="shared" si="8"/>
        <v>1.0234764205669693</v>
      </c>
      <c r="I306" s="7">
        <v>30.163505730332901</v>
      </c>
      <c r="J306" s="12">
        <v>980295.216920065</v>
      </c>
    </row>
    <row r="307" spans="1:10" x14ac:dyDescent="0.25">
      <c r="A307" s="5">
        <v>2044</v>
      </c>
      <c r="B307" s="5" t="s">
        <v>29</v>
      </c>
      <c r="C307" s="5" t="s">
        <v>15</v>
      </c>
      <c r="D307" s="5" t="s">
        <v>11</v>
      </c>
      <c r="E307" s="5" t="s">
        <v>34</v>
      </c>
      <c r="F307" s="6">
        <f t="shared" si="9"/>
        <v>0.6093001076467951</v>
      </c>
      <c r="G307" s="11">
        <v>0.41994272342842648</v>
      </c>
      <c r="H307" s="6">
        <f t="shared" si="8"/>
        <v>1.0292428310752215</v>
      </c>
      <c r="I307" s="7">
        <v>30.175537865652597</v>
      </c>
      <c r="J307" s="12">
        <v>945767.72303371388</v>
      </c>
    </row>
    <row r="308" spans="1:10" x14ac:dyDescent="0.25">
      <c r="A308" s="5">
        <v>2045</v>
      </c>
      <c r="B308" s="5" t="s">
        <v>29</v>
      </c>
      <c r="C308" s="5" t="s">
        <v>15</v>
      </c>
      <c r="D308" s="5" t="s">
        <v>11</v>
      </c>
      <c r="E308" s="5" t="s">
        <v>34</v>
      </c>
      <c r="F308" s="6">
        <f t="shared" si="9"/>
        <v>0.64603474041775677</v>
      </c>
      <c r="G308" s="11">
        <v>0.40504821541270442</v>
      </c>
      <c r="H308" s="6">
        <f t="shared" si="8"/>
        <v>1.0510829558304611</v>
      </c>
      <c r="I308" s="7">
        <v>30.183247303358701</v>
      </c>
      <c r="J308" s="12">
        <v>912456.34018564527</v>
      </c>
    </row>
    <row r="309" spans="1:10" x14ac:dyDescent="0.25">
      <c r="A309" s="5">
        <v>2046</v>
      </c>
      <c r="B309" s="5" t="s">
        <v>29</v>
      </c>
      <c r="C309" s="5" t="s">
        <v>15</v>
      </c>
      <c r="D309" s="5" t="s">
        <v>11</v>
      </c>
      <c r="E309" s="5" t="s">
        <v>34</v>
      </c>
      <c r="F309" s="6">
        <f t="shared" si="9"/>
        <v>0.65526412073167828</v>
      </c>
      <c r="G309" s="11">
        <v>0.39090626660770483</v>
      </c>
      <c r="H309" s="6">
        <f t="shared" si="8"/>
        <v>1.0461703873393831</v>
      </c>
      <c r="I309" s="7">
        <v>30.173636720990999</v>
      </c>
      <c r="J309" s="12">
        <v>880318.23508878937</v>
      </c>
    </row>
    <row r="310" spans="1:10" x14ac:dyDescent="0.25">
      <c r="A310" s="5">
        <v>2047</v>
      </c>
      <c r="B310" s="5" t="s">
        <v>29</v>
      </c>
      <c r="C310" s="5" t="s">
        <v>15</v>
      </c>
      <c r="D310" s="5" t="s">
        <v>11</v>
      </c>
      <c r="E310" s="5" t="s">
        <v>34</v>
      </c>
      <c r="F310" s="6">
        <f t="shared" si="9"/>
        <v>0.62066638703371868</v>
      </c>
      <c r="G310" s="11">
        <v>0.3773278321518998</v>
      </c>
      <c r="H310" s="6">
        <f t="shared" si="8"/>
        <v>0.99799421918561848</v>
      </c>
      <c r="I310" s="7">
        <v>30.158452581088699</v>
      </c>
      <c r="J310" s="12">
        <v>849312.08310982888</v>
      </c>
    </row>
    <row r="311" spans="1:10" x14ac:dyDescent="0.25">
      <c r="A311" s="5">
        <v>2048</v>
      </c>
      <c r="B311" s="5" t="s">
        <v>29</v>
      </c>
      <c r="C311" s="5" t="s">
        <v>15</v>
      </c>
      <c r="D311" s="5" t="s">
        <v>11</v>
      </c>
      <c r="E311" s="5" t="s">
        <v>34</v>
      </c>
      <c r="F311" s="6">
        <f t="shared" si="9"/>
        <v>0.64778340819211255</v>
      </c>
      <c r="G311" s="11">
        <v>0.36402503080751186</v>
      </c>
      <c r="H311" s="6">
        <f t="shared" ref="H311:H371" si="10">F311+G311</f>
        <v>1.0118084389996245</v>
      </c>
      <c r="I311" s="7">
        <v>30.159507982572197</v>
      </c>
      <c r="J311" s="12">
        <v>819398.0151321108</v>
      </c>
    </row>
    <row r="312" spans="1:10" x14ac:dyDescent="0.25">
      <c r="A312" s="5">
        <v>2049</v>
      </c>
      <c r="B312" s="5" t="s">
        <v>29</v>
      </c>
      <c r="C312" s="5" t="s">
        <v>15</v>
      </c>
      <c r="D312" s="5" t="s">
        <v>11</v>
      </c>
      <c r="E312" s="5" t="s">
        <v>34</v>
      </c>
      <c r="F312" s="6">
        <f t="shared" si="9"/>
        <v>0.6549840651864981</v>
      </c>
      <c r="G312" s="11">
        <v>0.35009294711896871</v>
      </c>
      <c r="H312" s="6">
        <f t="shared" si="10"/>
        <v>1.0050770123054669</v>
      </c>
      <c r="I312" s="7">
        <v>30.255180111630295</v>
      </c>
      <c r="J312" s="12">
        <v>790537.5662901277</v>
      </c>
    </row>
    <row r="313" spans="1:10" x14ac:dyDescent="0.25">
      <c r="A313" s="5">
        <v>2050</v>
      </c>
      <c r="B313" s="5" t="s">
        <v>29</v>
      </c>
      <c r="C313" s="5" t="s">
        <v>15</v>
      </c>
      <c r="D313" s="5" t="s">
        <v>11</v>
      </c>
      <c r="E313" s="5" t="s">
        <v>34</v>
      </c>
      <c r="F313" s="6">
        <f t="shared" si="9"/>
        <v>0.64356046217292584</v>
      </c>
      <c r="G313" s="11">
        <v>0.33672520759483682</v>
      </c>
      <c r="H313" s="6">
        <f t="shared" si="10"/>
        <v>0.98028566976776266</v>
      </c>
      <c r="I313" s="7">
        <v>30.348349704177302</v>
      </c>
      <c r="J313" s="12">
        <v>762693.62650964933</v>
      </c>
    </row>
    <row r="314" spans="1:10" x14ac:dyDescent="0.25">
      <c r="A314" s="5">
        <v>2025</v>
      </c>
      <c r="B314" s="5" t="s">
        <v>51</v>
      </c>
      <c r="C314" s="5" t="s">
        <v>15</v>
      </c>
      <c r="D314" s="5" t="s">
        <v>11</v>
      </c>
      <c r="E314" s="5" t="s">
        <v>34</v>
      </c>
      <c r="F314" s="6">
        <f t="shared" si="9"/>
        <v>0.47274268781207007</v>
      </c>
      <c r="G314" s="9">
        <v>0.32244300965150896</v>
      </c>
      <c r="H314" s="6">
        <f t="shared" si="10"/>
        <v>0.79518569746357903</v>
      </c>
      <c r="I314" s="7">
        <v>16.048822900609363</v>
      </c>
      <c r="J314" s="12">
        <v>742892</v>
      </c>
    </row>
    <row r="315" spans="1:10" x14ac:dyDescent="0.25">
      <c r="A315" s="5">
        <v>2026</v>
      </c>
      <c r="B315" s="5" t="s">
        <v>51</v>
      </c>
      <c r="C315" s="5" t="s">
        <v>15</v>
      </c>
      <c r="D315" s="5" t="s">
        <v>11</v>
      </c>
      <c r="E315" s="5" t="s">
        <v>34</v>
      </c>
      <c r="F315" s="6">
        <f t="shared" si="9"/>
        <v>0.45422198000031516</v>
      </c>
      <c r="G315" s="9">
        <v>0.34052175626645176</v>
      </c>
      <c r="H315" s="6">
        <f t="shared" si="10"/>
        <v>0.79474373626676686</v>
      </c>
      <c r="I315" s="7">
        <v>16.226806717027287</v>
      </c>
      <c r="J315" s="12">
        <v>790437.08799999999</v>
      </c>
    </row>
    <row r="316" spans="1:10" x14ac:dyDescent="0.25">
      <c r="A316" s="5">
        <v>2027</v>
      </c>
      <c r="B316" s="5" t="s">
        <v>51</v>
      </c>
      <c r="C316" s="5" t="s">
        <v>15</v>
      </c>
      <c r="D316" s="5" t="s">
        <v>11</v>
      </c>
      <c r="E316" s="5" t="s">
        <v>34</v>
      </c>
      <c r="F316" s="6">
        <f t="shared" si="9"/>
        <v>0.41994964633083853</v>
      </c>
      <c r="G316" s="9">
        <v>0.35926553452116017</v>
      </c>
      <c r="H316" s="6">
        <f t="shared" si="10"/>
        <v>0.7792151808519987</v>
      </c>
      <c r="I316" s="7">
        <v>16.354535627362999</v>
      </c>
      <c r="J316" s="12">
        <v>841025.06163200003</v>
      </c>
    </row>
    <row r="317" spans="1:10" x14ac:dyDescent="0.25">
      <c r="A317" s="5">
        <v>2028</v>
      </c>
      <c r="B317" s="5" t="s">
        <v>51</v>
      </c>
      <c r="C317" s="5" t="s">
        <v>15</v>
      </c>
      <c r="D317" s="5" t="s">
        <v>11</v>
      </c>
      <c r="E317" s="5" t="s">
        <v>34</v>
      </c>
      <c r="F317" s="6">
        <f t="shared" si="9"/>
        <v>0.47045653912053365</v>
      </c>
      <c r="G317" s="9">
        <v>0.37936645470334629</v>
      </c>
      <c r="H317" s="6">
        <f t="shared" si="10"/>
        <v>0.84982299382387994</v>
      </c>
      <c r="I317" s="7">
        <v>16.415271981860286</v>
      </c>
      <c r="J317" s="12">
        <v>894850.66557644808</v>
      </c>
    </row>
    <row r="318" spans="1:10" x14ac:dyDescent="0.25">
      <c r="A318" s="5">
        <v>2029</v>
      </c>
      <c r="B318" s="5" t="s">
        <v>51</v>
      </c>
      <c r="C318" s="5" t="s">
        <v>15</v>
      </c>
      <c r="D318" s="5" t="s">
        <v>11</v>
      </c>
      <c r="E318" s="5" t="s">
        <v>34</v>
      </c>
      <c r="F318" s="6">
        <f t="shared" si="9"/>
        <v>0.44610930106965618</v>
      </c>
      <c r="G318" s="9">
        <v>0.40140865878320203</v>
      </c>
      <c r="H318" s="6">
        <f t="shared" si="10"/>
        <v>0.84751795985285816</v>
      </c>
      <c r="I318" s="7">
        <v>16.479993360052845</v>
      </c>
      <c r="J318" s="12">
        <v>952121.10817334079</v>
      </c>
    </row>
    <row r="319" spans="1:10" x14ac:dyDescent="0.25">
      <c r="A319" s="5">
        <v>2030</v>
      </c>
      <c r="B319" s="5" t="s">
        <v>51</v>
      </c>
      <c r="C319" s="5" t="s">
        <v>15</v>
      </c>
      <c r="D319" s="5" t="s">
        <v>11</v>
      </c>
      <c r="E319" s="5" t="s">
        <v>34</v>
      </c>
      <c r="F319" s="6">
        <f t="shared" si="9"/>
        <v>0.44608721022671904</v>
      </c>
      <c r="G319" s="9">
        <v>0.42530548700797161</v>
      </c>
      <c r="H319" s="6">
        <f t="shared" si="10"/>
        <v>0.87139269723469059</v>
      </c>
      <c r="I319" s="7">
        <v>16.556157888546348</v>
      </c>
      <c r="J319" s="12">
        <v>1013056.8590964347</v>
      </c>
    </row>
    <row r="320" spans="1:10" x14ac:dyDescent="0.25">
      <c r="A320" s="5">
        <v>2031</v>
      </c>
      <c r="B320" s="5" t="s">
        <v>51</v>
      </c>
      <c r="C320" s="5" t="s">
        <v>15</v>
      </c>
      <c r="D320" s="5" t="s">
        <v>11</v>
      </c>
      <c r="E320" s="5" t="s">
        <v>34</v>
      </c>
      <c r="F320" s="6">
        <f t="shared" si="9"/>
        <v>0.46746040167897845</v>
      </c>
      <c r="G320" s="9">
        <v>0.45134301517395226</v>
      </c>
      <c r="H320" s="6">
        <f t="shared" si="10"/>
        <v>0.91880341685293065</v>
      </c>
      <c r="I320" s="7">
        <v>16.622483753303108</v>
      </c>
      <c r="J320" s="12">
        <v>1077892.4980786066</v>
      </c>
    </row>
    <row r="321" spans="1:10" x14ac:dyDescent="0.25">
      <c r="A321" s="5">
        <v>2032</v>
      </c>
      <c r="B321" s="5" t="s">
        <v>51</v>
      </c>
      <c r="C321" s="5" t="s">
        <v>15</v>
      </c>
      <c r="D321" s="5" t="s">
        <v>11</v>
      </c>
      <c r="E321" s="5" t="s">
        <v>34</v>
      </c>
      <c r="F321" s="6">
        <f t="shared" si="9"/>
        <v>0.5117170456482476</v>
      </c>
      <c r="G321" s="9">
        <v>0.47938062072052884</v>
      </c>
      <c r="H321" s="6">
        <f t="shared" si="10"/>
        <v>0.9910976663687765</v>
      </c>
      <c r="I321" s="7">
        <v>16.630850554491904</v>
      </c>
      <c r="J321" s="12">
        <v>1146877.6179556374</v>
      </c>
    </row>
    <row r="322" spans="1:10" x14ac:dyDescent="0.25">
      <c r="A322" s="5">
        <v>2033</v>
      </c>
      <c r="B322" s="5" t="s">
        <v>51</v>
      </c>
      <c r="C322" s="5" t="s">
        <v>15</v>
      </c>
      <c r="D322" s="5" t="s">
        <v>11</v>
      </c>
      <c r="E322" s="5" t="s">
        <v>34</v>
      </c>
      <c r="F322" s="6">
        <f t="shared" si="9"/>
        <v>0.54600446482199427</v>
      </c>
      <c r="G322" s="9">
        <v>0.50920164115819022</v>
      </c>
      <c r="H322" s="6">
        <f t="shared" si="10"/>
        <v>1.0552061059801845</v>
      </c>
      <c r="I322" s="7">
        <v>16.680225853681669</v>
      </c>
      <c r="J322" s="12">
        <v>1220277.7855047982</v>
      </c>
    </row>
    <row r="323" spans="1:10" x14ac:dyDescent="0.25">
      <c r="A323" s="5">
        <v>2034</v>
      </c>
      <c r="B323" s="5" t="s">
        <v>51</v>
      </c>
      <c r="C323" s="5" t="s">
        <v>15</v>
      </c>
      <c r="D323" s="5" t="s">
        <v>11</v>
      </c>
      <c r="E323" s="5" t="s">
        <v>34</v>
      </c>
      <c r="F323" s="6">
        <f t="shared" si="9"/>
        <v>0.53258069372730077</v>
      </c>
      <c r="G323" s="9">
        <v>0.54080399492156517</v>
      </c>
      <c r="H323" s="6">
        <f t="shared" si="10"/>
        <v>1.0733846886488658</v>
      </c>
      <c r="I323" s="7">
        <v>16.778647938472449</v>
      </c>
      <c r="J323" s="12">
        <v>1298375.5637771054</v>
      </c>
    </row>
    <row r="324" spans="1:10" x14ac:dyDescent="0.25">
      <c r="A324" s="5">
        <v>2035</v>
      </c>
      <c r="B324" s="5" t="s">
        <v>51</v>
      </c>
      <c r="C324" s="5" t="s">
        <v>15</v>
      </c>
      <c r="D324" s="5" t="s">
        <v>11</v>
      </c>
      <c r="E324" s="5" t="s">
        <v>34</v>
      </c>
      <c r="F324" s="6">
        <f t="shared" si="9"/>
        <v>0.51331673866727001</v>
      </c>
      <c r="G324" s="9">
        <v>0.57423914595211412</v>
      </c>
      <c r="H324" s="6">
        <f t="shared" si="10"/>
        <v>1.087555884619384</v>
      </c>
      <c r="I324" s="7">
        <v>16.885130613088439</v>
      </c>
      <c r="J324" s="12">
        <v>1381471.5998588402</v>
      </c>
    </row>
    <row r="325" spans="1:10" x14ac:dyDescent="0.25">
      <c r="A325" s="5">
        <v>2036</v>
      </c>
      <c r="B325" s="5" t="s">
        <v>51</v>
      </c>
      <c r="C325" s="5" t="s">
        <v>15</v>
      </c>
      <c r="D325" s="5" t="s">
        <v>11</v>
      </c>
      <c r="E325" s="5" t="s">
        <v>34</v>
      </c>
      <c r="F325" s="6">
        <f t="shared" si="9"/>
        <v>0.51728631915281253</v>
      </c>
      <c r="G325" s="9">
        <v>0.60985696458577021</v>
      </c>
      <c r="H325" s="6">
        <f t="shared" si="10"/>
        <v>1.1271432837385826</v>
      </c>
      <c r="I325" s="7">
        <v>16.981261013410069</v>
      </c>
      <c r="J325" s="12">
        <v>1469885.782249806</v>
      </c>
    </row>
    <row r="326" spans="1:10" x14ac:dyDescent="0.25">
      <c r="A326" s="5">
        <v>2037</v>
      </c>
      <c r="B326" s="5" t="s">
        <v>51</v>
      </c>
      <c r="C326" s="5" t="s">
        <v>15</v>
      </c>
      <c r="D326" s="5" t="s">
        <v>11</v>
      </c>
      <c r="E326" s="5" t="s">
        <v>34</v>
      </c>
      <c r="F326" s="6">
        <f t="shared" si="9"/>
        <v>0.55966925742237628</v>
      </c>
      <c r="G326" s="9">
        <v>0.64789441612706877</v>
      </c>
      <c r="H326" s="6">
        <f t="shared" si="10"/>
        <v>1.207563673549445</v>
      </c>
      <c r="I326" s="7">
        <v>17.081824764193033</v>
      </c>
      <c r="J326" s="12">
        <v>1563958.4723137936</v>
      </c>
    </row>
    <row r="327" spans="1:10" x14ac:dyDescent="0.25">
      <c r="A327" s="5">
        <v>2038</v>
      </c>
      <c r="B327" s="5" t="s">
        <v>51</v>
      </c>
      <c r="C327" s="5" t="s">
        <v>15</v>
      </c>
      <c r="D327" s="5" t="s">
        <v>11</v>
      </c>
      <c r="E327" s="5" t="s">
        <v>34</v>
      </c>
      <c r="F327" s="6">
        <f t="shared" si="9"/>
        <v>0.61970855033884142</v>
      </c>
      <c r="G327" s="9">
        <v>0.68855849178233519</v>
      </c>
      <c r="H327" s="6">
        <f t="shared" si="10"/>
        <v>1.3082670421211766</v>
      </c>
      <c r="I327" s="7">
        <v>17.210710768378149</v>
      </c>
      <c r="J327" s="12">
        <v>1664051.8145418765</v>
      </c>
    </row>
    <row r="328" spans="1:10" x14ac:dyDescent="0.25">
      <c r="A328" s="5">
        <v>2039</v>
      </c>
      <c r="B328" s="5" t="s">
        <v>51</v>
      </c>
      <c r="C328" s="5" t="s">
        <v>15</v>
      </c>
      <c r="D328" s="5" t="s">
        <v>11</v>
      </c>
      <c r="E328" s="5" t="s">
        <v>34</v>
      </c>
      <c r="F328" s="6">
        <f t="shared" si="9"/>
        <v>0.56440834039149179</v>
      </c>
      <c r="G328" s="9">
        <v>0.73191814945659062</v>
      </c>
      <c r="H328" s="6">
        <f t="shared" si="10"/>
        <v>1.2963264898480824</v>
      </c>
      <c r="I328" s="7">
        <v>17.321184336824309</v>
      </c>
      <c r="J328" s="12">
        <v>1770551.1306725568</v>
      </c>
    </row>
    <row r="329" spans="1:10" x14ac:dyDescent="0.25">
      <c r="A329" s="5">
        <v>2040</v>
      </c>
      <c r="B329" s="5" t="s">
        <v>51</v>
      </c>
      <c r="C329" s="5" t="s">
        <v>15</v>
      </c>
      <c r="D329" s="5" t="s">
        <v>11</v>
      </c>
      <c r="E329" s="5" t="s">
        <v>34</v>
      </c>
      <c r="F329" s="6">
        <f t="shared" si="9"/>
        <v>0.58523086160090387</v>
      </c>
      <c r="G329" s="9">
        <v>0.77792040335989943</v>
      </c>
      <c r="H329" s="6">
        <f t="shared" si="10"/>
        <v>1.3631512649608033</v>
      </c>
      <c r="I329" s="7">
        <v>17.396264320136034</v>
      </c>
      <c r="J329" s="12">
        <v>1883866.4030356004</v>
      </c>
    </row>
    <row r="330" spans="1:10" x14ac:dyDescent="0.25">
      <c r="A330" s="5">
        <v>2041</v>
      </c>
      <c r="B330" s="5" t="s">
        <v>51</v>
      </c>
      <c r="C330" s="5" t="s">
        <v>15</v>
      </c>
      <c r="D330" s="5" t="s">
        <v>11</v>
      </c>
      <c r="E330" s="5" t="s">
        <v>34</v>
      </c>
      <c r="F330" s="6">
        <f t="shared" si="9"/>
        <v>0.5984158193667668</v>
      </c>
      <c r="G330" s="9">
        <v>0.82687997761730769</v>
      </c>
      <c r="H330" s="6">
        <f t="shared" si="10"/>
        <v>1.4252957969840745</v>
      </c>
      <c r="I330" s="7">
        <v>17.514044413384003</v>
      </c>
      <c r="J330" s="12">
        <v>2004433.8528298789</v>
      </c>
    </row>
    <row r="331" spans="1:10" x14ac:dyDescent="0.25">
      <c r="A331" s="5">
        <v>2042</v>
      </c>
      <c r="B331" s="5" t="s">
        <v>51</v>
      </c>
      <c r="C331" s="5" t="s">
        <v>15</v>
      </c>
      <c r="D331" s="5" t="s">
        <v>11</v>
      </c>
      <c r="E331" s="5" t="s">
        <v>34</v>
      </c>
      <c r="F331" s="6">
        <f t="shared" si="9"/>
        <v>0.64662740985060585</v>
      </c>
      <c r="G331" s="9">
        <v>0.87911364450091456</v>
      </c>
      <c r="H331" s="6">
        <f t="shared" si="10"/>
        <v>1.5257410543515204</v>
      </c>
      <c r="I331" s="7">
        <v>17.707804357896869</v>
      </c>
      <c r="J331" s="12">
        <v>2132717.6194109912</v>
      </c>
    </row>
    <row r="332" spans="1:10" x14ac:dyDescent="0.25">
      <c r="A332" s="5">
        <v>2043</v>
      </c>
      <c r="B332" s="5" t="s">
        <v>51</v>
      </c>
      <c r="C332" s="5" t="s">
        <v>15</v>
      </c>
      <c r="D332" s="5" t="s">
        <v>11</v>
      </c>
      <c r="E332" s="5" t="s">
        <v>34</v>
      </c>
      <c r="F332" s="6">
        <f t="shared" si="9"/>
        <v>0.5880290625730481</v>
      </c>
      <c r="G332" s="9">
        <v>0.93468289530494553</v>
      </c>
      <c r="H332" s="6">
        <f t="shared" si="10"/>
        <v>1.5227119578779935</v>
      </c>
      <c r="I332" s="7">
        <v>17.909741181851484</v>
      </c>
      <c r="J332" s="12">
        <v>2269211.5470532947</v>
      </c>
    </row>
    <row r="333" spans="1:10" x14ac:dyDescent="0.25">
      <c r="A333" s="5">
        <v>2044</v>
      </c>
      <c r="B333" s="5" t="s">
        <v>51</v>
      </c>
      <c r="C333" s="5" t="s">
        <v>15</v>
      </c>
      <c r="D333" s="5" t="s">
        <v>11</v>
      </c>
      <c r="E333" s="5" t="s">
        <v>34</v>
      </c>
      <c r="F333" s="6">
        <f t="shared" si="9"/>
        <v>0.6093001076467951</v>
      </c>
      <c r="G333" s="9">
        <v>0.9937552580439003</v>
      </c>
      <c r="H333" s="6">
        <f t="shared" si="10"/>
        <v>1.6030553656906954</v>
      </c>
      <c r="I333" s="7">
        <v>18.045699599486007</v>
      </c>
      <c r="J333" s="12">
        <v>2414441.0860647056</v>
      </c>
    </row>
    <row r="334" spans="1:10" x14ac:dyDescent="0.25">
      <c r="A334" s="5">
        <v>2045</v>
      </c>
      <c r="B334" s="5" t="s">
        <v>51</v>
      </c>
      <c r="C334" s="5" t="s">
        <v>15</v>
      </c>
      <c r="D334" s="5" t="s">
        <v>11</v>
      </c>
      <c r="E334" s="5" t="s">
        <v>34</v>
      </c>
      <c r="F334" s="6">
        <f t="shared" si="9"/>
        <v>0.64603474041775677</v>
      </c>
      <c r="G334" s="9">
        <v>1.0563161961106753</v>
      </c>
      <c r="H334" s="6">
        <f t="shared" si="10"/>
        <v>1.7023509365284322</v>
      </c>
      <c r="I334" s="7">
        <v>18.173604799061511</v>
      </c>
      <c r="J334" s="12">
        <v>2568965.3155728471</v>
      </c>
    </row>
    <row r="335" spans="1:10" x14ac:dyDescent="0.25">
      <c r="A335" s="5">
        <v>2046</v>
      </c>
      <c r="B335" s="5" t="s">
        <v>51</v>
      </c>
      <c r="C335" s="5" t="s">
        <v>15</v>
      </c>
      <c r="D335" s="5" t="s">
        <v>11</v>
      </c>
      <c r="E335" s="5" t="s">
        <v>34</v>
      </c>
      <c r="F335" s="6">
        <f t="shared" si="9"/>
        <v>0.65526412073167828</v>
      </c>
      <c r="G335" s="9">
        <v>1.1222772737272453</v>
      </c>
      <c r="H335" s="6">
        <f t="shared" si="10"/>
        <v>1.7775413944589236</v>
      </c>
      <c r="I335" s="7">
        <v>18.021649166104687</v>
      </c>
      <c r="J335" s="12">
        <v>2733379.0957695097</v>
      </c>
    </row>
    <row r="336" spans="1:10" x14ac:dyDescent="0.25">
      <c r="A336" s="5">
        <v>2047</v>
      </c>
      <c r="B336" s="5" t="s">
        <v>51</v>
      </c>
      <c r="C336" s="5" t="s">
        <v>15</v>
      </c>
      <c r="D336" s="5" t="s">
        <v>11</v>
      </c>
      <c r="E336" s="5" t="s">
        <v>34</v>
      </c>
      <c r="F336" s="6">
        <f t="shared" si="9"/>
        <v>0.62066638703371868</v>
      </c>
      <c r="G336" s="9">
        <v>1.1926269323947247</v>
      </c>
      <c r="H336" s="6">
        <f t="shared" si="10"/>
        <v>1.8132933194284435</v>
      </c>
      <c r="I336" s="7">
        <v>17.870964085393418</v>
      </c>
      <c r="J336" s="12">
        <v>2908315.3578987583</v>
      </c>
    </row>
    <row r="337" spans="1:10" x14ac:dyDescent="0.25">
      <c r="A337" s="5">
        <v>2048</v>
      </c>
      <c r="B337" s="5" t="s">
        <v>51</v>
      </c>
      <c r="C337" s="5" t="s">
        <v>15</v>
      </c>
      <c r="D337" s="5" t="s">
        <v>11</v>
      </c>
      <c r="E337" s="5" t="s">
        <v>34</v>
      </c>
      <c r="F337" s="6">
        <f t="shared" si="9"/>
        <v>0.64778340819211255</v>
      </c>
      <c r="G337" s="9">
        <v>1.2676043421632921</v>
      </c>
      <c r="H337" s="6">
        <f t="shared" si="10"/>
        <v>1.9153877503554047</v>
      </c>
      <c r="I337" s="7">
        <v>17.721538933412294</v>
      </c>
      <c r="J337" s="12">
        <v>3094447.540804279</v>
      </c>
    </row>
    <row r="338" spans="1:10" x14ac:dyDescent="0.25">
      <c r="A338" s="5">
        <v>2049</v>
      </c>
      <c r="B338" s="5" t="s">
        <v>51</v>
      </c>
      <c r="C338" s="5" t="s">
        <v>15</v>
      </c>
      <c r="D338" s="5" t="s">
        <v>11</v>
      </c>
      <c r="E338" s="5" t="s">
        <v>34</v>
      </c>
      <c r="F338" s="6">
        <f t="shared" si="9"/>
        <v>0.6549840651864981</v>
      </c>
      <c r="G338" s="9">
        <v>1.347040225392359</v>
      </c>
      <c r="H338" s="6">
        <f t="shared" si="10"/>
        <v>2.002024290578857</v>
      </c>
      <c r="I338" s="7">
        <v>17.573363175472696</v>
      </c>
      <c r="J338" s="12">
        <v>3292492.1834157533</v>
      </c>
    </row>
    <row r="339" spans="1:10" x14ac:dyDescent="0.25">
      <c r="A339" s="5">
        <v>2050</v>
      </c>
      <c r="B339" s="5" t="s">
        <v>51</v>
      </c>
      <c r="C339" s="5" t="s">
        <v>15</v>
      </c>
      <c r="D339" s="5" t="s">
        <v>11</v>
      </c>
      <c r="E339" s="5" t="s">
        <v>34</v>
      </c>
      <c r="F339" s="6">
        <f t="shared" si="9"/>
        <v>0.64356046217292584</v>
      </c>
      <c r="G339" s="9">
        <v>1.4316913419365118</v>
      </c>
      <c r="H339" s="6">
        <f t="shared" si="10"/>
        <v>2.0752518041094374</v>
      </c>
      <c r="I339" s="7">
        <v>17.42642636497008</v>
      </c>
      <c r="J339" s="12">
        <v>3503211.6831543618</v>
      </c>
    </row>
    <row r="340" spans="1:10" x14ac:dyDescent="0.25">
      <c r="A340" s="5">
        <v>2025</v>
      </c>
      <c r="B340" s="5" t="s">
        <v>52</v>
      </c>
      <c r="C340" s="5" t="s">
        <v>15</v>
      </c>
      <c r="D340" s="5" t="s">
        <v>11</v>
      </c>
      <c r="E340" s="5" t="s">
        <v>34</v>
      </c>
      <c r="F340" s="6">
        <f t="shared" si="9"/>
        <v>0.47274268781207007</v>
      </c>
      <c r="G340" s="9">
        <v>0.62021617586740596</v>
      </c>
      <c r="H340" s="6">
        <f t="shared" si="10"/>
        <v>1.092958863679476</v>
      </c>
      <c r="I340" s="7">
        <v>16.048822900609363</v>
      </c>
      <c r="J340" s="12">
        <v>742892</v>
      </c>
    </row>
    <row r="341" spans="1:10" x14ac:dyDescent="0.25">
      <c r="A341" s="5">
        <v>2026</v>
      </c>
      <c r="B341" s="5" t="s">
        <v>52</v>
      </c>
      <c r="C341" s="5" t="s">
        <v>15</v>
      </c>
      <c r="D341" s="5" t="s">
        <v>11</v>
      </c>
      <c r="E341" s="5" t="s">
        <v>34</v>
      </c>
      <c r="F341" s="6">
        <f t="shared" si="9"/>
        <v>0.45422198000031516</v>
      </c>
      <c r="G341" s="9">
        <v>0.65144495796732305</v>
      </c>
      <c r="H341" s="6">
        <f t="shared" si="10"/>
        <v>1.1056669379676383</v>
      </c>
      <c r="I341" s="7">
        <v>16.226806717027287</v>
      </c>
      <c r="J341" s="12">
        <v>788951.304</v>
      </c>
    </row>
    <row r="342" spans="1:10" x14ac:dyDescent="0.25">
      <c r="A342" s="5">
        <v>2027</v>
      </c>
      <c r="B342" s="5" t="s">
        <v>52</v>
      </c>
      <c r="C342" s="5" t="s">
        <v>15</v>
      </c>
      <c r="D342" s="5" t="s">
        <v>11</v>
      </c>
      <c r="E342" s="5" t="s">
        <v>34</v>
      </c>
      <c r="F342" s="6">
        <f t="shared" si="9"/>
        <v>0.41994964633083853</v>
      </c>
      <c r="G342" s="9">
        <v>0.68643131810831715</v>
      </c>
      <c r="H342" s="6">
        <f t="shared" si="10"/>
        <v>1.1063809644391558</v>
      </c>
      <c r="I342" s="7">
        <v>16.354535627362999</v>
      </c>
      <c r="J342" s="12">
        <v>837866.28484800004</v>
      </c>
    </row>
    <row r="343" spans="1:10" x14ac:dyDescent="0.25">
      <c r="A343" s="5">
        <v>2028</v>
      </c>
      <c r="B343" s="5" t="s">
        <v>52</v>
      </c>
      <c r="C343" s="5" t="s">
        <v>15</v>
      </c>
      <c r="D343" s="5" t="s">
        <v>11</v>
      </c>
      <c r="E343" s="5" t="s">
        <v>34</v>
      </c>
      <c r="F343" s="6">
        <f t="shared" si="9"/>
        <v>0.47045653912053365</v>
      </c>
      <c r="G343" s="9">
        <v>0.72629280335256419</v>
      </c>
      <c r="H343" s="6">
        <f t="shared" si="10"/>
        <v>1.1967493424730979</v>
      </c>
      <c r="I343" s="7">
        <v>16.415271981860286</v>
      </c>
      <c r="J343" s="12">
        <v>889813.99450857611</v>
      </c>
    </row>
    <row r="344" spans="1:10" x14ac:dyDescent="0.25">
      <c r="A344" s="5">
        <v>2029</v>
      </c>
      <c r="B344" s="5" t="s">
        <v>52</v>
      </c>
      <c r="C344" s="5" t="s">
        <v>15</v>
      </c>
      <c r="D344" s="5" t="s">
        <v>11</v>
      </c>
      <c r="E344" s="5" t="s">
        <v>34</v>
      </c>
      <c r="F344" s="6">
        <f t="shared" si="9"/>
        <v>0.44610930106965618</v>
      </c>
      <c r="G344" s="9">
        <v>0.79661009449344811</v>
      </c>
      <c r="H344" s="6">
        <f t="shared" si="10"/>
        <v>1.2427193955631042</v>
      </c>
      <c r="I344" s="7">
        <v>16.479993360052845</v>
      </c>
      <c r="J344" s="12">
        <v>979810.85341781017</v>
      </c>
    </row>
    <row r="345" spans="1:10" x14ac:dyDescent="0.25">
      <c r="A345" s="5">
        <v>2030</v>
      </c>
      <c r="B345" s="5" t="s">
        <v>52</v>
      </c>
      <c r="C345" s="5" t="s">
        <v>15</v>
      </c>
      <c r="D345" s="5" t="s">
        <v>11</v>
      </c>
      <c r="E345" s="5" t="s">
        <v>34</v>
      </c>
      <c r="F345" s="6">
        <f t="shared" si="9"/>
        <v>0.44608721022671904</v>
      </c>
      <c r="G345" s="9">
        <v>0.84347014326606695</v>
      </c>
      <c r="H345" s="6">
        <f t="shared" si="10"/>
        <v>1.289557353492786</v>
      </c>
      <c r="I345" s="7">
        <v>16.556157888546348</v>
      </c>
      <c r="J345" s="12">
        <v>1042242.2675106107</v>
      </c>
    </row>
    <row r="346" spans="1:10" x14ac:dyDescent="0.25">
      <c r="A346" s="5">
        <v>2031</v>
      </c>
      <c r="B346" s="5" t="s">
        <v>52</v>
      </c>
      <c r="C346" s="5" t="s">
        <v>15</v>
      </c>
      <c r="D346" s="5" t="s">
        <v>11</v>
      </c>
      <c r="E346" s="5" t="s">
        <v>34</v>
      </c>
      <c r="F346" s="6">
        <f t="shared" si="9"/>
        <v>0.46746040167897845</v>
      </c>
      <c r="G346" s="9">
        <v>0.8691976883641207</v>
      </c>
      <c r="H346" s="6">
        <f t="shared" si="10"/>
        <v>1.3366580900430991</v>
      </c>
      <c r="I346" s="7">
        <v>16.622483753303108</v>
      </c>
      <c r="J346" s="12">
        <v>1078335.4626381162</v>
      </c>
    </row>
    <row r="347" spans="1:10" x14ac:dyDescent="0.25">
      <c r="A347" s="5">
        <v>2032</v>
      </c>
      <c r="B347" s="5" t="s">
        <v>52</v>
      </c>
      <c r="C347" s="5" t="s">
        <v>15</v>
      </c>
      <c r="D347" s="5" t="s">
        <v>11</v>
      </c>
      <c r="E347" s="5" t="s">
        <v>34</v>
      </c>
      <c r="F347" s="6">
        <f t="shared" si="9"/>
        <v>0.5117170456482476</v>
      </c>
      <c r="G347" s="9">
        <v>0.87854812806422533</v>
      </c>
      <c r="H347" s="6">
        <f t="shared" si="10"/>
        <v>1.3902651737124729</v>
      </c>
      <c r="I347" s="7">
        <v>16.630850554491904</v>
      </c>
      <c r="J347" s="12">
        <v>1090484.3237877064</v>
      </c>
    </row>
    <row r="348" spans="1:10" x14ac:dyDescent="0.25">
      <c r="A348" s="5">
        <v>2033</v>
      </c>
      <c r="B348" s="5" t="s">
        <v>52</v>
      </c>
      <c r="C348" s="5" t="s">
        <v>15</v>
      </c>
      <c r="D348" s="5" t="s">
        <v>11</v>
      </c>
      <c r="E348" s="5" t="s">
        <v>34</v>
      </c>
      <c r="F348" s="6">
        <f t="shared" ref="F348:F411" si="11">F322</f>
        <v>0.54600446482199427</v>
      </c>
      <c r="G348" s="9">
        <v>0.88274516237439105</v>
      </c>
      <c r="H348" s="6">
        <f t="shared" si="10"/>
        <v>1.4287496271963853</v>
      </c>
      <c r="I348" s="7">
        <v>16.680225853681669</v>
      </c>
      <c r="J348" s="12">
        <v>1098946.8311707755</v>
      </c>
    </row>
    <row r="349" spans="1:10" x14ac:dyDescent="0.25">
      <c r="A349" s="5">
        <v>2034</v>
      </c>
      <c r="B349" s="5" t="s">
        <v>52</v>
      </c>
      <c r="C349" s="5" t="s">
        <v>15</v>
      </c>
      <c r="D349" s="5" t="s">
        <v>11</v>
      </c>
      <c r="E349" s="5" t="s">
        <v>34</v>
      </c>
      <c r="F349" s="6">
        <f t="shared" si="11"/>
        <v>0.53258069372730077</v>
      </c>
      <c r="G349" s="9">
        <v>0.88493451296017289</v>
      </c>
      <c r="H349" s="6">
        <f t="shared" si="10"/>
        <v>1.4175152066874737</v>
      </c>
      <c r="I349" s="7">
        <v>16.778647938472449</v>
      </c>
      <c r="J349" s="12">
        <v>1108172.8420145204</v>
      </c>
    </row>
    <row r="350" spans="1:10" x14ac:dyDescent="0.25">
      <c r="A350" s="5">
        <v>2035</v>
      </c>
      <c r="B350" s="5" t="s">
        <v>52</v>
      </c>
      <c r="C350" s="5" t="s">
        <v>15</v>
      </c>
      <c r="D350" s="5" t="s">
        <v>11</v>
      </c>
      <c r="E350" s="5" t="s">
        <v>34</v>
      </c>
      <c r="F350" s="6">
        <f t="shared" si="11"/>
        <v>0.51331673866727001</v>
      </c>
      <c r="G350" s="9">
        <v>0.8870432013946129</v>
      </c>
      <c r="H350" s="6">
        <f t="shared" si="10"/>
        <v>1.4003599400618829</v>
      </c>
      <c r="I350" s="7">
        <v>16.885130613088439</v>
      </c>
      <c r="J350" s="12">
        <v>1117863.0576833461</v>
      </c>
    </row>
    <row r="351" spans="1:10" x14ac:dyDescent="0.25">
      <c r="A351" s="5">
        <v>2036</v>
      </c>
      <c r="B351" s="5" t="s">
        <v>52</v>
      </c>
      <c r="C351" s="5" t="s">
        <v>15</v>
      </c>
      <c r="D351" s="5" t="s">
        <v>11</v>
      </c>
      <c r="E351" s="5" t="s">
        <v>34</v>
      </c>
      <c r="F351" s="6">
        <f t="shared" si="11"/>
        <v>0.51728631915281253</v>
      </c>
      <c r="G351" s="9">
        <v>0.89007155707035412</v>
      </c>
      <c r="H351" s="6">
        <f t="shared" si="10"/>
        <v>1.4073578762231667</v>
      </c>
      <c r="I351" s="7">
        <v>16.981261013410069</v>
      </c>
      <c r="J351" s="12">
        <v>1128065.3734448149</v>
      </c>
    </row>
    <row r="352" spans="1:10" x14ac:dyDescent="0.25">
      <c r="A352" s="5">
        <v>2037</v>
      </c>
      <c r="B352" s="5" t="s">
        <v>52</v>
      </c>
      <c r="C352" s="5" t="s">
        <v>15</v>
      </c>
      <c r="D352" s="5" t="s">
        <v>11</v>
      </c>
      <c r="E352" s="5" t="s">
        <v>34</v>
      </c>
      <c r="F352" s="6">
        <f t="shared" si="11"/>
        <v>0.55966925742237628</v>
      </c>
      <c r="G352" s="9">
        <v>0.89325559024291568</v>
      </c>
      <c r="H352" s="6">
        <f t="shared" si="10"/>
        <v>1.4529248476652921</v>
      </c>
      <c r="I352" s="7">
        <v>17.081824764193033</v>
      </c>
      <c r="J352" s="12">
        <v>1138805.1256039802</v>
      </c>
    </row>
    <row r="353" spans="1:10" x14ac:dyDescent="0.25">
      <c r="A353" s="5">
        <v>2038</v>
      </c>
      <c r="B353" s="5" t="s">
        <v>52</v>
      </c>
      <c r="C353" s="5" t="s">
        <v>15</v>
      </c>
      <c r="D353" s="5" t="s">
        <v>11</v>
      </c>
      <c r="E353" s="5" t="s">
        <v>34</v>
      </c>
      <c r="F353" s="6">
        <f t="shared" si="11"/>
        <v>0.61970855033884142</v>
      </c>
      <c r="G353" s="9">
        <v>0.89500681769332535</v>
      </c>
      <c r="H353" s="6">
        <f t="shared" si="10"/>
        <v>1.5147153680321668</v>
      </c>
      <c r="I353" s="7">
        <v>17.210710768378149</v>
      </c>
      <c r="J353" s="12">
        <v>1149647.1256285221</v>
      </c>
    </row>
    <row r="354" spans="1:10" x14ac:dyDescent="0.25">
      <c r="A354" s="5">
        <v>2039</v>
      </c>
      <c r="B354" s="5" t="s">
        <v>52</v>
      </c>
      <c r="C354" s="5" t="s">
        <v>15</v>
      </c>
      <c r="D354" s="5" t="s">
        <v>11</v>
      </c>
      <c r="E354" s="5" t="s">
        <v>34</v>
      </c>
      <c r="F354" s="6">
        <f t="shared" si="11"/>
        <v>0.56440834039149179</v>
      </c>
      <c r="G354" s="9">
        <v>0.89776508409576272</v>
      </c>
      <c r="H354" s="6">
        <f t="shared" si="10"/>
        <v>1.4621734244872546</v>
      </c>
      <c r="I354" s="7">
        <v>17.321184336824309</v>
      </c>
      <c r="J354" s="12">
        <v>1160592.3469697665</v>
      </c>
    </row>
    <row r="355" spans="1:10" x14ac:dyDescent="0.25">
      <c r="A355" s="5">
        <v>2040</v>
      </c>
      <c r="B355" s="5" t="s">
        <v>52</v>
      </c>
      <c r="C355" s="5" t="s">
        <v>15</v>
      </c>
      <c r="D355" s="5" t="s">
        <v>11</v>
      </c>
      <c r="E355" s="5" t="s">
        <v>34</v>
      </c>
      <c r="F355" s="6">
        <f t="shared" si="11"/>
        <v>0.58523086160090387</v>
      </c>
      <c r="G355" s="9">
        <v>0.9024007369393966</v>
      </c>
      <c r="H355" s="6">
        <f t="shared" si="10"/>
        <v>1.4876315985403004</v>
      </c>
      <c r="I355" s="7">
        <v>17.396264320136034</v>
      </c>
      <c r="J355" s="12">
        <v>1171641.7723467869</v>
      </c>
    </row>
    <row r="356" spans="1:10" x14ac:dyDescent="0.25">
      <c r="A356" s="5">
        <v>2041</v>
      </c>
      <c r="B356" s="5" t="s">
        <v>52</v>
      </c>
      <c r="C356" s="5" t="s">
        <v>15</v>
      </c>
      <c r="D356" s="5" t="s">
        <v>11</v>
      </c>
      <c r="E356" s="5" t="s">
        <v>34</v>
      </c>
      <c r="F356" s="6">
        <f t="shared" si="11"/>
        <v>0.5984158193667668</v>
      </c>
      <c r="G356" s="9">
        <v>0.90486572276111776</v>
      </c>
      <c r="H356" s="6">
        <f t="shared" si="10"/>
        <v>1.5032815421278847</v>
      </c>
      <c r="I356" s="7">
        <v>17.514044413384003</v>
      </c>
      <c r="J356" s="12">
        <v>1182796.3938346391</v>
      </c>
    </row>
    <row r="357" spans="1:10" x14ac:dyDescent="0.25">
      <c r="A357" s="5">
        <v>2042</v>
      </c>
      <c r="B357" s="5" t="s">
        <v>52</v>
      </c>
      <c r="C357" s="5" t="s">
        <v>15</v>
      </c>
      <c r="D357" s="5" t="s">
        <v>11</v>
      </c>
      <c r="E357" s="5" t="s">
        <v>34</v>
      </c>
      <c r="F357" s="6">
        <f t="shared" si="11"/>
        <v>0.64662740985060585</v>
      </c>
      <c r="G357" s="9">
        <v>0.90348513857209711</v>
      </c>
      <c r="H357" s="6">
        <f t="shared" si="10"/>
        <v>1.550112548422703</v>
      </c>
      <c r="I357" s="7">
        <v>17.707804357896869</v>
      </c>
      <c r="J357" s="12">
        <v>1194057.2129534343</v>
      </c>
    </row>
    <row r="358" spans="1:10" x14ac:dyDescent="0.25">
      <c r="A358" s="5">
        <v>2043</v>
      </c>
      <c r="B358" s="5" t="s">
        <v>52</v>
      </c>
      <c r="C358" s="5" t="s">
        <v>15</v>
      </c>
      <c r="D358" s="5" t="s">
        <v>11</v>
      </c>
      <c r="E358" s="5" t="s">
        <v>34</v>
      </c>
      <c r="F358" s="6">
        <f t="shared" si="11"/>
        <v>0.5880290625730481</v>
      </c>
      <c r="G358" s="9">
        <v>0.90180276631545553</v>
      </c>
      <c r="H358" s="6">
        <f t="shared" si="10"/>
        <v>1.4898318288885037</v>
      </c>
      <c r="I358" s="7">
        <v>17.909741181851484</v>
      </c>
      <c r="J358" s="12">
        <v>1205425.2407582614</v>
      </c>
    </row>
    <row r="359" spans="1:10" x14ac:dyDescent="0.25">
      <c r="A359" s="5">
        <v>2044</v>
      </c>
      <c r="B359" s="5" t="s">
        <v>52</v>
      </c>
      <c r="C359" s="5" t="s">
        <v>15</v>
      </c>
      <c r="D359" s="5" t="s">
        <v>11</v>
      </c>
      <c r="E359" s="5" t="s">
        <v>34</v>
      </c>
      <c r="F359" s="6">
        <f t="shared" si="11"/>
        <v>0.6093001076467951</v>
      </c>
      <c r="G359" s="9">
        <v>0.90352941128638997</v>
      </c>
      <c r="H359" s="6">
        <f t="shared" si="10"/>
        <v>1.5128295189331851</v>
      </c>
      <c r="I359" s="7">
        <v>18.045699599486007</v>
      </c>
      <c r="J359" s="12">
        <v>1216901.4979299642</v>
      </c>
    </row>
    <row r="360" spans="1:10" x14ac:dyDescent="0.25">
      <c r="A360" s="5">
        <v>2045</v>
      </c>
      <c r="B360" s="5" t="s">
        <v>52</v>
      </c>
      <c r="C360" s="5" t="s">
        <v>15</v>
      </c>
      <c r="D360" s="5" t="s">
        <v>11</v>
      </c>
      <c r="E360" s="5" t="s">
        <v>34</v>
      </c>
      <c r="F360" s="6">
        <f t="shared" si="11"/>
        <v>0.64603474041775677</v>
      </c>
      <c r="G360" s="9">
        <v>0.90571191806946838</v>
      </c>
      <c r="H360" s="6">
        <f t="shared" si="10"/>
        <v>1.5517466584872253</v>
      </c>
      <c r="I360" s="7">
        <v>18.173604799061511</v>
      </c>
      <c r="J360" s="12">
        <v>1228487.0148667837</v>
      </c>
    </row>
    <row r="361" spans="1:10" x14ac:dyDescent="0.25">
      <c r="A361" s="5">
        <v>2046</v>
      </c>
      <c r="B361" s="5" t="s">
        <v>52</v>
      </c>
      <c r="C361" s="5" t="s">
        <v>15</v>
      </c>
      <c r="D361" s="5" t="s">
        <v>11</v>
      </c>
      <c r="E361" s="5" t="s">
        <v>34</v>
      </c>
      <c r="F361" s="6">
        <f t="shared" si="11"/>
        <v>0.65526412073167828</v>
      </c>
      <c r="G361" s="9">
        <v>0.922044275874073</v>
      </c>
      <c r="H361" s="6">
        <f t="shared" si="10"/>
        <v>1.5773083966057513</v>
      </c>
      <c r="I361" s="7">
        <v>18.021649166104687</v>
      </c>
      <c r="J361" s="12">
        <v>1240182.831776873</v>
      </c>
    </row>
    <row r="362" spans="1:10" x14ac:dyDescent="0.25">
      <c r="A362" s="5">
        <v>2047</v>
      </c>
      <c r="B362" s="5" t="s">
        <v>52</v>
      </c>
      <c r="C362" s="5" t="s">
        <v>15</v>
      </c>
      <c r="D362" s="5" t="s">
        <v>11</v>
      </c>
      <c r="E362" s="5" t="s">
        <v>34</v>
      </c>
      <c r="F362" s="6">
        <f t="shared" si="11"/>
        <v>0.62066638703371868</v>
      </c>
      <c r="G362" s="9">
        <v>0.93867114886185665</v>
      </c>
      <c r="H362" s="6">
        <f t="shared" si="10"/>
        <v>1.5593375358955752</v>
      </c>
      <c r="I362" s="7">
        <v>17.870964085393418</v>
      </c>
      <c r="J362" s="12">
        <v>1251989.9987716915</v>
      </c>
    </row>
    <row r="363" spans="1:10" x14ac:dyDescent="0.25">
      <c r="A363" s="5">
        <v>2048</v>
      </c>
      <c r="B363" s="5" t="s">
        <v>52</v>
      </c>
      <c r="C363" s="5" t="s">
        <v>15</v>
      </c>
      <c r="D363" s="5" t="s">
        <v>11</v>
      </c>
      <c r="E363" s="5" t="s">
        <v>34</v>
      </c>
      <c r="F363" s="6">
        <f t="shared" si="11"/>
        <v>0.64778340819211255</v>
      </c>
      <c r="G363" s="9">
        <v>0.95559784791286251</v>
      </c>
      <c r="H363" s="6">
        <f t="shared" si="10"/>
        <v>1.6033812561049752</v>
      </c>
      <c r="I363" s="7">
        <v>17.721538933412294</v>
      </c>
      <c r="J363" s="12">
        <v>1263909.5759602906</v>
      </c>
    </row>
    <row r="364" spans="1:10" x14ac:dyDescent="0.25">
      <c r="A364" s="5">
        <v>2049</v>
      </c>
      <c r="B364" s="5" t="s">
        <v>52</v>
      </c>
      <c r="C364" s="5" t="s">
        <v>15</v>
      </c>
      <c r="D364" s="5" t="s">
        <v>11</v>
      </c>
      <c r="E364" s="5" t="s">
        <v>34</v>
      </c>
      <c r="F364" s="6">
        <f t="shared" si="11"/>
        <v>0.6549840651864981</v>
      </c>
      <c r="G364" s="9">
        <v>0.97282977967620932</v>
      </c>
      <c r="H364" s="6">
        <f t="shared" si="10"/>
        <v>1.6278138448627075</v>
      </c>
      <c r="I364" s="7">
        <v>17.573363175472696</v>
      </c>
      <c r="J364" s="12">
        <v>1275942.6335444956</v>
      </c>
    </row>
    <row r="365" spans="1:10" x14ac:dyDescent="0.25">
      <c r="A365" s="5">
        <v>2050</v>
      </c>
      <c r="B365" s="5" t="s">
        <v>52</v>
      </c>
      <c r="C365" s="5" t="s">
        <v>15</v>
      </c>
      <c r="D365" s="5" t="s">
        <v>11</v>
      </c>
      <c r="E365" s="5" t="s">
        <v>34</v>
      </c>
      <c r="F365" s="6">
        <f t="shared" si="11"/>
        <v>0.64356046217292584</v>
      </c>
      <c r="G365" s="9">
        <v>0.99037244829705862</v>
      </c>
      <c r="H365" s="6">
        <f t="shared" si="10"/>
        <v>1.6339329104699845</v>
      </c>
      <c r="I365" s="7">
        <v>17.42642636497008</v>
      </c>
      <c r="J365" s="12">
        <v>1288090.2519149932</v>
      </c>
    </row>
    <row r="366" spans="1:10" x14ac:dyDescent="0.25">
      <c r="A366" s="5">
        <v>2025</v>
      </c>
      <c r="B366" s="5" t="s">
        <v>53</v>
      </c>
      <c r="C366" s="5" t="s">
        <v>15</v>
      </c>
      <c r="D366" s="5" t="s">
        <v>11</v>
      </c>
      <c r="E366" s="5" t="s">
        <v>34</v>
      </c>
      <c r="F366" s="6">
        <f t="shared" si="11"/>
        <v>0.47274268781207007</v>
      </c>
      <c r="G366" s="9">
        <v>0.63192347349973621</v>
      </c>
      <c r="H366" s="6">
        <f t="shared" si="10"/>
        <v>1.1046661613118063</v>
      </c>
      <c r="I366" s="7">
        <v>16.048822900609363</v>
      </c>
      <c r="J366" s="12">
        <v>742892</v>
      </c>
    </row>
    <row r="367" spans="1:10" x14ac:dyDescent="0.25">
      <c r="A367" s="5">
        <v>2026</v>
      </c>
      <c r="B367" s="5" t="s">
        <v>53</v>
      </c>
      <c r="C367" s="5" t="s">
        <v>15</v>
      </c>
      <c r="D367" s="5" t="s">
        <v>11</v>
      </c>
      <c r="E367" s="5" t="s">
        <v>34</v>
      </c>
      <c r="F367" s="6">
        <f t="shared" si="11"/>
        <v>0.45422198000031516</v>
      </c>
      <c r="G367" s="9">
        <v>0.65866957877118504</v>
      </c>
      <c r="H367" s="6">
        <f t="shared" si="10"/>
        <v>1.1128915587715003</v>
      </c>
      <c r="I367" s="7">
        <v>16.226806717027287</v>
      </c>
      <c r="J367" s="12">
        <v>788951.304</v>
      </c>
    </row>
    <row r="368" spans="1:10" x14ac:dyDescent="0.25">
      <c r="A368" s="5">
        <v>2027</v>
      </c>
      <c r="B368" s="5" t="s">
        <v>53</v>
      </c>
      <c r="C368" s="5" t="s">
        <v>15</v>
      </c>
      <c r="D368" s="5" t="s">
        <v>11</v>
      </c>
      <c r="E368" s="5" t="s">
        <v>34</v>
      </c>
      <c r="F368" s="6">
        <f t="shared" si="11"/>
        <v>0.41994964633083853</v>
      </c>
      <c r="G368" s="9">
        <v>0.69183454536129718</v>
      </c>
      <c r="H368" s="6">
        <f t="shared" si="10"/>
        <v>1.1117841916921356</v>
      </c>
      <c r="I368" s="7">
        <v>16.354535627362999</v>
      </c>
      <c r="J368" s="12">
        <v>837866.28484800004</v>
      </c>
    </row>
    <row r="369" spans="1:10" x14ac:dyDescent="0.25">
      <c r="A369" s="5">
        <v>2028</v>
      </c>
      <c r="B369" s="5" t="s">
        <v>53</v>
      </c>
      <c r="C369" s="5" t="s">
        <v>15</v>
      </c>
      <c r="D369" s="5" t="s">
        <v>11</v>
      </c>
      <c r="E369" s="5" t="s">
        <v>34</v>
      </c>
      <c r="F369" s="6">
        <f t="shared" si="11"/>
        <v>0.47045653912053365</v>
      </c>
      <c r="G369" s="9">
        <v>0.72899005983103282</v>
      </c>
      <c r="H369" s="6">
        <f t="shared" si="10"/>
        <v>1.1994465989515666</v>
      </c>
      <c r="I369" s="7">
        <v>16.415271981860286</v>
      </c>
      <c r="J369" s="12">
        <v>889813.99450857611</v>
      </c>
    </row>
    <row r="370" spans="1:10" x14ac:dyDescent="0.25">
      <c r="A370" s="5">
        <v>2029</v>
      </c>
      <c r="B370" s="5" t="s">
        <v>53</v>
      </c>
      <c r="C370" s="5" t="s">
        <v>15</v>
      </c>
      <c r="D370" s="5" t="s">
        <v>11</v>
      </c>
      <c r="E370" s="5" t="s">
        <v>34</v>
      </c>
      <c r="F370" s="6">
        <f t="shared" si="11"/>
        <v>0.44610930106965618</v>
      </c>
      <c r="G370" s="9">
        <v>0.7997509320777838</v>
      </c>
      <c r="H370" s="6">
        <f t="shared" si="10"/>
        <v>1.24586023314744</v>
      </c>
      <c r="I370" s="7">
        <v>16.479993360052845</v>
      </c>
      <c r="J370" s="12">
        <v>979810.85341781017</v>
      </c>
    </row>
    <row r="371" spans="1:10" x14ac:dyDescent="0.25">
      <c r="A371" s="5">
        <v>2030</v>
      </c>
      <c r="B371" s="5" t="s">
        <v>53</v>
      </c>
      <c r="C371" s="5" t="s">
        <v>15</v>
      </c>
      <c r="D371" s="5" t="s">
        <v>11</v>
      </c>
      <c r="E371" s="5" t="s">
        <v>34</v>
      </c>
      <c r="F371" s="6">
        <f t="shared" si="11"/>
        <v>0.44608721022671904</v>
      </c>
      <c r="G371" s="9">
        <v>0.84736835513767672</v>
      </c>
      <c r="H371" s="6">
        <f t="shared" si="10"/>
        <v>1.2934555653643958</v>
      </c>
      <c r="I371" s="7">
        <v>16.556157888546348</v>
      </c>
      <c r="J371" s="12">
        <v>1042242.2675106107</v>
      </c>
    </row>
    <row r="372" spans="1:10" x14ac:dyDescent="0.25">
      <c r="A372" s="5">
        <v>2031</v>
      </c>
      <c r="B372" s="5" t="s">
        <v>53</v>
      </c>
      <c r="C372" s="5" t="s">
        <v>15</v>
      </c>
      <c r="D372" s="5" t="s">
        <v>11</v>
      </c>
      <c r="E372" s="5" t="s">
        <v>34</v>
      </c>
      <c r="F372" s="6">
        <f t="shared" si="11"/>
        <v>0.46746040167897845</v>
      </c>
      <c r="G372" s="9">
        <v>0.87267979385703887</v>
      </c>
      <c r="H372" s="6">
        <f t="shared" ref="H372:H433" si="12">F372+G372</f>
        <v>1.3401401955360173</v>
      </c>
      <c r="I372" s="7">
        <v>16.622483753303108</v>
      </c>
      <c r="J372" s="12">
        <v>1078335.4626381162</v>
      </c>
    </row>
    <row r="373" spans="1:10" x14ac:dyDescent="0.25">
      <c r="A373" s="5">
        <v>2032</v>
      </c>
      <c r="B373" s="5" t="s">
        <v>53</v>
      </c>
      <c r="C373" s="5" t="s">
        <v>15</v>
      </c>
      <c r="D373" s="5" t="s">
        <v>11</v>
      </c>
      <c r="E373" s="5" t="s">
        <v>34</v>
      </c>
      <c r="F373" s="6">
        <f t="shared" si="11"/>
        <v>0.5117170456482476</v>
      </c>
      <c r="G373" s="9">
        <v>0.87899033860456299</v>
      </c>
      <c r="H373" s="6">
        <f t="shared" si="12"/>
        <v>1.3907073842528106</v>
      </c>
      <c r="I373" s="7">
        <v>16.630850554491904</v>
      </c>
      <c r="J373" s="12">
        <v>1090484.3237877064</v>
      </c>
    </row>
    <row r="374" spans="1:10" x14ac:dyDescent="0.25">
      <c r="A374" s="5">
        <v>2033</v>
      </c>
      <c r="B374" s="5" t="s">
        <v>53</v>
      </c>
      <c r="C374" s="5" t="s">
        <v>15</v>
      </c>
      <c r="D374" s="5" t="s">
        <v>11</v>
      </c>
      <c r="E374" s="5" t="s">
        <v>34</v>
      </c>
      <c r="F374" s="6">
        <f t="shared" si="11"/>
        <v>0.54600446482199427</v>
      </c>
      <c r="G374" s="9">
        <v>0.88536594273422542</v>
      </c>
      <c r="H374" s="6">
        <f t="shared" si="12"/>
        <v>1.4313704075562197</v>
      </c>
      <c r="I374" s="7">
        <v>16.680225853681669</v>
      </c>
      <c r="J374" s="12">
        <v>1098946.8311707755</v>
      </c>
    </row>
    <row r="375" spans="1:10" x14ac:dyDescent="0.25">
      <c r="A375" s="5">
        <v>2034</v>
      </c>
      <c r="B375" s="5" t="s">
        <v>53</v>
      </c>
      <c r="C375" s="5" t="s">
        <v>15</v>
      </c>
      <c r="D375" s="5" t="s">
        <v>11</v>
      </c>
      <c r="E375" s="5" t="s">
        <v>34</v>
      </c>
      <c r="F375" s="6">
        <f t="shared" si="11"/>
        <v>0.53258069372730077</v>
      </c>
      <c r="G375" s="9">
        <v>0.89015609091918069</v>
      </c>
      <c r="H375" s="6">
        <f t="shared" si="12"/>
        <v>1.4227367846464816</v>
      </c>
      <c r="I375" s="7">
        <v>16.778647938472449</v>
      </c>
      <c r="J375" s="12">
        <v>1108172.8420145204</v>
      </c>
    </row>
    <row r="376" spans="1:10" x14ac:dyDescent="0.25">
      <c r="A376" s="5">
        <v>2035</v>
      </c>
      <c r="B376" s="5" t="s">
        <v>53</v>
      </c>
      <c r="C376" s="5" t="s">
        <v>15</v>
      </c>
      <c r="D376" s="5" t="s">
        <v>11</v>
      </c>
      <c r="E376" s="5" t="s">
        <v>34</v>
      </c>
      <c r="F376" s="6">
        <f t="shared" si="11"/>
        <v>0.51331673866727001</v>
      </c>
      <c r="G376" s="9">
        <v>0.89267266170218929</v>
      </c>
      <c r="H376" s="6">
        <f t="shared" si="12"/>
        <v>1.4059894003694593</v>
      </c>
      <c r="I376" s="7">
        <v>16.885130613088439</v>
      </c>
      <c r="J376" s="12">
        <v>1117863.0576833461</v>
      </c>
    </row>
    <row r="377" spans="1:10" x14ac:dyDescent="0.25">
      <c r="A377" s="5">
        <v>2036</v>
      </c>
      <c r="B377" s="5" t="s">
        <v>53</v>
      </c>
      <c r="C377" s="5" t="s">
        <v>15</v>
      </c>
      <c r="D377" s="5" t="s">
        <v>11</v>
      </c>
      <c r="E377" s="5" t="s">
        <v>34</v>
      </c>
      <c r="F377" s="6">
        <f t="shared" si="11"/>
        <v>0.51728631915281253</v>
      </c>
      <c r="G377" s="9">
        <v>0.88547429119475751</v>
      </c>
      <c r="H377" s="6">
        <f t="shared" si="12"/>
        <v>1.40276061034757</v>
      </c>
      <c r="I377" s="7">
        <v>16.981261013410069</v>
      </c>
      <c r="J377" s="12">
        <v>1115885.8972130516</v>
      </c>
    </row>
    <row r="378" spans="1:10" x14ac:dyDescent="0.25">
      <c r="A378" s="5">
        <v>2037</v>
      </c>
      <c r="B378" s="5" t="s">
        <v>53</v>
      </c>
      <c r="C378" s="5" t="s">
        <v>15</v>
      </c>
      <c r="D378" s="5" t="s">
        <v>11</v>
      </c>
      <c r="E378" s="5" t="s">
        <v>34</v>
      </c>
      <c r="F378" s="6">
        <f t="shared" si="11"/>
        <v>0.55966925742237628</v>
      </c>
      <c r="G378" s="9">
        <v>0.87553477760385934</v>
      </c>
      <c r="H378" s="6">
        <f t="shared" si="12"/>
        <v>1.4352040350262356</v>
      </c>
      <c r="I378" s="7">
        <v>17.081824764193033</v>
      </c>
      <c r="J378" s="12">
        <v>1109641.6439959924</v>
      </c>
    </row>
    <row r="379" spans="1:10" x14ac:dyDescent="0.25">
      <c r="A379" s="5">
        <v>2038</v>
      </c>
      <c r="B379" s="5" t="s">
        <v>53</v>
      </c>
      <c r="C379" s="5" t="s">
        <v>15</v>
      </c>
      <c r="D379" s="5" t="s">
        <v>11</v>
      </c>
      <c r="E379" s="5" t="s">
        <v>34</v>
      </c>
      <c r="F379" s="6">
        <f t="shared" si="11"/>
        <v>0.61970855033884142</v>
      </c>
      <c r="G379" s="9">
        <v>0.86514641579067597</v>
      </c>
      <c r="H379" s="6">
        <f t="shared" si="12"/>
        <v>1.4848549661295174</v>
      </c>
      <c r="I379" s="7">
        <v>17.210710768378149</v>
      </c>
      <c r="J379" s="12">
        <v>1102968.9413221646</v>
      </c>
    </row>
    <row r="380" spans="1:10" x14ac:dyDescent="0.25">
      <c r="A380" s="5">
        <v>2039</v>
      </c>
      <c r="B380" s="5" t="s">
        <v>53</v>
      </c>
      <c r="C380" s="5" t="s">
        <v>15</v>
      </c>
      <c r="D380" s="5" t="s">
        <v>11</v>
      </c>
      <c r="E380" s="5" t="s">
        <v>34</v>
      </c>
      <c r="F380" s="6">
        <f t="shared" si="11"/>
        <v>0.56440834039149179</v>
      </c>
      <c r="G380" s="9">
        <v>0.85450585377691624</v>
      </c>
      <c r="H380" s="6">
        <f t="shared" si="12"/>
        <v>1.418914194168408</v>
      </c>
      <c r="I380" s="7">
        <v>17.321184336824309</v>
      </c>
      <c r="J380" s="12">
        <v>1097623.1456641161</v>
      </c>
    </row>
    <row r="381" spans="1:10" x14ac:dyDescent="0.25">
      <c r="A381" s="5">
        <v>2040</v>
      </c>
      <c r="B381" s="5" t="s">
        <v>53</v>
      </c>
      <c r="C381" s="5" t="s">
        <v>15</v>
      </c>
      <c r="D381" s="5" t="s">
        <v>11</v>
      </c>
      <c r="E381" s="5" t="s">
        <v>34</v>
      </c>
      <c r="F381" s="6">
        <f t="shared" si="11"/>
        <v>0.58523086160090387</v>
      </c>
      <c r="G381" s="9">
        <v>0.84441721295348227</v>
      </c>
      <c r="H381" s="6">
        <f t="shared" si="12"/>
        <v>1.429648074554386</v>
      </c>
      <c r="I381" s="7">
        <v>17.396264320136034</v>
      </c>
      <c r="J381" s="12">
        <v>1091626.4982508654</v>
      </c>
    </row>
    <row r="382" spans="1:10" x14ac:dyDescent="0.25">
      <c r="A382" s="5">
        <v>2041</v>
      </c>
      <c r="B382" s="5" t="s">
        <v>53</v>
      </c>
      <c r="C382" s="5" t="s">
        <v>15</v>
      </c>
      <c r="D382" s="5" t="s">
        <v>11</v>
      </c>
      <c r="E382" s="5" t="s">
        <v>34</v>
      </c>
      <c r="F382" s="6">
        <f t="shared" si="11"/>
        <v>0.5984158193667668</v>
      </c>
      <c r="G382" s="9">
        <v>0.81115951750693616</v>
      </c>
      <c r="H382" s="6">
        <f t="shared" si="12"/>
        <v>1.409575336873703</v>
      </c>
      <c r="I382" s="7">
        <v>17.514044413384003</v>
      </c>
      <c r="J382" s="12">
        <v>1053177.7466972719</v>
      </c>
    </row>
    <row r="383" spans="1:10" x14ac:dyDescent="0.25">
      <c r="A383" s="5">
        <v>2042</v>
      </c>
      <c r="B383" s="5" t="s">
        <v>53</v>
      </c>
      <c r="C383" s="5" t="s">
        <v>15</v>
      </c>
      <c r="D383" s="5" t="s">
        <v>11</v>
      </c>
      <c r="E383" s="5" t="s">
        <v>34</v>
      </c>
      <c r="F383" s="6">
        <f t="shared" si="11"/>
        <v>0.64662740985060585</v>
      </c>
      <c r="G383" s="9">
        <v>0.77732641138742109</v>
      </c>
      <c r="H383" s="6">
        <f t="shared" si="12"/>
        <v>1.4239538212380269</v>
      </c>
      <c r="I383" s="7">
        <v>17.707804357896869</v>
      </c>
      <c r="J383" s="12">
        <v>1016083.2188625041</v>
      </c>
    </row>
    <row r="384" spans="1:10" x14ac:dyDescent="0.25">
      <c r="A384" s="5">
        <v>2043</v>
      </c>
      <c r="B384" s="5" t="s">
        <v>53</v>
      </c>
      <c r="C384" s="5" t="s">
        <v>15</v>
      </c>
      <c r="D384" s="5" t="s">
        <v>11</v>
      </c>
      <c r="E384" s="5" t="s">
        <v>34</v>
      </c>
      <c r="F384" s="6">
        <f t="shared" si="11"/>
        <v>0.5880290625730481</v>
      </c>
      <c r="G384" s="9">
        <v>0.74174181127376904</v>
      </c>
      <c r="H384" s="6">
        <f t="shared" si="12"/>
        <v>1.329770873846817</v>
      </c>
      <c r="I384" s="7">
        <v>17.909741181851484</v>
      </c>
      <c r="J384" s="12">
        <v>980295.216920065</v>
      </c>
    </row>
    <row r="385" spans="1:10" x14ac:dyDescent="0.25">
      <c r="A385" s="5">
        <v>2044</v>
      </c>
      <c r="B385" s="5" t="s">
        <v>53</v>
      </c>
      <c r="C385" s="5" t="s">
        <v>15</v>
      </c>
      <c r="D385" s="5" t="s">
        <v>11</v>
      </c>
      <c r="E385" s="5" t="s">
        <v>34</v>
      </c>
      <c r="F385" s="6">
        <f t="shared" si="11"/>
        <v>0.6093001076467951</v>
      </c>
      <c r="G385" s="9">
        <v>0.70754777657315904</v>
      </c>
      <c r="H385" s="6">
        <f t="shared" si="12"/>
        <v>1.3168478842199542</v>
      </c>
      <c r="I385" s="7">
        <v>18.045699599486007</v>
      </c>
      <c r="J385" s="12">
        <v>945767.72303371388</v>
      </c>
    </row>
    <row r="386" spans="1:10" x14ac:dyDescent="0.25">
      <c r="A386" s="5">
        <v>2045</v>
      </c>
      <c r="B386" s="5" t="s">
        <v>53</v>
      </c>
      <c r="C386" s="5" t="s">
        <v>15</v>
      </c>
      <c r="D386" s="5" t="s">
        <v>11</v>
      </c>
      <c r="E386" s="5" t="s">
        <v>34</v>
      </c>
      <c r="F386" s="6">
        <f t="shared" si="11"/>
        <v>0.64603474041775677</v>
      </c>
      <c r="G386" s="9">
        <v>0.67748387299620061</v>
      </c>
      <c r="H386" s="6">
        <f t="shared" si="12"/>
        <v>1.3235186134139574</v>
      </c>
      <c r="I386" s="7">
        <v>18.173604799061511</v>
      </c>
      <c r="J386" s="12">
        <v>912456.34018564527</v>
      </c>
    </row>
    <row r="387" spans="1:10" x14ac:dyDescent="0.25">
      <c r="A387" s="5">
        <v>2046</v>
      </c>
      <c r="B387" s="5" t="s">
        <v>53</v>
      </c>
      <c r="C387" s="5" t="s">
        <v>15</v>
      </c>
      <c r="D387" s="5" t="s">
        <v>11</v>
      </c>
      <c r="E387" s="5" t="s">
        <v>34</v>
      </c>
      <c r="F387" s="6">
        <f t="shared" si="11"/>
        <v>0.65526412073167828</v>
      </c>
      <c r="G387" s="9">
        <v>0.64902168892705536</v>
      </c>
      <c r="H387" s="6">
        <f t="shared" si="12"/>
        <v>1.3042858096587335</v>
      </c>
      <c r="I387" s="7">
        <v>18.021649166104687</v>
      </c>
      <c r="J387" s="12">
        <v>880318.23508878937</v>
      </c>
    </row>
    <row r="388" spans="1:10" x14ac:dyDescent="0.25">
      <c r="A388" s="5">
        <v>2047</v>
      </c>
      <c r="B388" s="5" t="s">
        <v>53</v>
      </c>
      <c r="C388" s="5" t="s">
        <v>15</v>
      </c>
      <c r="D388" s="5" t="s">
        <v>11</v>
      </c>
      <c r="E388" s="5" t="s">
        <v>34</v>
      </c>
      <c r="F388" s="6">
        <f t="shared" si="11"/>
        <v>0.62066638703371868</v>
      </c>
      <c r="G388" s="9">
        <v>0.63144185244050732</v>
      </c>
      <c r="H388" s="6">
        <f t="shared" si="12"/>
        <v>1.252108239474226</v>
      </c>
      <c r="I388" s="7">
        <v>17.870964085393418</v>
      </c>
      <c r="J388" s="12">
        <v>849312.08310982888</v>
      </c>
    </row>
    <row r="389" spans="1:10" x14ac:dyDescent="0.25">
      <c r="A389" s="5">
        <v>2048</v>
      </c>
      <c r="B389" s="5" t="s">
        <v>53</v>
      </c>
      <c r="C389" s="5" t="s">
        <v>15</v>
      </c>
      <c r="D389" s="5" t="s">
        <v>11</v>
      </c>
      <c r="E389" s="5" t="s">
        <v>34</v>
      </c>
      <c r="F389" s="6">
        <f t="shared" si="11"/>
        <v>0.64778340819211255</v>
      </c>
      <c r="G389" s="9">
        <v>0.61433819518828459</v>
      </c>
      <c r="H389" s="6">
        <f t="shared" si="12"/>
        <v>1.2621216033803973</v>
      </c>
      <c r="I389" s="7">
        <v>17.721538933412294</v>
      </c>
      <c r="J389" s="12">
        <v>819398.0151321108</v>
      </c>
    </row>
    <row r="390" spans="1:10" x14ac:dyDescent="0.25">
      <c r="A390" s="5">
        <v>2049</v>
      </c>
      <c r="B390" s="5" t="s">
        <v>53</v>
      </c>
      <c r="C390" s="5" t="s">
        <v>15</v>
      </c>
      <c r="D390" s="5" t="s">
        <v>11</v>
      </c>
      <c r="E390" s="5" t="s">
        <v>34</v>
      </c>
      <c r="F390" s="6">
        <f t="shared" si="11"/>
        <v>0.6549840651864981</v>
      </c>
      <c r="G390" s="9">
        <v>0.59769781906047692</v>
      </c>
      <c r="H390" s="6">
        <f t="shared" si="12"/>
        <v>1.2526818842469751</v>
      </c>
      <c r="I390" s="7">
        <v>17.573363175472696</v>
      </c>
      <c r="J390" s="12">
        <v>790537.5662901277</v>
      </c>
    </row>
    <row r="391" spans="1:10" x14ac:dyDescent="0.25">
      <c r="A391" s="5">
        <v>2050</v>
      </c>
      <c r="B391" s="5" t="s">
        <v>53</v>
      </c>
      <c r="C391" s="5" t="s">
        <v>15</v>
      </c>
      <c r="D391" s="5" t="s">
        <v>11</v>
      </c>
      <c r="E391" s="5" t="s">
        <v>34</v>
      </c>
      <c r="F391" s="6">
        <f t="shared" si="11"/>
        <v>0.64356046217292584</v>
      </c>
      <c r="G391" s="9">
        <v>0.58150817531402499</v>
      </c>
      <c r="H391" s="6">
        <f t="shared" si="12"/>
        <v>1.2250686374869508</v>
      </c>
      <c r="I391" s="7">
        <v>17.42642636497008</v>
      </c>
      <c r="J391" s="12">
        <v>762693.62650964933</v>
      </c>
    </row>
    <row r="392" spans="1:10" x14ac:dyDescent="0.25">
      <c r="A392" s="5">
        <v>2025</v>
      </c>
      <c r="B392" s="5" t="s">
        <v>54</v>
      </c>
      <c r="C392" s="5" t="s">
        <v>15</v>
      </c>
      <c r="D392" s="5" t="s">
        <v>11</v>
      </c>
      <c r="E392" s="5" t="s">
        <v>34</v>
      </c>
      <c r="F392" s="6">
        <f t="shared" si="11"/>
        <v>0.47274268781207007</v>
      </c>
      <c r="G392" s="9">
        <v>0.70274603426667548</v>
      </c>
      <c r="H392" s="6">
        <f t="shared" si="12"/>
        <v>1.1754887220787456</v>
      </c>
      <c r="I392" s="7">
        <v>14.164063660602572</v>
      </c>
      <c r="J392" s="12">
        <v>742892</v>
      </c>
    </row>
    <row r="393" spans="1:10" x14ac:dyDescent="0.25">
      <c r="A393" s="5">
        <v>2026</v>
      </c>
      <c r="B393" s="5" t="s">
        <v>54</v>
      </c>
      <c r="C393" s="5" t="s">
        <v>15</v>
      </c>
      <c r="D393" s="5" t="s">
        <v>11</v>
      </c>
      <c r="E393" s="5" t="s">
        <v>34</v>
      </c>
      <c r="F393" s="6">
        <f t="shared" si="11"/>
        <v>0.45422198000031516</v>
      </c>
      <c r="G393" s="9">
        <v>0.76230760457960745</v>
      </c>
      <c r="H393" s="6">
        <f t="shared" si="12"/>
        <v>1.2165295845799227</v>
      </c>
      <c r="I393" s="7">
        <v>13.893051617517878</v>
      </c>
      <c r="J393" s="12">
        <v>790437.08799999999</v>
      </c>
    </row>
    <row r="394" spans="1:10" x14ac:dyDescent="0.25">
      <c r="A394" s="5">
        <v>2027</v>
      </c>
      <c r="B394" s="5" t="s">
        <v>54</v>
      </c>
      <c r="C394" s="5" t="s">
        <v>15</v>
      </c>
      <c r="D394" s="5" t="s">
        <v>11</v>
      </c>
      <c r="E394" s="5" t="s">
        <v>34</v>
      </c>
      <c r="F394" s="6">
        <f t="shared" si="11"/>
        <v>0.41994964633083853</v>
      </c>
      <c r="G394" s="9">
        <v>0.82950540328439393</v>
      </c>
      <c r="H394" s="6">
        <f t="shared" si="12"/>
        <v>1.2494550496152326</v>
      </c>
      <c r="I394" s="7">
        <v>13.584708072738069</v>
      </c>
      <c r="J394" s="12">
        <v>841025.06163200003</v>
      </c>
    </row>
    <row r="395" spans="1:10" x14ac:dyDescent="0.25">
      <c r="A395" s="5">
        <v>2028</v>
      </c>
      <c r="B395" s="5" t="s">
        <v>54</v>
      </c>
      <c r="C395" s="5" t="s">
        <v>15</v>
      </c>
      <c r="D395" s="5" t="s">
        <v>11</v>
      </c>
      <c r="E395" s="5" t="s">
        <v>34</v>
      </c>
      <c r="F395" s="6">
        <f t="shared" si="11"/>
        <v>0.47045653912053365</v>
      </c>
      <c r="G395" s="9">
        <v>0.90578864769982526</v>
      </c>
      <c r="H395" s="6">
        <f t="shared" si="12"/>
        <v>1.3762451868203589</v>
      </c>
      <c r="I395" s="7">
        <v>13.236838923429376</v>
      </c>
      <c r="J395" s="12">
        <v>894850.66557644808</v>
      </c>
    </row>
    <row r="396" spans="1:10" x14ac:dyDescent="0.25">
      <c r="A396" s="5">
        <v>2029</v>
      </c>
      <c r="B396" s="5" t="s">
        <v>54</v>
      </c>
      <c r="C396" s="5" t="s">
        <v>15</v>
      </c>
      <c r="D396" s="5" t="s">
        <v>11</v>
      </c>
      <c r="E396" s="5" t="s">
        <v>34</v>
      </c>
      <c r="F396" s="6">
        <f t="shared" si="11"/>
        <v>0.44610930106965618</v>
      </c>
      <c r="G396" s="9">
        <v>0.99039328782619762</v>
      </c>
      <c r="H396" s="6">
        <f t="shared" si="12"/>
        <v>1.4365025888958538</v>
      </c>
      <c r="I396" s="7">
        <v>12.880867029787195</v>
      </c>
      <c r="J396" s="12">
        <v>952121.10817334079</v>
      </c>
    </row>
    <row r="397" spans="1:10" x14ac:dyDescent="0.25">
      <c r="A397" s="5">
        <v>2030</v>
      </c>
      <c r="B397" s="5" t="s">
        <v>54</v>
      </c>
      <c r="C397" s="5" t="s">
        <v>15</v>
      </c>
      <c r="D397" s="5" t="s">
        <v>11</v>
      </c>
      <c r="E397" s="5" t="s">
        <v>34</v>
      </c>
      <c r="F397" s="6">
        <f t="shared" si="11"/>
        <v>0.44608721022671904</v>
      </c>
      <c r="G397" s="9">
        <v>1.0807729206996959</v>
      </c>
      <c r="H397" s="6">
        <f t="shared" si="12"/>
        <v>1.5268601309264149</v>
      </c>
      <c r="I397" s="7">
        <v>12.559141647208499</v>
      </c>
      <c r="J397" s="12">
        <v>1013056.8590964347</v>
      </c>
    </row>
    <row r="398" spans="1:10" x14ac:dyDescent="0.25">
      <c r="A398" s="5">
        <v>2031</v>
      </c>
      <c r="B398" s="5" t="s">
        <v>54</v>
      </c>
      <c r="C398" s="5" t="s">
        <v>15</v>
      </c>
      <c r="D398" s="5" t="s">
        <v>11</v>
      </c>
      <c r="E398" s="5" t="s">
        <v>34</v>
      </c>
      <c r="F398" s="6">
        <f t="shared" si="11"/>
        <v>0.46746040167897845</v>
      </c>
      <c r="G398" s="9">
        <v>1.2024566657518025</v>
      </c>
      <c r="H398" s="6">
        <f t="shared" si="12"/>
        <v>1.6699170674307811</v>
      </c>
      <c r="I398" s="7">
        <v>12.010652644413847</v>
      </c>
      <c r="J398" s="12">
        <v>1077892.4980786066</v>
      </c>
    </row>
    <row r="399" spans="1:10" x14ac:dyDescent="0.25">
      <c r="A399" s="5">
        <v>2032</v>
      </c>
      <c r="B399" s="5" t="s">
        <v>54</v>
      </c>
      <c r="C399" s="5" t="s">
        <v>15</v>
      </c>
      <c r="D399" s="5" t="s">
        <v>11</v>
      </c>
      <c r="E399" s="5" t="s">
        <v>34</v>
      </c>
      <c r="F399" s="6">
        <f t="shared" si="11"/>
        <v>0.5117170456482476</v>
      </c>
      <c r="G399" s="9">
        <v>1.3434124946849604</v>
      </c>
      <c r="H399" s="6">
        <f t="shared" si="12"/>
        <v>1.855129540333208</v>
      </c>
      <c r="I399" s="7">
        <v>11.438479179230827</v>
      </c>
      <c r="J399" s="12">
        <v>1146877.6179556374</v>
      </c>
    </row>
    <row r="400" spans="1:10" x14ac:dyDescent="0.25">
      <c r="A400" s="5">
        <v>2033</v>
      </c>
      <c r="B400" s="5" t="s">
        <v>54</v>
      </c>
      <c r="C400" s="5" t="s">
        <v>15</v>
      </c>
      <c r="D400" s="5" t="s">
        <v>11</v>
      </c>
      <c r="E400" s="5" t="s">
        <v>34</v>
      </c>
      <c r="F400" s="6">
        <f t="shared" si="11"/>
        <v>0.54600446482199427</v>
      </c>
      <c r="G400" s="9">
        <v>1.5007722405860209</v>
      </c>
      <c r="H400" s="6">
        <f t="shared" si="12"/>
        <v>2.046776705408015</v>
      </c>
      <c r="I400" s="7">
        <v>10.894429908672041</v>
      </c>
      <c r="J400" s="12">
        <v>1220277.7855047982</v>
      </c>
    </row>
    <row r="401" spans="1:10" x14ac:dyDescent="0.25">
      <c r="A401" s="5">
        <v>2034</v>
      </c>
      <c r="B401" s="5" t="s">
        <v>54</v>
      </c>
      <c r="C401" s="5" t="s">
        <v>15</v>
      </c>
      <c r="D401" s="5" t="s">
        <v>11</v>
      </c>
      <c r="E401" s="5" t="s">
        <v>34</v>
      </c>
      <c r="F401" s="6">
        <f t="shared" si="11"/>
        <v>0.53258069372730077</v>
      </c>
      <c r="G401" s="9">
        <v>1.6775655279715112</v>
      </c>
      <c r="H401" s="6">
        <f t="shared" si="12"/>
        <v>2.2101462216988121</v>
      </c>
      <c r="I401" s="7">
        <v>10.370063884153096</v>
      </c>
      <c r="J401" s="12">
        <v>1298375.5637771054</v>
      </c>
    </row>
    <row r="402" spans="1:10" x14ac:dyDescent="0.25">
      <c r="A402" s="5">
        <v>2035</v>
      </c>
      <c r="B402" s="5" t="s">
        <v>54</v>
      </c>
      <c r="C402" s="5" t="s">
        <v>15</v>
      </c>
      <c r="D402" s="5" t="s">
        <v>11</v>
      </c>
      <c r="E402" s="5" t="s">
        <v>34</v>
      </c>
      <c r="F402" s="6">
        <f t="shared" si="11"/>
        <v>0.51331673866727001</v>
      </c>
      <c r="G402" s="9">
        <v>1.8812293941328257</v>
      </c>
      <c r="H402" s="6">
        <f t="shared" si="12"/>
        <v>2.3945461328000959</v>
      </c>
      <c r="I402" s="7">
        <v>9.8392228513549433</v>
      </c>
      <c r="J402" s="12">
        <v>1381471.5998588402</v>
      </c>
    </row>
    <row r="403" spans="1:10" x14ac:dyDescent="0.25">
      <c r="A403" s="5">
        <v>2036</v>
      </c>
      <c r="B403" s="5" t="s">
        <v>54</v>
      </c>
      <c r="C403" s="5" t="s">
        <v>15</v>
      </c>
      <c r="D403" s="5" t="s">
        <v>11</v>
      </c>
      <c r="E403" s="5" t="s">
        <v>34</v>
      </c>
      <c r="F403" s="6">
        <f t="shared" si="11"/>
        <v>0.51728631915281253</v>
      </c>
      <c r="G403" s="9">
        <v>2.1268483507185172</v>
      </c>
      <c r="H403" s="6">
        <f t="shared" si="12"/>
        <v>2.6441346698713297</v>
      </c>
      <c r="I403" s="7">
        <v>9.2599289894439352</v>
      </c>
      <c r="J403" s="12">
        <v>1469885.782249806</v>
      </c>
    </row>
    <row r="404" spans="1:10" x14ac:dyDescent="0.25">
      <c r="A404" s="5">
        <v>2037</v>
      </c>
      <c r="B404" s="5" t="s">
        <v>54</v>
      </c>
      <c r="C404" s="5" t="s">
        <v>15</v>
      </c>
      <c r="D404" s="5" t="s">
        <v>11</v>
      </c>
      <c r="E404" s="5" t="s">
        <v>34</v>
      </c>
      <c r="F404" s="6">
        <f t="shared" si="11"/>
        <v>0.55966925742237628</v>
      </c>
      <c r="G404" s="9">
        <v>2.4186836582786957</v>
      </c>
      <c r="H404" s="6">
        <f t="shared" si="12"/>
        <v>2.978352915701072</v>
      </c>
      <c r="I404" s="7">
        <v>8.6637664946297459</v>
      </c>
      <c r="J404" s="12">
        <v>1563958.4723137936</v>
      </c>
    </row>
    <row r="405" spans="1:10" x14ac:dyDescent="0.25">
      <c r="A405" s="5">
        <v>2038</v>
      </c>
      <c r="B405" s="5" t="s">
        <v>54</v>
      </c>
      <c r="C405" s="5" t="s">
        <v>15</v>
      </c>
      <c r="D405" s="5" t="s">
        <v>11</v>
      </c>
      <c r="E405" s="5" t="s">
        <v>34</v>
      </c>
      <c r="F405" s="6">
        <f t="shared" si="11"/>
        <v>0.61970855033884142</v>
      </c>
      <c r="G405" s="9">
        <v>2.7534178861702241</v>
      </c>
      <c r="H405" s="6">
        <f t="shared" si="12"/>
        <v>3.3731264365090654</v>
      </c>
      <c r="I405" s="7">
        <v>8.0975811262911535</v>
      </c>
      <c r="J405" s="12">
        <v>1664051.8145418765</v>
      </c>
    </row>
    <row r="406" spans="1:10" x14ac:dyDescent="0.25">
      <c r="A406" s="5">
        <v>2039</v>
      </c>
      <c r="B406" s="5" t="s">
        <v>54</v>
      </c>
      <c r="C406" s="5" t="s">
        <v>15</v>
      </c>
      <c r="D406" s="5" t="s">
        <v>11</v>
      </c>
      <c r="E406" s="5" t="s">
        <v>34</v>
      </c>
      <c r="F406" s="6">
        <f t="shared" si="11"/>
        <v>0.56440834039149179</v>
      </c>
      <c r="G406" s="9">
        <v>3.1518033685924607</v>
      </c>
      <c r="H406" s="6">
        <f t="shared" si="12"/>
        <v>3.7162117089839524</v>
      </c>
      <c r="I406" s="7">
        <v>7.526792605637957</v>
      </c>
      <c r="J406" s="12">
        <v>1770551.1306725568</v>
      </c>
    </row>
    <row r="407" spans="1:10" x14ac:dyDescent="0.25">
      <c r="A407" s="5">
        <v>2040</v>
      </c>
      <c r="B407" s="5" t="s">
        <v>54</v>
      </c>
      <c r="C407" s="5" t="s">
        <v>15</v>
      </c>
      <c r="D407" s="5" t="s">
        <v>11</v>
      </c>
      <c r="E407" s="5" t="s">
        <v>34</v>
      </c>
      <c r="F407" s="6">
        <f t="shared" si="11"/>
        <v>0.58523086160090387</v>
      </c>
      <c r="G407" s="9">
        <v>3.6535185038309335</v>
      </c>
      <c r="H407" s="6">
        <f t="shared" si="12"/>
        <v>4.2387493654318371</v>
      </c>
      <c r="I407" s="7">
        <v>6.9087484738848213</v>
      </c>
      <c r="J407" s="12">
        <v>1883866.4030356004</v>
      </c>
    </row>
    <row r="408" spans="1:10" x14ac:dyDescent="0.25">
      <c r="A408" s="5">
        <v>2041</v>
      </c>
      <c r="B408" s="5" t="s">
        <v>54</v>
      </c>
      <c r="C408" s="5" t="s">
        <v>15</v>
      </c>
      <c r="D408" s="5" t="s">
        <v>11</v>
      </c>
      <c r="E408" s="5" t="s">
        <v>34</v>
      </c>
      <c r="F408" s="6">
        <f t="shared" si="11"/>
        <v>0.5984158193667668</v>
      </c>
      <c r="G408" s="9">
        <v>4.2313696423593194</v>
      </c>
      <c r="H408" s="6">
        <f t="shared" si="12"/>
        <v>4.829785461726086</v>
      </c>
      <c r="I408" s="7">
        <v>6.3470417482805734</v>
      </c>
      <c r="J408" s="12">
        <v>2004433.8528298789</v>
      </c>
    </row>
    <row r="409" spans="1:10" x14ac:dyDescent="0.25">
      <c r="A409" s="5">
        <v>2042</v>
      </c>
      <c r="B409" s="5" t="s">
        <v>54</v>
      </c>
      <c r="C409" s="5" t="s">
        <v>15</v>
      </c>
      <c r="D409" s="5" t="s">
        <v>11</v>
      </c>
      <c r="E409" s="5" t="s">
        <v>34</v>
      </c>
      <c r="F409" s="6">
        <f t="shared" si="11"/>
        <v>0.64662740985060585</v>
      </c>
      <c r="G409" s="9">
        <v>4.9297407398559674</v>
      </c>
      <c r="H409" s="6">
        <f t="shared" si="12"/>
        <v>5.5763681497065729</v>
      </c>
      <c r="I409" s="7">
        <v>5.7965537714533193</v>
      </c>
      <c r="J409" s="12">
        <v>2132717.6194109912</v>
      </c>
    </row>
    <row r="410" spans="1:10" x14ac:dyDescent="0.25">
      <c r="A410" s="5">
        <v>2043</v>
      </c>
      <c r="B410" s="5" t="s">
        <v>54</v>
      </c>
      <c r="C410" s="5" t="s">
        <v>15</v>
      </c>
      <c r="D410" s="5" t="s">
        <v>11</v>
      </c>
      <c r="E410" s="5" t="s">
        <v>34</v>
      </c>
      <c r="F410" s="6">
        <f t="shared" si="11"/>
        <v>0.5880290625730481</v>
      </c>
      <c r="G410" s="9">
        <v>5.7897010547482166</v>
      </c>
      <c r="H410" s="6">
        <f t="shared" si="12"/>
        <v>6.3777301173212644</v>
      </c>
      <c r="I410" s="7">
        <v>5.2514524422206046</v>
      </c>
      <c r="J410" s="12">
        <v>2269211.5470532947</v>
      </c>
    </row>
    <row r="411" spans="1:10" x14ac:dyDescent="0.25">
      <c r="A411" s="5">
        <v>2044</v>
      </c>
      <c r="B411" s="5" t="s">
        <v>54</v>
      </c>
      <c r="C411" s="5" t="s">
        <v>15</v>
      </c>
      <c r="D411" s="5" t="s">
        <v>11</v>
      </c>
      <c r="E411" s="5" t="s">
        <v>34</v>
      </c>
      <c r="F411" s="6">
        <f t="shared" si="11"/>
        <v>0.6093001076467951</v>
      </c>
      <c r="G411" s="9">
        <v>6.876639826137362</v>
      </c>
      <c r="H411" s="6">
        <f t="shared" si="12"/>
        <v>7.4859399337841568</v>
      </c>
      <c r="I411" s="7">
        <v>4.7043640942660527</v>
      </c>
      <c r="J411" s="12">
        <v>2414441.0860647056</v>
      </c>
    </row>
    <row r="412" spans="1:10" x14ac:dyDescent="0.25">
      <c r="A412" s="5">
        <v>2045</v>
      </c>
      <c r="B412" s="5" t="s">
        <v>54</v>
      </c>
      <c r="C412" s="5" t="s">
        <v>15</v>
      </c>
      <c r="D412" s="5" t="s">
        <v>11</v>
      </c>
      <c r="E412" s="5" t="s">
        <v>34</v>
      </c>
      <c r="F412" s="6">
        <f t="shared" ref="F412:F443" si="13">F386</f>
        <v>0.64603474041775677</v>
      </c>
      <c r="G412" s="9">
        <v>8.5500597983184363</v>
      </c>
      <c r="H412" s="6">
        <f t="shared" si="12"/>
        <v>9.1960945387361939</v>
      </c>
      <c r="I412" s="7">
        <v>4.0257766867590936</v>
      </c>
      <c r="J412" s="12">
        <v>2568965.3155728471</v>
      </c>
    </row>
    <row r="413" spans="1:10" x14ac:dyDescent="0.25">
      <c r="A413" s="5">
        <v>2046</v>
      </c>
      <c r="B413" s="5" t="s">
        <v>54</v>
      </c>
      <c r="C413" s="5" t="s">
        <v>15</v>
      </c>
      <c r="D413" s="5" t="s">
        <v>11</v>
      </c>
      <c r="E413" s="5" t="s">
        <v>34</v>
      </c>
      <c r="F413" s="6">
        <f t="shared" si="13"/>
        <v>0.65526412073167828</v>
      </c>
      <c r="G413" s="9">
        <v>9.8241228964882463</v>
      </c>
      <c r="H413" s="6">
        <f t="shared" si="12"/>
        <v>10.479387017219924</v>
      </c>
      <c r="I413" s="7">
        <v>3.727920772405231</v>
      </c>
      <c r="J413" s="12">
        <v>2733379.0957695097</v>
      </c>
    </row>
    <row r="414" spans="1:10" x14ac:dyDescent="0.25">
      <c r="A414" s="5">
        <v>2047</v>
      </c>
      <c r="B414" s="5" t="s">
        <v>54</v>
      </c>
      <c r="C414" s="5" t="s">
        <v>15</v>
      </c>
      <c r="D414" s="5" t="s">
        <v>11</v>
      </c>
      <c r="E414" s="5" t="s">
        <v>34</v>
      </c>
      <c r="F414" s="6">
        <f t="shared" si="13"/>
        <v>0.62066638703371868</v>
      </c>
      <c r="G414" s="9">
        <v>11.288036921599794</v>
      </c>
      <c r="H414" s="6">
        <f t="shared" si="12"/>
        <v>11.908703308633513</v>
      </c>
      <c r="I414" s="7">
        <v>3.452102380899412</v>
      </c>
      <c r="J414" s="12">
        <v>2908315.3578987583</v>
      </c>
    </row>
    <row r="415" spans="1:10" x14ac:dyDescent="0.25">
      <c r="A415" s="5">
        <v>2048</v>
      </c>
      <c r="B415" s="5" t="s">
        <v>54</v>
      </c>
      <c r="C415" s="5" t="s">
        <v>15</v>
      </c>
      <c r="D415" s="5" t="s">
        <v>11</v>
      </c>
      <c r="E415" s="5" t="s">
        <v>34</v>
      </c>
      <c r="F415" s="6">
        <f t="shared" si="13"/>
        <v>0.64778340819211255</v>
      </c>
      <c r="G415" s="9">
        <v>12.97009197522844</v>
      </c>
      <c r="H415" s="6">
        <f t="shared" si="12"/>
        <v>13.617875383420554</v>
      </c>
      <c r="I415" s="7">
        <v>3.1966910177982699</v>
      </c>
      <c r="J415" s="12">
        <v>3094447.540804279</v>
      </c>
    </row>
    <row r="416" spans="1:10" x14ac:dyDescent="0.25">
      <c r="A416" s="5">
        <v>2049</v>
      </c>
      <c r="B416" s="5" t="s">
        <v>54</v>
      </c>
      <c r="C416" s="5" t="s">
        <v>15</v>
      </c>
      <c r="D416" s="5" t="s">
        <v>11</v>
      </c>
      <c r="E416" s="5" t="s">
        <v>34</v>
      </c>
      <c r="F416" s="6">
        <f t="shared" si="13"/>
        <v>0.6549840651864981</v>
      </c>
      <c r="G416" s="9">
        <v>14.902793728818153</v>
      </c>
      <c r="H416" s="6">
        <f t="shared" si="12"/>
        <v>15.557777794004652</v>
      </c>
      <c r="I416" s="7">
        <v>2.9601768243645541</v>
      </c>
      <c r="J416" s="12">
        <v>3292492.1834157533</v>
      </c>
    </row>
    <row r="417" spans="1:10" x14ac:dyDescent="0.25">
      <c r="A417" s="5">
        <v>2050</v>
      </c>
      <c r="B417" s="5" t="s">
        <v>54</v>
      </c>
      <c r="C417" s="5" t="s">
        <v>15</v>
      </c>
      <c r="D417" s="5" t="s">
        <v>11</v>
      </c>
      <c r="E417" s="5" t="s">
        <v>34</v>
      </c>
      <c r="F417" s="6">
        <f t="shared" si="13"/>
        <v>0.64356046217292584</v>
      </c>
      <c r="G417" s="9">
        <v>17.123491594961493</v>
      </c>
      <c r="H417" s="6">
        <f t="shared" si="12"/>
        <v>17.767052057134418</v>
      </c>
      <c r="I417" s="7">
        <v>2.7411616520699313</v>
      </c>
      <c r="J417" s="12">
        <v>3503211.6831543618</v>
      </c>
    </row>
    <row r="418" spans="1:10" x14ac:dyDescent="0.25">
      <c r="A418" s="5">
        <v>2025</v>
      </c>
      <c r="B418" s="5" t="s">
        <v>55</v>
      </c>
      <c r="C418" s="5" t="s">
        <v>15</v>
      </c>
      <c r="D418" s="5" t="s">
        <v>11</v>
      </c>
      <c r="E418" s="5" t="s">
        <v>34</v>
      </c>
      <c r="F418" s="6">
        <f t="shared" si="13"/>
        <v>0.47274268781207007</v>
      </c>
      <c r="G418" s="9">
        <v>0.70274603426667548</v>
      </c>
      <c r="H418" s="6">
        <f t="shared" si="12"/>
        <v>1.1754887220787456</v>
      </c>
      <c r="I418" s="7">
        <v>14.164063660602572</v>
      </c>
      <c r="J418" s="12">
        <v>742892</v>
      </c>
    </row>
    <row r="419" spans="1:10" x14ac:dyDescent="0.25">
      <c r="A419" s="5">
        <v>2026</v>
      </c>
      <c r="B419" s="5" t="s">
        <v>55</v>
      </c>
      <c r="C419" s="5" t="s">
        <v>15</v>
      </c>
      <c r="D419" s="5" t="s">
        <v>11</v>
      </c>
      <c r="E419" s="5" t="s">
        <v>34</v>
      </c>
      <c r="F419" s="6">
        <f t="shared" si="13"/>
        <v>0.45422198000031516</v>
      </c>
      <c r="G419" s="9">
        <v>0.76087469554844278</v>
      </c>
      <c r="H419" s="6">
        <f t="shared" si="12"/>
        <v>1.215096675548758</v>
      </c>
      <c r="I419" s="7">
        <v>13.893051617517878</v>
      </c>
      <c r="J419" s="12">
        <v>788951.304</v>
      </c>
    </row>
    <row r="420" spans="1:10" x14ac:dyDescent="0.25">
      <c r="A420" s="5">
        <v>2027</v>
      </c>
      <c r="B420" s="5" t="s">
        <v>55</v>
      </c>
      <c r="C420" s="5" t="s">
        <v>15</v>
      </c>
      <c r="D420" s="5" t="s">
        <v>11</v>
      </c>
      <c r="E420" s="5" t="s">
        <v>34</v>
      </c>
      <c r="F420" s="6">
        <f t="shared" si="13"/>
        <v>0.41994964633083853</v>
      </c>
      <c r="G420" s="9">
        <v>0.82638989278460828</v>
      </c>
      <c r="H420" s="6">
        <f t="shared" si="12"/>
        <v>1.2463395391154468</v>
      </c>
      <c r="I420" s="7">
        <v>13.584708072738069</v>
      </c>
      <c r="J420" s="12">
        <v>837866.28484800004</v>
      </c>
    </row>
    <row r="421" spans="1:10" x14ac:dyDescent="0.25">
      <c r="A421" s="5">
        <v>2028</v>
      </c>
      <c r="B421" s="5" t="s">
        <v>55</v>
      </c>
      <c r="C421" s="5" t="s">
        <v>15</v>
      </c>
      <c r="D421" s="5" t="s">
        <v>11</v>
      </c>
      <c r="E421" s="5" t="s">
        <v>34</v>
      </c>
      <c r="F421" s="6">
        <f t="shared" si="13"/>
        <v>0.47045653912053365</v>
      </c>
      <c r="G421" s="9">
        <v>0.90069041214949708</v>
      </c>
      <c r="H421" s="6">
        <f t="shared" si="12"/>
        <v>1.3711469512700307</v>
      </c>
      <c r="I421" s="7">
        <v>13.236838923429376</v>
      </c>
      <c r="J421" s="12">
        <v>889813.99450857611</v>
      </c>
    </row>
    <row r="422" spans="1:10" x14ac:dyDescent="0.25">
      <c r="A422" s="5">
        <v>2029</v>
      </c>
      <c r="B422" s="5" t="s">
        <v>55</v>
      </c>
      <c r="C422" s="5" t="s">
        <v>15</v>
      </c>
      <c r="D422" s="5" t="s">
        <v>11</v>
      </c>
      <c r="E422" s="5" t="s">
        <v>34</v>
      </c>
      <c r="F422" s="6">
        <f t="shared" si="13"/>
        <v>0.44610930106965618</v>
      </c>
      <c r="G422" s="9">
        <v>1.0191960709977133</v>
      </c>
      <c r="H422" s="6">
        <f t="shared" si="12"/>
        <v>1.4653053720673694</v>
      </c>
      <c r="I422" s="7">
        <v>12.880867029787195</v>
      </c>
      <c r="J422" s="12">
        <v>979810.85341781017</v>
      </c>
    </row>
    <row r="423" spans="1:10" x14ac:dyDescent="0.25">
      <c r="A423" s="5">
        <v>2030</v>
      </c>
      <c r="B423" s="5" t="s">
        <v>55</v>
      </c>
      <c r="C423" s="5" t="s">
        <v>15</v>
      </c>
      <c r="D423" s="5" t="s">
        <v>11</v>
      </c>
      <c r="E423" s="5" t="s">
        <v>34</v>
      </c>
      <c r="F423" s="6">
        <f t="shared" si="13"/>
        <v>0.44608721022671904</v>
      </c>
      <c r="G423" s="9">
        <v>1.1119091780680499</v>
      </c>
      <c r="H423" s="6">
        <f t="shared" si="12"/>
        <v>1.5579963882947689</v>
      </c>
      <c r="I423" s="7">
        <v>12.559141647208499</v>
      </c>
      <c r="J423" s="12">
        <v>1042242.2675106107</v>
      </c>
    </row>
    <row r="424" spans="1:10" x14ac:dyDescent="0.25">
      <c r="A424" s="5">
        <v>2031</v>
      </c>
      <c r="B424" s="5" t="s">
        <v>55</v>
      </c>
      <c r="C424" s="5" t="s">
        <v>15</v>
      </c>
      <c r="D424" s="5" t="s">
        <v>11</v>
      </c>
      <c r="E424" s="5" t="s">
        <v>34</v>
      </c>
      <c r="F424" s="6">
        <f t="shared" si="13"/>
        <v>0.46746040167897845</v>
      </c>
      <c r="G424" s="9">
        <v>1.2029508204919308</v>
      </c>
      <c r="H424" s="6">
        <f t="shared" si="12"/>
        <v>1.6704112221709093</v>
      </c>
      <c r="I424" s="7">
        <v>12.010652644413847</v>
      </c>
      <c r="J424" s="12">
        <v>1078335.4626381162</v>
      </c>
    </row>
    <row r="425" spans="1:10" x14ac:dyDescent="0.25">
      <c r="A425" s="5">
        <v>2032</v>
      </c>
      <c r="B425" s="5" t="s">
        <v>55</v>
      </c>
      <c r="C425" s="5" t="s">
        <v>15</v>
      </c>
      <c r="D425" s="5" t="s">
        <v>11</v>
      </c>
      <c r="E425" s="5" t="s">
        <v>34</v>
      </c>
      <c r="F425" s="6">
        <f t="shared" si="13"/>
        <v>0.5117170456482476</v>
      </c>
      <c r="G425" s="9">
        <v>1.2773553541360954</v>
      </c>
      <c r="H425" s="6">
        <f t="shared" si="12"/>
        <v>1.789072399784343</v>
      </c>
      <c r="I425" s="7">
        <v>11.438479179230827</v>
      </c>
      <c r="J425" s="12">
        <v>1090484.3237877064</v>
      </c>
    </row>
    <row r="426" spans="1:10" x14ac:dyDescent="0.25">
      <c r="A426" s="5">
        <v>2033</v>
      </c>
      <c r="B426" s="5" t="s">
        <v>55</v>
      </c>
      <c r="C426" s="5" t="s">
        <v>15</v>
      </c>
      <c r="D426" s="5" t="s">
        <v>11</v>
      </c>
      <c r="E426" s="5" t="s">
        <v>34</v>
      </c>
      <c r="F426" s="6">
        <f t="shared" si="13"/>
        <v>0.54600446482199427</v>
      </c>
      <c r="G426" s="9">
        <v>1.3515520135596104</v>
      </c>
      <c r="H426" s="6">
        <f t="shared" si="12"/>
        <v>1.8975564783816048</v>
      </c>
      <c r="I426" s="7">
        <v>10.894429908672041</v>
      </c>
      <c r="J426" s="12">
        <v>1098946.8311707755</v>
      </c>
    </row>
    <row r="427" spans="1:10" x14ac:dyDescent="0.25">
      <c r="A427" s="5">
        <v>2034</v>
      </c>
      <c r="B427" s="5" t="s">
        <v>55</v>
      </c>
      <c r="C427" s="5" t="s">
        <v>15</v>
      </c>
      <c r="D427" s="5" t="s">
        <v>11</v>
      </c>
      <c r="E427" s="5" t="s">
        <v>34</v>
      </c>
      <c r="F427" s="6">
        <f t="shared" si="13"/>
        <v>0.53258069372730077</v>
      </c>
      <c r="G427" s="9">
        <v>1.43181419202751</v>
      </c>
      <c r="H427" s="6">
        <f t="shared" si="12"/>
        <v>1.9643948857548108</v>
      </c>
      <c r="I427" s="7">
        <v>10.370063884153096</v>
      </c>
      <c r="J427" s="12">
        <v>1108172.8420145204</v>
      </c>
    </row>
    <row r="428" spans="1:10" x14ac:dyDescent="0.25">
      <c r="A428" s="5">
        <v>2035</v>
      </c>
      <c r="B428" s="5" t="s">
        <v>55</v>
      </c>
      <c r="C428" s="5" t="s">
        <v>15</v>
      </c>
      <c r="D428" s="5" t="s">
        <v>11</v>
      </c>
      <c r="E428" s="5" t="s">
        <v>34</v>
      </c>
      <c r="F428" s="6">
        <f t="shared" si="13"/>
        <v>0.51331673866727001</v>
      </c>
      <c r="G428" s="9">
        <v>1.5222584691165499</v>
      </c>
      <c r="H428" s="6">
        <f t="shared" si="12"/>
        <v>2.0355752077838201</v>
      </c>
      <c r="I428" s="7">
        <v>9.8392228513549433</v>
      </c>
      <c r="J428" s="12">
        <v>1117863.0576833461</v>
      </c>
    </row>
    <row r="429" spans="1:10" x14ac:dyDescent="0.25">
      <c r="A429" s="5">
        <v>2036</v>
      </c>
      <c r="B429" s="5" t="s">
        <v>55</v>
      </c>
      <c r="C429" s="5" t="s">
        <v>15</v>
      </c>
      <c r="D429" s="5" t="s">
        <v>11</v>
      </c>
      <c r="E429" s="5" t="s">
        <v>34</v>
      </c>
      <c r="F429" s="6">
        <f t="shared" si="13"/>
        <v>0.51728631915281253</v>
      </c>
      <c r="G429" s="9">
        <v>1.6322519803828042</v>
      </c>
      <c r="H429" s="6">
        <f t="shared" si="12"/>
        <v>2.1495382995356165</v>
      </c>
      <c r="I429" s="7">
        <v>9.2599289894439352</v>
      </c>
      <c r="J429" s="12">
        <v>1128065.3734448149</v>
      </c>
    </row>
    <row r="430" spans="1:10" x14ac:dyDescent="0.25">
      <c r="A430" s="5">
        <v>2037</v>
      </c>
      <c r="B430" s="5" t="s">
        <v>55</v>
      </c>
      <c r="C430" s="5" t="s">
        <v>15</v>
      </c>
      <c r="D430" s="5" t="s">
        <v>11</v>
      </c>
      <c r="E430" s="5" t="s">
        <v>34</v>
      </c>
      <c r="F430" s="6">
        <f t="shared" si="13"/>
        <v>0.55966925742237628</v>
      </c>
      <c r="G430" s="9">
        <v>1.7611780594067574</v>
      </c>
      <c r="H430" s="6">
        <f t="shared" si="12"/>
        <v>2.3208473168291337</v>
      </c>
      <c r="I430" s="7">
        <v>8.6637664946297459</v>
      </c>
      <c r="J430" s="12">
        <v>1138805.1256039802</v>
      </c>
    </row>
    <row r="431" spans="1:10" x14ac:dyDescent="0.25">
      <c r="A431" s="5">
        <v>2038</v>
      </c>
      <c r="B431" s="5" t="s">
        <v>55</v>
      </c>
      <c r="C431" s="5" t="s">
        <v>15</v>
      </c>
      <c r="D431" s="5" t="s">
        <v>11</v>
      </c>
      <c r="E431" s="5" t="s">
        <v>34</v>
      </c>
      <c r="F431" s="6">
        <f t="shared" si="13"/>
        <v>0.61970855033884142</v>
      </c>
      <c r="G431" s="9">
        <v>1.9022598520234355</v>
      </c>
      <c r="H431" s="6">
        <f t="shared" si="12"/>
        <v>2.521968402362277</v>
      </c>
      <c r="I431" s="7">
        <v>8.0975811262911535</v>
      </c>
      <c r="J431" s="12">
        <v>1149647.1256285221</v>
      </c>
    </row>
    <row r="432" spans="1:10" x14ac:dyDescent="0.25">
      <c r="A432" s="5">
        <v>2039</v>
      </c>
      <c r="B432" s="5" t="s">
        <v>55</v>
      </c>
      <c r="C432" s="5" t="s">
        <v>15</v>
      </c>
      <c r="D432" s="5" t="s">
        <v>11</v>
      </c>
      <c r="E432" s="5" t="s">
        <v>34</v>
      </c>
      <c r="F432" s="6">
        <f t="shared" si="13"/>
        <v>0.56440834039149179</v>
      </c>
      <c r="G432" s="9">
        <v>2.066000131468916</v>
      </c>
      <c r="H432" s="6">
        <f t="shared" si="12"/>
        <v>2.6304084718604077</v>
      </c>
      <c r="I432" s="7">
        <v>7.526792605637957</v>
      </c>
      <c r="J432" s="12">
        <v>1160592.3469697665</v>
      </c>
    </row>
    <row r="433" spans="1:10" x14ac:dyDescent="0.25">
      <c r="A433" s="5">
        <v>2040</v>
      </c>
      <c r="B433" s="5" t="s">
        <v>55</v>
      </c>
      <c r="C433" s="5" t="s">
        <v>15</v>
      </c>
      <c r="D433" s="5" t="s">
        <v>11</v>
      </c>
      <c r="E433" s="5" t="s">
        <v>34</v>
      </c>
      <c r="F433" s="6">
        <f t="shared" si="13"/>
        <v>0.58523086160090387</v>
      </c>
      <c r="G433" s="9">
        <v>2.2722497137974402</v>
      </c>
      <c r="H433" s="6">
        <f t="shared" si="12"/>
        <v>2.8574805753983439</v>
      </c>
      <c r="I433" s="7">
        <v>6.9087484738848213</v>
      </c>
      <c r="J433" s="12">
        <v>1171641.7723467869</v>
      </c>
    </row>
    <row r="434" spans="1:10" x14ac:dyDescent="0.25">
      <c r="A434" s="5">
        <v>2041</v>
      </c>
      <c r="B434" s="5" t="s">
        <v>55</v>
      </c>
      <c r="C434" s="5" t="s">
        <v>15</v>
      </c>
      <c r="D434" s="5" t="s">
        <v>11</v>
      </c>
      <c r="E434" s="5" t="s">
        <v>34</v>
      </c>
      <c r="F434" s="6">
        <f t="shared" si="13"/>
        <v>0.5984158193667668</v>
      </c>
      <c r="G434" s="9">
        <v>2.4968889578960547</v>
      </c>
      <c r="H434" s="6">
        <f t="shared" ref="H434:H469" si="14">F434+G434</f>
        <v>3.0953047772628217</v>
      </c>
      <c r="I434" s="7">
        <v>6.3470417482805734</v>
      </c>
      <c r="J434" s="12">
        <v>1182796.3938346391</v>
      </c>
    </row>
    <row r="435" spans="1:10" x14ac:dyDescent="0.25">
      <c r="A435" s="5">
        <v>2042</v>
      </c>
      <c r="B435" s="5" t="s">
        <v>55</v>
      </c>
      <c r="C435" s="5" t="s">
        <v>15</v>
      </c>
      <c r="D435" s="5" t="s">
        <v>11</v>
      </c>
      <c r="E435" s="5" t="s">
        <v>34</v>
      </c>
      <c r="F435" s="6">
        <f t="shared" si="13"/>
        <v>0.64662740985060585</v>
      </c>
      <c r="G435" s="9">
        <v>2.760043071262809</v>
      </c>
      <c r="H435" s="6">
        <f t="shared" si="14"/>
        <v>3.406670481113415</v>
      </c>
      <c r="I435" s="7">
        <v>5.7965537714533193</v>
      </c>
      <c r="J435" s="12">
        <v>1194057.2129534343</v>
      </c>
    </row>
    <row r="436" spans="1:10" x14ac:dyDescent="0.25">
      <c r="A436" s="5">
        <v>2043</v>
      </c>
      <c r="B436" s="5" t="s">
        <v>55</v>
      </c>
      <c r="C436" s="5" t="s">
        <v>15</v>
      </c>
      <c r="D436" s="5" t="s">
        <v>11</v>
      </c>
      <c r="E436" s="5" t="s">
        <v>34</v>
      </c>
      <c r="F436" s="6">
        <f t="shared" si="13"/>
        <v>0.5880290625730481</v>
      </c>
      <c r="G436" s="9">
        <v>3.075540399440035</v>
      </c>
      <c r="H436" s="6">
        <f t="shared" si="14"/>
        <v>3.6635694620130832</v>
      </c>
      <c r="I436" s="7">
        <v>5.2514524422206046</v>
      </c>
      <c r="J436" s="12">
        <v>1205425.2407582614</v>
      </c>
    </row>
    <row r="437" spans="1:10" x14ac:dyDescent="0.25">
      <c r="A437" s="5">
        <v>2044</v>
      </c>
      <c r="B437" s="5" t="s">
        <v>55</v>
      </c>
      <c r="C437" s="5" t="s">
        <v>15</v>
      </c>
      <c r="D437" s="5" t="s">
        <v>11</v>
      </c>
      <c r="E437" s="5" t="s">
        <v>34</v>
      </c>
      <c r="F437" s="6">
        <f t="shared" si="13"/>
        <v>0.6093001076467951</v>
      </c>
      <c r="G437" s="9">
        <v>3.4658925220622017</v>
      </c>
      <c r="H437" s="6">
        <f t="shared" si="14"/>
        <v>4.0751926297089964</v>
      </c>
      <c r="I437" s="7">
        <v>4.7043640942660527</v>
      </c>
      <c r="J437" s="12">
        <v>1216901.4979299642</v>
      </c>
    </row>
    <row r="438" spans="1:10" x14ac:dyDescent="0.25">
      <c r="A438" s="5">
        <v>2045</v>
      </c>
      <c r="B438" s="5" t="s">
        <v>55</v>
      </c>
      <c r="C438" s="5" t="s">
        <v>15</v>
      </c>
      <c r="D438" s="5" t="s">
        <v>11</v>
      </c>
      <c r="E438" s="5" t="s">
        <v>34</v>
      </c>
      <c r="F438" s="6">
        <f t="shared" si="13"/>
        <v>0.64603474041775677</v>
      </c>
      <c r="G438" s="9">
        <v>4.0886645587998265</v>
      </c>
      <c r="H438" s="6">
        <f t="shared" si="14"/>
        <v>4.7346992992175831</v>
      </c>
      <c r="I438" s="7">
        <v>4.0257766867590936</v>
      </c>
      <c r="J438" s="12">
        <v>1228487.0148667837</v>
      </c>
    </row>
    <row r="439" spans="1:10" x14ac:dyDescent="0.25">
      <c r="A439" s="5">
        <v>2046</v>
      </c>
      <c r="B439" s="5" t="s">
        <v>55</v>
      </c>
      <c r="C439" s="5" t="s">
        <v>15</v>
      </c>
      <c r="D439" s="5" t="s">
        <v>11</v>
      </c>
      <c r="E439" s="5" t="s">
        <v>34</v>
      </c>
      <c r="F439" s="6">
        <f t="shared" si="13"/>
        <v>0.65526412073167828</v>
      </c>
      <c r="G439" s="9">
        <v>4.4573797218057729</v>
      </c>
      <c r="H439" s="6">
        <f t="shared" si="14"/>
        <v>5.1126438425374516</v>
      </c>
      <c r="I439" s="7">
        <v>3.727920772405231</v>
      </c>
      <c r="J439" s="12">
        <v>1240182.831776873</v>
      </c>
    </row>
    <row r="440" spans="1:10" x14ac:dyDescent="0.25">
      <c r="A440" s="5">
        <v>2047</v>
      </c>
      <c r="B440" s="5" t="s">
        <v>55</v>
      </c>
      <c r="C440" s="5" t="s">
        <v>15</v>
      </c>
      <c r="D440" s="5" t="s">
        <v>11</v>
      </c>
      <c r="E440" s="5" t="s">
        <v>34</v>
      </c>
      <c r="F440" s="6">
        <f t="shared" si="13"/>
        <v>0.62066638703371868</v>
      </c>
      <c r="G440" s="9">
        <v>4.8593455634808445</v>
      </c>
      <c r="H440" s="6">
        <f t="shared" si="14"/>
        <v>5.4800119505145632</v>
      </c>
      <c r="I440" s="7">
        <v>3.452102380899412</v>
      </c>
      <c r="J440" s="12">
        <v>1251989.9987716915</v>
      </c>
    </row>
    <row r="441" spans="1:10" x14ac:dyDescent="0.25">
      <c r="A441" s="5">
        <v>2048</v>
      </c>
      <c r="B441" s="5" t="s">
        <v>55</v>
      </c>
      <c r="C441" s="5" t="s">
        <v>15</v>
      </c>
      <c r="D441" s="5" t="s">
        <v>11</v>
      </c>
      <c r="E441" s="5" t="s">
        <v>34</v>
      </c>
      <c r="F441" s="6">
        <f t="shared" si="13"/>
        <v>0.64778340819211255</v>
      </c>
      <c r="G441" s="9">
        <v>5.2975606250918155</v>
      </c>
      <c r="H441" s="6">
        <f t="shared" si="14"/>
        <v>5.945344033283928</v>
      </c>
      <c r="I441" s="7">
        <v>3.1966910177982699</v>
      </c>
      <c r="J441" s="12">
        <v>1263909.5759602906</v>
      </c>
    </row>
    <row r="442" spans="1:10" x14ac:dyDescent="0.25">
      <c r="A442" s="5">
        <v>2049</v>
      </c>
      <c r="B442" s="5" t="s">
        <v>55</v>
      </c>
      <c r="C442" s="5" t="s">
        <v>15</v>
      </c>
      <c r="D442" s="5" t="s">
        <v>11</v>
      </c>
      <c r="E442" s="5" t="s">
        <v>34</v>
      </c>
      <c r="F442" s="6">
        <f t="shared" si="13"/>
        <v>0.6549840651864981</v>
      </c>
      <c r="G442" s="9">
        <v>5.7752938559118006</v>
      </c>
      <c r="H442" s="6">
        <f t="shared" si="14"/>
        <v>6.4302779210982983</v>
      </c>
      <c r="I442" s="7">
        <v>2.9601768243645541</v>
      </c>
      <c r="J442" s="12">
        <v>1275942.6335444956</v>
      </c>
    </row>
    <row r="443" spans="1:10" x14ac:dyDescent="0.25">
      <c r="A443" s="5">
        <v>2050</v>
      </c>
      <c r="B443" s="5" t="s">
        <v>55</v>
      </c>
      <c r="C443" s="5" t="s">
        <v>15</v>
      </c>
      <c r="D443" s="5" t="s">
        <v>11</v>
      </c>
      <c r="E443" s="5" t="s">
        <v>34</v>
      </c>
      <c r="F443" s="6">
        <f t="shared" si="13"/>
        <v>0.64356046217292584</v>
      </c>
      <c r="G443" s="9">
        <v>6.296108998574133</v>
      </c>
      <c r="H443" s="6">
        <f t="shared" si="14"/>
        <v>6.9396694607470586</v>
      </c>
      <c r="I443" s="7">
        <v>2.7411616520699313</v>
      </c>
      <c r="J443" s="12">
        <v>1288090.2519149932</v>
      </c>
    </row>
    <row r="444" spans="1:10" x14ac:dyDescent="0.25">
      <c r="A444" s="5">
        <v>2025</v>
      </c>
      <c r="B444" s="5" t="s">
        <v>56</v>
      </c>
      <c r="C444" s="5" t="s">
        <v>15</v>
      </c>
      <c r="D444" s="5" t="s">
        <v>11</v>
      </c>
      <c r="E444" s="5" t="s">
        <v>34</v>
      </c>
      <c r="F444" s="6">
        <f t="shared" ref="F444:F469" si="15">F418</f>
        <v>0.47274268781207007</v>
      </c>
      <c r="G444" s="9">
        <v>0.70274603426667548</v>
      </c>
      <c r="H444" s="6">
        <f t="shared" si="14"/>
        <v>1.1754887220787456</v>
      </c>
      <c r="I444" s="7">
        <v>14.164063660602572</v>
      </c>
      <c r="J444" s="12">
        <v>742892</v>
      </c>
    </row>
    <row r="445" spans="1:10" x14ac:dyDescent="0.25">
      <c r="A445" s="5">
        <v>2026</v>
      </c>
      <c r="B445" s="5" t="s">
        <v>56</v>
      </c>
      <c r="C445" s="5" t="s">
        <v>15</v>
      </c>
      <c r="D445" s="5" t="s">
        <v>11</v>
      </c>
      <c r="E445" s="5" t="s">
        <v>34</v>
      </c>
      <c r="F445" s="6">
        <f t="shared" si="15"/>
        <v>0.45422198000031516</v>
      </c>
      <c r="G445" s="9">
        <v>0.76087469554844278</v>
      </c>
      <c r="H445" s="6">
        <f t="shared" si="14"/>
        <v>1.215096675548758</v>
      </c>
      <c r="I445" s="7">
        <v>13.893051617517878</v>
      </c>
      <c r="J445" s="12">
        <v>788951.304</v>
      </c>
    </row>
    <row r="446" spans="1:10" x14ac:dyDescent="0.25">
      <c r="A446" s="5">
        <v>2027</v>
      </c>
      <c r="B446" s="5" t="s">
        <v>56</v>
      </c>
      <c r="C446" s="5" t="s">
        <v>15</v>
      </c>
      <c r="D446" s="5" t="s">
        <v>11</v>
      </c>
      <c r="E446" s="5" t="s">
        <v>34</v>
      </c>
      <c r="F446" s="6">
        <f t="shared" si="15"/>
        <v>0.41994964633083853</v>
      </c>
      <c r="G446" s="9">
        <v>0.82638989278460828</v>
      </c>
      <c r="H446" s="6">
        <f t="shared" si="14"/>
        <v>1.2463395391154468</v>
      </c>
      <c r="I446" s="7">
        <v>13.584708072738069</v>
      </c>
      <c r="J446" s="12">
        <v>837866.28484800004</v>
      </c>
    </row>
    <row r="447" spans="1:10" x14ac:dyDescent="0.25">
      <c r="A447" s="5">
        <v>2028</v>
      </c>
      <c r="B447" s="5" t="s">
        <v>56</v>
      </c>
      <c r="C447" s="5" t="s">
        <v>15</v>
      </c>
      <c r="D447" s="5" t="s">
        <v>11</v>
      </c>
      <c r="E447" s="5" t="s">
        <v>34</v>
      </c>
      <c r="F447" s="6">
        <f t="shared" si="15"/>
        <v>0.47045653912053365</v>
      </c>
      <c r="G447" s="9">
        <v>0.90069041214949708</v>
      </c>
      <c r="H447" s="6">
        <f t="shared" si="14"/>
        <v>1.3711469512700307</v>
      </c>
      <c r="I447" s="7">
        <v>13.236838923429376</v>
      </c>
      <c r="J447" s="12">
        <v>889813.99450857611</v>
      </c>
    </row>
    <row r="448" spans="1:10" x14ac:dyDescent="0.25">
      <c r="A448" s="5">
        <v>2029</v>
      </c>
      <c r="B448" s="5" t="s">
        <v>56</v>
      </c>
      <c r="C448" s="5" t="s">
        <v>15</v>
      </c>
      <c r="D448" s="5" t="s">
        <v>11</v>
      </c>
      <c r="E448" s="5" t="s">
        <v>34</v>
      </c>
      <c r="F448" s="6">
        <f t="shared" si="15"/>
        <v>0.44610930106965618</v>
      </c>
      <c r="G448" s="9">
        <v>1.0191960709977133</v>
      </c>
      <c r="H448" s="6">
        <f t="shared" si="14"/>
        <v>1.4653053720673694</v>
      </c>
      <c r="I448" s="7">
        <v>12.880867029787195</v>
      </c>
      <c r="J448" s="12">
        <v>979810.85341781017</v>
      </c>
    </row>
    <row r="449" spans="1:10" x14ac:dyDescent="0.25">
      <c r="A449" s="5">
        <v>2030</v>
      </c>
      <c r="B449" s="5" t="s">
        <v>56</v>
      </c>
      <c r="C449" s="5" t="s">
        <v>15</v>
      </c>
      <c r="D449" s="5" t="s">
        <v>11</v>
      </c>
      <c r="E449" s="5" t="s">
        <v>34</v>
      </c>
      <c r="F449" s="6">
        <f t="shared" si="15"/>
        <v>0.44608721022671904</v>
      </c>
      <c r="G449" s="9">
        <v>1.1119091780680499</v>
      </c>
      <c r="H449" s="6">
        <f t="shared" si="14"/>
        <v>1.5579963882947689</v>
      </c>
      <c r="I449" s="7">
        <v>12.559141647208499</v>
      </c>
      <c r="J449" s="12">
        <v>1042242.2675106107</v>
      </c>
    </row>
    <row r="450" spans="1:10" x14ac:dyDescent="0.25">
      <c r="A450" s="5">
        <v>2031</v>
      </c>
      <c r="B450" s="5" t="s">
        <v>56</v>
      </c>
      <c r="C450" s="5" t="s">
        <v>15</v>
      </c>
      <c r="D450" s="5" t="s">
        <v>11</v>
      </c>
      <c r="E450" s="5" t="s">
        <v>34</v>
      </c>
      <c r="F450" s="6">
        <f t="shared" si="15"/>
        <v>0.46746040167897845</v>
      </c>
      <c r="G450" s="9">
        <v>1.2029508204919308</v>
      </c>
      <c r="H450" s="6">
        <f t="shared" si="14"/>
        <v>1.6704112221709093</v>
      </c>
      <c r="I450" s="7">
        <v>12.010652644413847</v>
      </c>
      <c r="J450" s="12">
        <v>1078335.4626381162</v>
      </c>
    </row>
    <row r="451" spans="1:10" x14ac:dyDescent="0.25">
      <c r="A451" s="5">
        <v>2032</v>
      </c>
      <c r="B451" s="5" t="s">
        <v>56</v>
      </c>
      <c r="C451" s="5" t="s">
        <v>15</v>
      </c>
      <c r="D451" s="5" t="s">
        <v>11</v>
      </c>
      <c r="E451" s="5" t="s">
        <v>34</v>
      </c>
      <c r="F451" s="6">
        <f t="shared" si="15"/>
        <v>0.5117170456482476</v>
      </c>
      <c r="G451" s="9">
        <v>1.2773553541360954</v>
      </c>
      <c r="H451" s="6">
        <f t="shared" si="14"/>
        <v>1.789072399784343</v>
      </c>
      <c r="I451" s="7">
        <v>11.438479179230827</v>
      </c>
      <c r="J451" s="12">
        <v>1090484.3237877064</v>
      </c>
    </row>
    <row r="452" spans="1:10" x14ac:dyDescent="0.25">
      <c r="A452" s="5">
        <v>2033</v>
      </c>
      <c r="B452" s="5" t="s">
        <v>56</v>
      </c>
      <c r="C452" s="5" t="s">
        <v>15</v>
      </c>
      <c r="D452" s="5" t="s">
        <v>11</v>
      </c>
      <c r="E452" s="5" t="s">
        <v>34</v>
      </c>
      <c r="F452" s="6">
        <f t="shared" si="15"/>
        <v>0.54600446482199427</v>
      </c>
      <c r="G452" s="9">
        <v>1.3515520135596104</v>
      </c>
      <c r="H452" s="6">
        <f t="shared" si="14"/>
        <v>1.8975564783816048</v>
      </c>
      <c r="I452" s="7">
        <v>10.894429908672041</v>
      </c>
      <c r="J452" s="12">
        <v>1098946.8311707755</v>
      </c>
    </row>
    <row r="453" spans="1:10" x14ac:dyDescent="0.25">
      <c r="A453" s="5">
        <v>2034</v>
      </c>
      <c r="B453" s="5" t="s">
        <v>56</v>
      </c>
      <c r="C453" s="5" t="s">
        <v>15</v>
      </c>
      <c r="D453" s="5" t="s">
        <v>11</v>
      </c>
      <c r="E453" s="5" t="s">
        <v>34</v>
      </c>
      <c r="F453" s="6">
        <f t="shared" si="15"/>
        <v>0.53258069372730077</v>
      </c>
      <c r="G453" s="9">
        <v>1.43181419202751</v>
      </c>
      <c r="H453" s="6">
        <f t="shared" si="14"/>
        <v>1.9643948857548108</v>
      </c>
      <c r="I453" s="7">
        <v>10.370063884153096</v>
      </c>
      <c r="J453" s="12">
        <v>1108172.8420145204</v>
      </c>
    </row>
    <row r="454" spans="1:10" x14ac:dyDescent="0.25">
      <c r="A454" s="5">
        <v>2035</v>
      </c>
      <c r="B454" s="5" t="s">
        <v>56</v>
      </c>
      <c r="C454" s="5" t="s">
        <v>15</v>
      </c>
      <c r="D454" s="5" t="s">
        <v>11</v>
      </c>
      <c r="E454" s="5" t="s">
        <v>34</v>
      </c>
      <c r="F454" s="6">
        <f t="shared" si="15"/>
        <v>0.51331673866727001</v>
      </c>
      <c r="G454" s="9">
        <v>1.5222584691165499</v>
      </c>
      <c r="H454" s="6">
        <f t="shared" si="14"/>
        <v>2.0355752077838201</v>
      </c>
      <c r="I454" s="7">
        <v>9.8392228513549433</v>
      </c>
      <c r="J454" s="12">
        <v>1117863.0576833461</v>
      </c>
    </row>
    <row r="455" spans="1:10" x14ac:dyDescent="0.25">
      <c r="A455" s="5">
        <v>2036</v>
      </c>
      <c r="B455" s="5" t="s">
        <v>56</v>
      </c>
      <c r="C455" s="5" t="s">
        <v>15</v>
      </c>
      <c r="D455" s="5" t="s">
        <v>11</v>
      </c>
      <c r="E455" s="5" t="s">
        <v>34</v>
      </c>
      <c r="F455" s="6">
        <f t="shared" si="15"/>
        <v>0.51728631915281253</v>
      </c>
      <c r="G455" s="9">
        <v>1.6146289111287477</v>
      </c>
      <c r="H455" s="6">
        <f t="shared" si="14"/>
        <v>2.1319152302815603</v>
      </c>
      <c r="I455" s="7">
        <v>9.2599289894439352</v>
      </c>
      <c r="J455" s="12">
        <v>1115885.8972130516</v>
      </c>
    </row>
    <row r="456" spans="1:10" x14ac:dyDescent="0.25">
      <c r="A456" s="5">
        <v>2037</v>
      </c>
      <c r="B456" s="5" t="s">
        <v>56</v>
      </c>
      <c r="C456" s="5" t="s">
        <v>15</v>
      </c>
      <c r="D456" s="5" t="s">
        <v>11</v>
      </c>
      <c r="E456" s="5" t="s">
        <v>34</v>
      </c>
      <c r="F456" s="6">
        <f t="shared" si="15"/>
        <v>0.55966925742237628</v>
      </c>
      <c r="G456" s="9">
        <v>1.7160763270830117</v>
      </c>
      <c r="H456" s="6">
        <f t="shared" si="14"/>
        <v>2.2757455845053878</v>
      </c>
      <c r="I456" s="7">
        <v>8.6637664946297459</v>
      </c>
      <c r="J456" s="12">
        <v>1109641.6439959924</v>
      </c>
    </row>
    <row r="457" spans="1:10" x14ac:dyDescent="0.25">
      <c r="A457" s="5">
        <v>2038</v>
      </c>
      <c r="B457" s="5" t="s">
        <v>56</v>
      </c>
      <c r="C457" s="5" t="s">
        <v>15</v>
      </c>
      <c r="D457" s="5" t="s">
        <v>11</v>
      </c>
      <c r="E457" s="5" t="s">
        <v>34</v>
      </c>
      <c r="F457" s="6">
        <f t="shared" si="15"/>
        <v>0.61970855033884142</v>
      </c>
      <c r="G457" s="9">
        <v>1.8250239472036938</v>
      </c>
      <c r="H457" s="6">
        <f t="shared" si="14"/>
        <v>2.4447324975425353</v>
      </c>
      <c r="I457" s="7">
        <v>8.0975811262911535</v>
      </c>
      <c r="J457" s="12">
        <v>1102968.9413221646</v>
      </c>
    </row>
    <row r="458" spans="1:10" x14ac:dyDescent="0.25">
      <c r="A458" s="5">
        <v>2039</v>
      </c>
      <c r="B458" s="5" t="s">
        <v>56</v>
      </c>
      <c r="C458" s="5" t="s">
        <v>15</v>
      </c>
      <c r="D458" s="5" t="s">
        <v>11</v>
      </c>
      <c r="E458" s="5" t="s">
        <v>34</v>
      </c>
      <c r="F458" s="6">
        <f t="shared" si="15"/>
        <v>0.56440834039149179</v>
      </c>
      <c r="G458" s="9">
        <v>1.9539070451103557</v>
      </c>
      <c r="H458" s="6">
        <f t="shared" si="14"/>
        <v>2.5183153855018476</v>
      </c>
      <c r="I458" s="7">
        <v>7.526792605637957</v>
      </c>
      <c r="J458" s="12">
        <v>1097623.1456641161</v>
      </c>
    </row>
    <row r="459" spans="1:10" x14ac:dyDescent="0.25">
      <c r="A459" s="5">
        <v>2040</v>
      </c>
      <c r="B459" s="5" t="s">
        <v>56</v>
      </c>
      <c r="C459" s="5" t="s">
        <v>15</v>
      </c>
      <c r="D459" s="5" t="s">
        <v>11</v>
      </c>
      <c r="E459" s="5" t="s">
        <v>34</v>
      </c>
      <c r="F459" s="6">
        <f t="shared" si="15"/>
        <v>0.58523086160090387</v>
      </c>
      <c r="G459" s="9">
        <v>2.1170702997861861</v>
      </c>
      <c r="H459" s="6">
        <f t="shared" si="14"/>
        <v>2.7023011613870898</v>
      </c>
      <c r="I459" s="7">
        <v>6.9087484738848213</v>
      </c>
      <c r="J459" s="12">
        <v>1091626.4982508654</v>
      </c>
    </row>
    <row r="460" spans="1:10" x14ac:dyDescent="0.25">
      <c r="A460" s="5">
        <v>2041</v>
      </c>
      <c r="B460" s="5" t="s">
        <v>56</v>
      </c>
      <c r="C460" s="5" t="s">
        <v>15</v>
      </c>
      <c r="D460" s="5" t="s">
        <v>11</v>
      </c>
      <c r="E460" s="5" t="s">
        <v>34</v>
      </c>
      <c r="F460" s="6">
        <f t="shared" si="15"/>
        <v>0.5984158193667668</v>
      </c>
      <c r="G460" s="9">
        <v>2.223263361418319</v>
      </c>
      <c r="H460" s="6">
        <f t="shared" si="14"/>
        <v>2.8216791807850861</v>
      </c>
      <c r="I460" s="7">
        <v>6.3470417482805734</v>
      </c>
      <c r="J460" s="12">
        <v>1053177.7466972719</v>
      </c>
    </row>
    <row r="461" spans="1:10" x14ac:dyDescent="0.25">
      <c r="A461" s="5">
        <v>2042</v>
      </c>
      <c r="B461" s="5" t="s">
        <v>56</v>
      </c>
      <c r="C461" s="5" t="s">
        <v>15</v>
      </c>
      <c r="D461" s="5" t="s">
        <v>11</v>
      </c>
      <c r="E461" s="5" t="s">
        <v>34</v>
      </c>
      <c r="F461" s="6">
        <f t="shared" si="15"/>
        <v>0.64662740985060585</v>
      </c>
      <c r="G461" s="9">
        <v>2.348659191221881</v>
      </c>
      <c r="H461" s="6">
        <f t="shared" si="14"/>
        <v>2.995286601072487</v>
      </c>
      <c r="I461" s="7">
        <v>5.7965537714533193</v>
      </c>
      <c r="J461" s="12">
        <v>1016083.2188625041</v>
      </c>
    </row>
    <row r="462" spans="1:10" x14ac:dyDescent="0.25">
      <c r="A462" s="5">
        <v>2043</v>
      </c>
      <c r="B462" s="5" t="s">
        <v>56</v>
      </c>
      <c r="C462" s="5" t="s">
        <v>15</v>
      </c>
      <c r="D462" s="5" t="s">
        <v>11</v>
      </c>
      <c r="E462" s="5" t="s">
        <v>34</v>
      </c>
      <c r="F462" s="6">
        <f t="shared" si="15"/>
        <v>0.5880290625730481</v>
      </c>
      <c r="G462" s="9">
        <v>2.5011402126597035</v>
      </c>
      <c r="H462" s="6">
        <f t="shared" si="14"/>
        <v>3.0891692752327518</v>
      </c>
      <c r="I462" s="7">
        <v>5.2514524422206046</v>
      </c>
      <c r="J462" s="12">
        <v>980295.216920065</v>
      </c>
    </row>
    <row r="463" spans="1:10" x14ac:dyDescent="0.25">
      <c r="A463" s="5">
        <v>2044</v>
      </c>
      <c r="B463" s="5" t="s">
        <v>56</v>
      </c>
      <c r="C463" s="5" t="s">
        <v>15</v>
      </c>
      <c r="D463" s="5" t="s">
        <v>11</v>
      </c>
      <c r="E463" s="5" t="s">
        <v>34</v>
      </c>
      <c r="F463" s="6">
        <f t="shared" si="15"/>
        <v>0.6093001076467951</v>
      </c>
      <c r="G463" s="9">
        <v>2.693668538042179</v>
      </c>
      <c r="H463" s="6">
        <f t="shared" si="14"/>
        <v>3.3029686456889742</v>
      </c>
      <c r="I463" s="7">
        <v>4.7043640942660527</v>
      </c>
      <c r="J463" s="12">
        <v>945767.72303371388</v>
      </c>
    </row>
    <row r="464" spans="1:10" x14ac:dyDescent="0.25">
      <c r="A464" s="5">
        <v>2045</v>
      </c>
      <c r="B464" s="5" t="s">
        <v>56</v>
      </c>
      <c r="C464" s="5" t="s">
        <v>15</v>
      </c>
      <c r="D464" s="5" t="s">
        <v>11</v>
      </c>
      <c r="E464" s="5" t="s">
        <v>34</v>
      </c>
      <c r="F464" s="6">
        <f t="shared" si="15"/>
        <v>0.64603474041775677</v>
      </c>
      <c r="G464" s="9">
        <v>3.0368476462682046</v>
      </c>
      <c r="H464" s="6">
        <f t="shared" si="14"/>
        <v>3.6828823866859612</v>
      </c>
      <c r="I464" s="7">
        <v>4.0257766867590936</v>
      </c>
      <c r="J464" s="12">
        <v>912456.34018564527</v>
      </c>
    </row>
    <row r="465" spans="1:10" x14ac:dyDescent="0.25">
      <c r="A465" s="5">
        <v>2046</v>
      </c>
      <c r="B465" s="5" t="s">
        <v>56</v>
      </c>
      <c r="C465" s="5" t="s">
        <v>15</v>
      </c>
      <c r="D465" s="5" t="s">
        <v>11</v>
      </c>
      <c r="E465" s="5" t="s">
        <v>34</v>
      </c>
      <c r="F465" s="6">
        <f t="shared" si="15"/>
        <v>0.65526412073167828</v>
      </c>
      <c r="G465" s="9">
        <v>3.1639791724891295</v>
      </c>
      <c r="H465" s="6">
        <f t="shared" si="14"/>
        <v>3.8192432932208078</v>
      </c>
      <c r="I465" s="7">
        <v>3.727920772405231</v>
      </c>
      <c r="J465" s="12">
        <v>880318.23508878937</v>
      </c>
    </row>
    <row r="466" spans="1:10" x14ac:dyDescent="0.25">
      <c r="A466" s="5">
        <v>2047</v>
      </c>
      <c r="B466" s="5" t="s">
        <v>56</v>
      </c>
      <c r="C466" s="5" t="s">
        <v>15</v>
      </c>
      <c r="D466" s="5" t="s">
        <v>11</v>
      </c>
      <c r="E466" s="5" t="s">
        <v>34</v>
      </c>
      <c r="F466" s="6">
        <f t="shared" si="15"/>
        <v>0.62066638703371868</v>
      </c>
      <c r="G466" s="9">
        <v>3.2964328046705309</v>
      </c>
      <c r="H466" s="6">
        <f t="shared" si="14"/>
        <v>3.9170991917042497</v>
      </c>
      <c r="I466" s="7">
        <v>3.452102380899412</v>
      </c>
      <c r="J466" s="12">
        <v>849312.08310982888</v>
      </c>
    </row>
    <row r="467" spans="1:10" x14ac:dyDescent="0.25">
      <c r="A467" s="5">
        <v>2048</v>
      </c>
      <c r="B467" s="5" t="s">
        <v>56</v>
      </c>
      <c r="C467" s="5" t="s">
        <v>15</v>
      </c>
      <c r="D467" s="5" t="s">
        <v>11</v>
      </c>
      <c r="E467" s="5" t="s">
        <v>34</v>
      </c>
      <c r="F467" s="6">
        <f t="shared" si="15"/>
        <v>0.64778340819211255</v>
      </c>
      <c r="G467" s="9">
        <v>3.4344313420872732</v>
      </c>
      <c r="H467" s="6">
        <f t="shared" si="14"/>
        <v>4.0822147502793857</v>
      </c>
      <c r="I467" s="7">
        <v>3.1966910177982699</v>
      </c>
      <c r="J467" s="12">
        <v>819398.0151321108</v>
      </c>
    </row>
    <row r="468" spans="1:10" x14ac:dyDescent="0.25">
      <c r="A468" s="5">
        <v>2049</v>
      </c>
      <c r="B468" s="5" t="s">
        <v>56</v>
      </c>
      <c r="C468" s="5" t="s">
        <v>15</v>
      </c>
      <c r="D468" s="5" t="s">
        <v>11</v>
      </c>
      <c r="E468" s="5" t="s">
        <v>34</v>
      </c>
      <c r="F468" s="6">
        <f t="shared" si="15"/>
        <v>0.6549840651864981</v>
      </c>
      <c r="G468" s="9">
        <v>3.5782069110583001</v>
      </c>
      <c r="H468" s="6">
        <f t="shared" si="14"/>
        <v>4.2331909762447983</v>
      </c>
      <c r="I468" s="7">
        <v>2.9601768243645541</v>
      </c>
      <c r="J468" s="12">
        <v>790537.5662901277</v>
      </c>
    </row>
    <row r="469" spans="1:10" x14ac:dyDescent="0.25">
      <c r="A469" s="5">
        <v>2050</v>
      </c>
      <c r="B469" s="5" t="s">
        <v>56</v>
      </c>
      <c r="C469" s="5" t="s">
        <v>15</v>
      </c>
      <c r="D469" s="5" t="s">
        <v>11</v>
      </c>
      <c r="E469" s="5" t="s">
        <v>34</v>
      </c>
      <c r="F469" s="6">
        <f t="shared" si="15"/>
        <v>0.64356046217292584</v>
      </c>
      <c r="G469" s="9">
        <v>3.7280013554045968</v>
      </c>
      <c r="H469" s="6">
        <f t="shared" si="14"/>
        <v>4.3715618175775228</v>
      </c>
      <c r="I469" s="7">
        <v>2.7411616520699313</v>
      </c>
      <c r="J469" s="12">
        <v>762693.62650964933</v>
      </c>
    </row>
  </sheetData>
  <phoneticPr fontId="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51D78-9C51-4084-B6E3-145469760B5F}">
  <dimension ref="A1:J469"/>
  <sheetViews>
    <sheetView topLeftCell="A435" zoomScale="110" zoomScaleNormal="110" workbookViewId="0">
      <selection activeCell="B314" sqref="B314:B469"/>
    </sheetView>
  </sheetViews>
  <sheetFormatPr defaultRowHeight="15" x14ac:dyDescent="0.25"/>
  <cols>
    <col min="1" max="1" width="5.08984375" style="5" bestFit="1" customWidth="1"/>
    <col min="2" max="2" width="40.453125" style="5" bestFit="1" customWidth="1"/>
    <col min="3" max="3" width="16.1796875" style="5" bestFit="1" customWidth="1"/>
    <col min="4" max="4" width="6.453125" style="5" bestFit="1" customWidth="1"/>
    <col min="5" max="5" width="9.08984375" style="5" bestFit="1" customWidth="1"/>
    <col min="6" max="6" width="16" style="6" bestFit="1" customWidth="1"/>
    <col min="7" max="7" width="18.6328125" style="9" bestFit="1" customWidth="1"/>
    <col min="8" max="8" width="14.54296875" style="6" bestFit="1" customWidth="1"/>
    <col min="9" max="9" width="8.7265625" style="7"/>
    <col min="10" max="10" width="20.36328125" style="12" bestFit="1" customWidth="1"/>
  </cols>
  <sheetData>
    <row r="1" spans="1:10" x14ac:dyDescent="0.25">
      <c r="A1" s="5" t="s">
        <v>0</v>
      </c>
      <c r="B1" s="5" t="s">
        <v>7</v>
      </c>
      <c r="C1" s="5" t="s">
        <v>12</v>
      </c>
      <c r="D1" s="5" t="s">
        <v>8</v>
      </c>
      <c r="E1" s="5" t="s">
        <v>31</v>
      </c>
      <c r="F1" s="6" t="s">
        <v>2</v>
      </c>
      <c r="G1" s="9" t="s">
        <v>1</v>
      </c>
      <c r="H1" s="6" t="s">
        <v>3</v>
      </c>
      <c r="I1" s="7" t="s">
        <v>38</v>
      </c>
      <c r="J1" s="12" t="s">
        <v>39</v>
      </c>
    </row>
    <row r="2" spans="1:10" x14ac:dyDescent="0.25">
      <c r="A2" s="5">
        <v>2025</v>
      </c>
      <c r="B2" s="5" t="s">
        <v>49</v>
      </c>
      <c r="C2" s="5" t="s">
        <v>16</v>
      </c>
      <c r="D2" s="5" t="s">
        <v>11</v>
      </c>
      <c r="E2" s="5" t="s">
        <v>34</v>
      </c>
      <c r="F2" s="6">
        <f>'Commodity Prices'!E2</f>
        <v>0.47274268781207007</v>
      </c>
      <c r="G2" s="11">
        <v>9.801136870092074E-2</v>
      </c>
      <c r="H2" s="6">
        <f t="shared" ref="H2:H63" si="0">F2+G2</f>
        <v>0.57075405651299083</v>
      </c>
      <c r="I2" s="7">
        <v>378.505</v>
      </c>
      <c r="J2" s="12">
        <v>742892</v>
      </c>
    </row>
    <row r="3" spans="1:10" x14ac:dyDescent="0.25">
      <c r="A3" s="5">
        <v>2026</v>
      </c>
      <c r="B3" s="5" t="s">
        <v>49</v>
      </c>
      <c r="C3" s="5" t="s">
        <v>16</v>
      </c>
      <c r="D3" s="5" t="s">
        <v>11</v>
      </c>
      <c r="E3" s="5" t="s">
        <v>34</v>
      </c>
      <c r="F3" s="6">
        <f>'Commodity Prices'!E3</f>
        <v>0.45422198000031516</v>
      </c>
      <c r="G3" s="11">
        <v>0.10845546014969085</v>
      </c>
      <c r="H3" s="6">
        <f t="shared" si="0"/>
        <v>0.56267744015000598</v>
      </c>
      <c r="I3" s="7">
        <v>374.71994999999998</v>
      </c>
      <c r="J3" s="12">
        <v>790437.08799999999</v>
      </c>
    </row>
    <row r="4" spans="1:10" x14ac:dyDescent="0.25">
      <c r="A4" s="5">
        <v>2027</v>
      </c>
      <c r="B4" s="5" t="s">
        <v>49</v>
      </c>
      <c r="C4" s="5" t="s">
        <v>16</v>
      </c>
      <c r="D4" s="5" t="s">
        <v>11</v>
      </c>
      <c r="E4" s="5" t="s">
        <v>34</v>
      </c>
      <c r="F4" s="6">
        <f>'Commodity Prices'!E4</f>
        <v>0.41994964633083853</v>
      </c>
      <c r="G4" s="11">
        <v>0.11656223191845562</v>
      </c>
      <c r="H4" s="6">
        <f t="shared" si="0"/>
        <v>0.53651187824929414</v>
      </c>
      <c r="I4" s="7">
        <v>344.43955</v>
      </c>
      <c r="J4" s="12">
        <v>841025.06163200003</v>
      </c>
    </row>
    <row r="5" spans="1:10" x14ac:dyDescent="0.25">
      <c r="A5" s="5">
        <v>2028</v>
      </c>
      <c r="B5" s="5" t="s">
        <v>49</v>
      </c>
      <c r="C5" s="5" t="s">
        <v>16</v>
      </c>
      <c r="D5" s="5" t="s">
        <v>11</v>
      </c>
      <c r="E5" s="5" t="s">
        <v>34</v>
      </c>
      <c r="F5" s="6">
        <f>'Commodity Prices'!E5</f>
        <v>0.47045653912053365</v>
      </c>
      <c r="G5" s="11">
        <v>0.1349252666083785</v>
      </c>
      <c r="H5" s="6">
        <f t="shared" si="0"/>
        <v>0.6053818057289122</v>
      </c>
      <c r="I5" s="7">
        <v>325.51429999999999</v>
      </c>
      <c r="J5" s="12">
        <v>894850.66557644808</v>
      </c>
    </row>
    <row r="6" spans="1:10" x14ac:dyDescent="0.25">
      <c r="A6" s="5">
        <v>2029</v>
      </c>
      <c r="B6" s="5" t="s">
        <v>49</v>
      </c>
      <c r="C6" s="5" t="s">
        <v>16</v>
      </c>
      <c r="D6" s="5" t="s">
        <v>11</v>
      </c>
      <c r="E6" s="5" t="s">
        <v>34</v>
      </c>
      <c r="F6" s="6">
        <f>'Commodity Prices'!E6</f>
        <v>0.44610930106965618</v>
      </c>
      <c r="G6" s="11">
        <v>0.15190702341964699</v>
      </c>
      <c r="H6" s="6">
        <f t="shared" si="0"/>
        <v>0.5980163244893032</v>
      </c>
      <c r="I6" s="7">
        <v>317.94420000000002</v>
      </c>
      <c r="J6" s="12">
        <v>952121.10817334079</v>
      </c>
    </row>
    <row r="7" spans="1:10" x14ac:dyDescent="0.25">
      <c r="A7" s="5">
        <v>2030</v>
      </c>
      <c r="B7" s="5" t="s">
        <v>49</v>
      </c>
      <c r="C7" s="5" t="s">
        <v>16</v>
      </c>
      <c r="D7" s="5" t="s">
        <v>11</v>
      </c>
      <c r="E7" s="5" t="s">
        <v>34</v>
      </c>
      <c r="F7" s="6">
        <f>'Commodity Prices'!E7</f>
        <v>0.44608721022671904</v>
      </c>
      <c r="G7" s="11">
        <v>0.16547738417846874</v>
      </c>
      <c r="H7" s="6">
        <f t="shared" si="0"/>
        <v>0.61156459440518773</v>
      </c>
      <c r="I7" s="7">
        <v>306.58904999999999</v>
      </c>
      <c r="J7" s="12">
        <v>1013056.8590964347</v>
      </c>
    </row>
    <row r="8" spans="1:10" x14ac:dyDescent="0.25">
      <c r="A8" s="5">
        <v>2031</v>
      </c>
      <c r="B8" s="5" t="s">
        <v>49</v>
      </c>
      <c r="C8" s="5" t="s">
        <v>16</v>
      </c>
      <c r="D8" s="5" t="s">
        <v>11</v>
      </c>
      <c r="E8" s="5" t="s">
        <v>34</v>
      </c>
      <c r="F8" s="6">
        <f>'Commodity Prices'!E8</f>
        <v>0.46746040167897845</v>
      </c>
      <c r="G8" s="11">
        <v>0.18258897146092376</v>
      </c>
      <c r="H8" s="6">
        <f t="shared" si="0"/>
        <v>0.65004937313990219</v>
      </c>
      <c r="I8" s="7">
        <v>280.09370000000001</v>
      </c>
      <c r="J8" s="12">
        <v>1077892.4980786066</v>
      </c>
    </row>
    <row r="9" spans="1:10" x14ac:dyDescent="0.25">
      <c r="A9" s="5">
        <v>2032</v>
      </c>
      <c r="B9" s="5" t="s">
        <v>49</v>
      </c>
      <c r="C9" s="5" t="s">
        <v>16</v>
      </c>
      <c r="D9" s="5" t="s">
        <v>11</v>
      </c>
      <c r="E9" s="5" t="s">
        <v>34</v>
      </c>
      <c r="F9" s="6">
        <f>'Commodity Prices'!E9</f>
        <v>0.5117170456482476</v>
      </c>
      <c r="G9" s="11">
        <v>0.21265199887011155</v>
      </c>
      <c r="H9" s="6">
        <f t="shared" si="0"/>
        <v>0.72436904451835915</v>
      </c>
      <c r="I9" s="7">
        <v>279.14743750000002</v>
      </c>
      <c r="J9" s="12">
        <v>1146877.6179556374</v>
      </c>
    </row>
    <row r="10" spans="1:10" x14ac:dyDescent="0.25">
      <c r="A10" s="5">
        <v>2033</v>
      </c>
      <c r="B10" s="5" t="s">
        <v>49</v>
      </c>
      <c r="C10" s="5" t="s">
        <v>16</v>
      </c>
      <c r="D10" s="5" t="s">
        <v>11</v>
      </c>
      <c r="E10" s="5" t="s">
        <v>34</v>
      </c>
      <c r="F10" s="6">
        <f>'Commodity Prices'!E10</f>
        <v>0.54600446482199427</v>
      </c>
      <c r="G10" s="11">
        <v>0.22702871570219799</v>
      </c>
      <c r="H10" s="6">
        <f t="shared" si="0"/>
        <v>0.77303318052419223</v>
      </c>
      <c r="I10" s="7">
        <v>278.20117499999998</v>
      </c>
      <c r="J10" s="12">
        <v>1220277.7855047982</v>
      </c>
    </row>
    <row r="11" spans="1:10" x14ac:dyDescent="0.25">
      <c r="A11" s="5">
        <v>2034</v>
      </c>
      <c r="B11" s="5" t="s">
        <v>49</v>
      </c>
      <c r="C11" s="5" t="s">
        <v>16</v>
      </c>
      <c r="D11" s="5" t="s">
        <v>11</v>
      </c>
      <c r="E11" s="5" t="s">
        <v>34</v>
      </c>
      <c r="F11" s="6">
        <f>'Commodity Prices'!E11</f>
        <v>0.53258069372730077</v>
      </c>
      <c r="G11" s="11">
        <v>0.2423801812401562</v>
      </c>
      <c r="H11" s="6">
        <f t="shared" si="0"/>
        <v>0.77496087496745703</v>
      </c>
      <c r="I11" s="7">
        <v>277.25491249999999</v>
      </c>
      <c r="J11" s="12">
        <v>1298375.5637771054</v>
      </c>
    </row>
    <row r="12" spans="1:10" x14ac:dyDescent="0.25">
      <c r="A12" s="5">
        <v>2035</v>
      </c>
      <c r="B12" s="5" t="s">
        <v>49</v>
      </c>
      <c r="C12" s="5" t="s">
        <v>16</v>
      </c>
      <c r="D12" s="5" t="s">
        <v>11</v>
      </c>
      <c r="E12" s="5" t="s">
        <v>34</v>
      </c>
      <c r="F12" s="6">
        <f>'Commodity Prices'!E12</f>
        <v>0.51331673866727001</v>
      </c>
      <c r="G12" s="11">
        <v>0.25877269206423448</v>
      </c>
      <c r="H12" s="6">
        <f t="shared" si="0"/>
        <v>0.77208943073150449</v>
      </c>
      <c r="I12" s="7">
        <v>276.30865</v>
      </c>
      <c r="J12" s="12">
        <v>1381471.5998588402</v>
      </c>
    </row>
    <row r="13" spans="1:10" x14ac:dyDescent="0.25">
      <c r="A13" s="5">
        <v>2036</v>
      </c>
      <c r="B13" s="5" t="s">
        <v>49</v>
      </c>
      <c r="C13" s="5" t="s">
        <v>16</v>
      </c>
      <c r="D13" s="5" t="s">
        <v>11</v>
      </c>
      <c r="E13" s="5" t="s">
        <v>34</v>
      </c>
      <c r="F13" s="6">
        <f>'Commodity Prices'!E13</f>
        <v>0.51728631915281253</v>
      </c>
      <c r="G13" s="11">
        <v>0.27627706950825076</v>
      </c>
      <c r="H13" s="6">
        <f t="shared" si="0"/>
        <v>0.79356338866106335</v>
      </c>
      <c r="I13" s="7">
        <v>279.33668999999998</v>
      </c>
      <c r="J13" s="12">
        <v>1469885.782249806</v>
      </c>
    </row>
    <row r="14" spans="1:10" x14ac:dyDescent="0.25">
      <c r="A14" s="5">
        <v>2037</v>
      </c>
      <c r="B14" s="5" t="s">
        <v>49</v>
      </c>
      <c r="C14" s="5" t="s">
        <v>16</v>
      </c>
      <c r="D14" s="5" t="s">
        <v>11</v>
      </c>
      <c r="E14" s="5" t="s">
        <v>34</v>
      </c>
      <c r="F14" s="6">
        <f>'Commodity Prices'!E14</f>
        <v>0.55966925742237628</v>
      </c>
      <c r="G14" s="11">
        <v>0.29077225667811463</v>
      </c>
      <c r="H14" s="6">
        <f t="shared" si="0"/>
        <v>0.85044151410049085</v>
      </c>
      <c r="I14" s="7">
        <v>282.36472999999995</v>
      </c>
      <c r="J14" s="12">
        <v>1563958.4723137936</v>
      </c>
    </row>
    <row r="15" spans="1:10" x14ac:dyDescent="0.25">
      <c r="A15" s="5">
        <v>2038</v>
      </c>
      <c r="B15" s="5" t="s">
        <v>49</v>
      </c>
      <c r="C15" s="5" t="s">
        <v>16</v>
      </c>
      <c r="D15" s="5" t="s">
        <v>11</v>
      </c>
      <c r="E15" s="5" t="s">
        <v>34</v>
      </c>
      <c r="F15" s="6">
        <f>'Commodity Prices'!E15</f>
        <v>0.61970855033884142</v>
      </c>
      <c r="G15" s="11">
        <v>0.30606391508829667</v>
      </c>
      <c r="H15" s="6">
        <f t="shared" si="0"/>
        <v>0.92577246542713809</v>
      </c>
      <c r="I15" s="7">
        <v>285.39276999999998</v>
      </c>
      <c r="J15" s="12">
        <v>1664051.8145418765</v>
      </c>
    </row>
    <row r="16" spans="1:10" x14ac:dyDescent="0.25">
      <c r="A16" s="5">
        <v>2039</v>
      </c>
      <c r="B16" s="5" t="s">
        <v>49</v>
      </c>
      <c r="C16" s="5" t="s">
        <v>16</v>
      </c>
      <c r="D16" s="5" t="s">
        <v>11</v>
      </c>
      <c r="E16" s="5" t="s">
        <v>34</v>
      </c>
      <c r="F16" s="6">
        <f>'Commodity Prices'!E16</f>
        <v>0.56440834039149179</v>
      </c>
      <c r="G16" s="11">
        <v>0.32219681196000655</v>
      </c>
      <c r="H16" s="6">
        <f t="shared" si="0"/>
        <v>0.88660515235149839</v>
      </c>
      <c r="I16" s="7">
        <v>288.42080999999996</v>
      </c>
      <c r="J16" s="12">
        <v>1770551.1306725568</v>
      </c>
    </row>
    <row r="17" spans="1:10" x14ac:dyDescent="0.25">
      <c r="A17" s="5">
        <v>2040</v>
      </c>
      <c r="B17" s="5" t="s">
        <v>49</v>
      </c>
      <c r="C17" s="5" t="s">
        <v>16</v>
      </c>
      <c r="D17" s="5" t="s">
        <v>11</v>
      </c>
      <c r="E17" s="5" t="s">
        <v>34</v>
      </c>
      <c r="F17" s="6">
        <f>'Commodity Prices'!E17</f>
        <v>0.58523086160090387</v>
      </c>
      <c r="G17" s="11">
        <v>0.33921827503384122</v>
      </c>
      <c r="H17" s="6">
        <f t="shared" si="0"/>
        <v>0.92444913663474515</v>
      </c>
      <c r="I17" s="7">
        <v>291.44884999999999</v>
      </c>
      <c r="J17" s="12">
        <v>1883866.4030356004</v>
      </c>
    </row>
    <row r="18" spans="1:10" x14ac:dyDescent="0.25">
      <c r="A18" s="5">
        <v>2041</v>
      </c>
      <c r="B18" s="5" t="s">
        <v>49</v>
      </c>
      <c r="C18" s="5" t="s">
        <v>16</v>
      </c>
      <c r="D18" s="5" t="s">
        <v>11</v>
      </c>
      <c r="E18" s="5" t="s">
        <v>34</v>
      </c>
      <c r="F18" s="6">
        <f>'Commodity Prices'!E18</f>
        <v>0.5984158193667668</v>
      </c>
      <c r="G18" s="11">
        <v>0.35717834079563293</v>
      </c>
      <c r="H18" s="6">
        <f t="shared" si="0"/>
        <v>0.95559416016239973</v>
      </c>
      <c r="I18" s="7">
        <v>267.18342862675541</v>
      </c>
      <c r="J18" s="12">
        <v>2004433.8528298789</v>
      </c>
    </row>
    <row r="19" spans="1:10" x14ac:dyDescent="0.25">
      <c r="A19" s="5">
        <v>2042</v>
      </c>
      <c r="B19" s="5" t="s">
        <v>49</v>
      </c>
      <c r="C19" s="5" t="s">
        <v>16</v>
      </c>
      <c r="D19" s="5" t="s">
        <v>11</v>
      </c>
      <c r="E19" s="5" t="s">
        <v>34</v>
      </c>
      <c r="F19" s="6">
        <f>'Commodity Prices'!E19</f>
        <v>0.64662740985060585</v>
      </c>
      <c r="G19" s="11">
        <v>0.4145525308434892</v>
      </c>
      <c r="H19" s="6">
        <f t="shared" si="0"/>
        <v>1.0611799406940952</v>
      </c>
      <c r="I19" s="7">
        <v>243.41261702441972</v>
      </c>
      <c r="J19" s="12">
        <v>2132717.6194109912</v>
      </c>
    </row>
    <row r="20" spans="1:10" x14ac:dyDescent="0.25">
      <c r="A20" s="5">
        <v>2043</v>
      </c>
      <c r="B20" s="5" t="s">
        <v>49</v>
      </c>
      <c r="C20" s="5" t="s">
        <v>16</v>
      </c>
      <c r="D20" s="5" t="s">
        <v>11</v>
      </c>
      <c r="E20" s="5" t="s">
        <v>34</v>
      </c>
      <c r="F20" s="6">
        <f>'Commodity Prices'!E20</f>
        <v>0.5880290625730481</v>
      </c>
      <c r="G20" s="11">
        <v>0.4841585791059696</v>
      </c>
      <c r="H20" s="6">
        <f t="shared" si="0"/>
        <v>1.0721876416790177</v>
      </c>
      <c r="I20" s="7">
        <v>218.6525858802664</v>
      </c>
      <c r="J20" s="12">
        <v>2269211.5470532947</v>
      </c>
    </row>
    <row r="21" spans="1:10" x14ac:dyDescent="0.25">
      <c r="A21" s="5">
        <v>2044</v>
      </c>
      <c r="B21" s="5" t="s">
        <v>49</v>
      </c>
      <c r="C21" s="5" t="s">
        <v>16</v>
      </c>
      <c r="D21" s="5" t="s">
        <v>11</v>
      </c>
      <c r="E21" s="5" t="s">
        <v>34</v>
      </c>
      <c r="F21" s="6">
        <f>'Commodity Prices'!E21</f>
        <v>0.6093001076467951</v>
      </c>
      <c r="G21" s="11">
        <v>0.57347927501097062</v>
      </c>
      <c r="H21" s="6">
        <f t="shared" si="0"/>
        <v>1.1827793826577657</v>
      </c>
      <c r="I21" s="7">
        <v>247.95696379565462</v>
      </c>
      <c r="J21" s="12">
        <v>2414441.0860647056</v>
      </c>
    </row>
    <row r="22" spans="1:10" x14ac:dyDescent="0.25">
      <c r="A22" s="5">
        <v>2045</v>
      </c>
      <c r="B22" s="5" t="s">
        <v>49</v>
      </c>
      <c r="C22" s="5" t="s">
        <v>16</v>
      </c>
      <c r="D22" s="5" t="s">
        <v>11</v>
      </c>
      <c r="E22" s="5" t="s">
        <v>34</v>
      </c>
      <c r="F22" s="6">
        <f>'Commodity Prices'!E22</f>
        <v>0.64603474041775677</v>
      </c>
      <c r="G22" s="11">
        <v>0.5380686183565061</v>
      </c>
      <c r="H22" s="6">
        <f t="shared" si="0"/>
        <v>1.1841033587742629</v>
      </c>
      <c r="I22" s="7">
        <v>262.46608306172379</v>
      </c>
      <c r="J22" s="12">
        <v>2568965.3155728471</v>
      </c>
    </row>
    <row r="23" spans="1:10" x14ac:dyDescent="0.25">
      <c r="A23" s="5">
        <v>2046</v>
      </c>
      <c r="B23" s="5" t="s">
        <v>49</v>
      </c>
      <c r="C23" s="5" t="s">
        <v>16</v>
      </c>
      <c r="D23" s="5" t="s">
        <v>11</v>
      </c>
      <c r="E23" s="5" t="s">
        <v>34</v>
      </c>
      <c r="F23" s="6">
        <f>'Commodity Prices'!E23</f>
        <v>0.65526412073167828</v>
      </c>
      <c r="G23" s="11">
        <v>0.54085694564576592</v>
      </c>
      <c r="H23" s="6">
        <f t="shared" si="0"/>
        <v>1.1961210663774442</v>
      </c>
      <c r="I23" s="7">
        <v>201.03295745895122</v>
      </c>
      <c r="J23" s="12">
        <v>2733379.0957695097</v>
      </c>
    </row>
    <row r="24" spans="1:10" x14ac:dyDescent="0.25">
      <c r="A24" s="5">
        <v>2047</v>
      </c>
      <c r="B24" s="5" t="s">
        <v>49</v>
      </c>
      <c r="C24" s="5" t="s">
        <v>16</v>
      </c>
      <c r="D24" s="5" t="s">
        <v>11</v>
      </c>
      <c r="E24" s="5" t="s">
        <v>34</v>
      </c>
      <c r="F24" s="6">
        <f>'Commodity Prices'!E24</f>
        <v>0.62066638703371868</v>
      </c>
      <c r="G24" s="11">
        <v>0.75132868056481106</v>
      </c>
      <c r="H24" s="6">
        <f t="shared" si="0"/>
        <v>1.3719950675985297</v>
      </c>
      <c r="I24" s="7">
        <v>200.81962750458993</v>
      </c>
      <c r="J24" s="12">
        <v>2908315.3578987583</v>
      </c>
    </row>
    <row r="25" spans="1:10" x14ac:dyDescent="0.25">
      <c r="A25" s="5">
        <v>2048</v>
      </c>
      <c r="B25" s="5" t="s">
        <v>49</v>
      </c>
      <c r="C25" s="5" t="s">
        <v>16</v>
      </c>
      <c r="D25" s="5" t="s">
        <v>11</v>
      </c>
      <c r="E25" s="5" t="s">
        <v>34</v>
      </c>
      <c r="F25" s="6">
        <f>'Commodity Prices'!E25</f>
        <v>0.64778340819211255</v>
      </c>
      <c r="G25" s="11">
        <v>0.80026293038201024</v>
      </c>
      <c r="H25" s="6">
        <f t="shared" si="0"/>
        <v>1.4480463385741227</v>
      </c>
      <c r="I25" s="7">
        <v>201.62994621230851</v>
      </c>
      <c r="J25" s="12">
        <v>3094447.540804279</v>
      </c>
    </row>
    <row r="26" spans="1:10" x14ac:dyDescent="0.25">
      <c r="A26" s="5">
        <v>2049</v>
      </c>
      <c r="B26" s="5" t="s">
        <v>49</v>
      </c>
      <c r="C26" s="5" t="s">
        <v>16</v>
      </c>
      <c r="D26" s="5" t="s">
        <v>11</v>
      </c>
      <c r="E26" s="5" t="s">
        <v>34</v>
      </c>
      <c r="F26" s="6">
        <f>'Commodity Prices'!E26</f>
        <v>0.6549840651864981</v>
      </c>
      <c r="G26" s="11">
        <v>0.84805779610951237</v>
      </c>
      <c r="H26" s="6">
        <f t="shared" si="0"/>
        <v>1.5030418612960106</v>
      </c>
      <c r="I26" s="7">
        <v>166.86445063246555</v>
      </c>
      <c r="J26" s="12">
        <v>3292492.1834157533</v>
      </c>
    </row>
    <row r="27" spans="1:10" x14ac:dyDescent="0.25">
      <c r="A27" s="5">
        <v>2050</v>
      </c>
      <c r="B27" s="5" t="s">
        <v>49</v>
      </c>
      <c r="C27" s="5" t="s">
        <v>16</v>
      </c>
      <c r="D27" s="5" t="s">
        <v>11</v>
      </c>
      <c r="E27" s="5" t="s">
        <v>34</v>
      </c>
      <c r="F27" s="6">
        <f>'Commodity Prices'!E27</f>
        <v>0.64356046217292584</v>
      </c>
      <c r="G27" s="11">
        <v>1.0903308247204277</v>
      </c>
      <c r="H27" s="6">
        <f t="shared" si="0"/>
        <v>1.7338912868933536</v>
      </c>
      <c r="I27" s="7">
        <v>171.97724099386321</v>
      </c>
      <c r="J27" s="12">
        <v>3503211.6831543618</v>
      </c>
    </row>
    <row r="28" spans="1:10" x14ac:dyDescent="0.25">
      <c r="A28" s="5">
        <v>2025</v>
      </c>
      <c r="B28" s="5" t="s">
        <v>20</v>
      </c>
      <c r="C28" s="5" t="s">
        <v>16</v>
      </c>
      <c r="D28" s="5" t="s">
        <v>11</v>
      </c>
      <c r="E28" s="5" t="s">
        <v>34</v>
      </c>
      <c r="F28" s="6">
        <f t="shared" ref="F28:F91" si="1">F2</f>
        <v>0.47274268781207007</v>
      </c>
      <c r="G28" s="11">
        <v>9.801136870092074E-2</v>
      </c>
      <c r="H28" s="6">
        <f t="shared" si="0"/>
        <v>0.57075405651299083</v>
      </c>
      <c r="I28" s="7">
        <v>378.505</v>
      </c>
      <c r="J28" s="12">
        <v>742892</v>
      </c>
    </row>
    <row r="29" spans="1:10" x14ac:dyDescent="0.25">
      <c r="A29" s="5">
        <v>2026</v>
      </c>
      <c r="B29" s="5" t="s">
        <v>20</v>
      </c>
      <c r="C29" s="5" t="s">
        <v>16</v>
      </c>
      <c r="D29" s="5" t="s">
        <v>11</v>
      </c>
      <c r="E29" s="5" t="s">
        <v>34</v>
      </c>
      <c r="F29" s="6">
        <f t="shared" si="1"/>
        <v>0.45422198000031516</v>
      </c>
      <c r="G29" s="11">
        <v>0.10825159650279294</v>
      </c>
      <c r="H29" s="6">
        <f t="shared" si="0"/>
        <v>0.56247357650310814</v>
      </c>
      <c r="I29" s="7">
        <v>374.71994999999998</v>
      </c>
      <c r="J29" s="12">
        <v>788951.304</v>
      </c>
    </row>
    <row r="30" spans="1:10" x14ac:dyDescent="0.25">
      <c r="A30" s="5">
        <v>2027</v>
      </c>
      <c r="B30" s="5" t="s">
        <v>20</v>
      </c>
      <c r="C30" s="5" t="s">
        <v>16</v>
      </c>
      <c r="D30" s="5" t="s">
        <v>11</v>
      </c>
      <c r="E30" s="5" t="s">
        <v>34</v>
      </c>
      <c r="F30" s="6">
        <f t="shared" si="1"/>
        <v>0.41994964633083853</v>
      </c>
      <c r="G30" s="11">
        <v>0.11612443988481425</v>
      </c>
      <c r="H30" s="6">
        <f t="shared" si="0"/>
        <v>0.53607408621565278</v>
      </c>
      <c r="I30" s="7">
        <v>344.43955</v>
      </c>
      <c r="J30" s="12">
        <v>837866.28484800004</v>
      </c>
    </row>
    <row r="31" spans="1:10" x14ac:dyDescent="0.25">
      <c r="A31" s="5">
        <v>2028</v>
      </c>
      <c r="B31" s="5" t="s">
        <v>20</v>
      </c>
      <c r="C31" s="5" t="s">
        <v>16</v>
      </c>
      <c r="D31" s="5" t="s">
        <v>11</v>
      </c>
      <c r="E31" s="5" t="s">
        <v>34</v>
      </c>
      <c r="F31" s="6">
        <f t="shared" si="1"/>
        <v>0.47045653912053365</v>
      </c>
      <c r="G31" s="11">
        <v>0.13416583912757804</v>
      </c>
      <c r="H31" s="6">
        <f t="shared" si="0"/>
        <v>0.60462237824811171</v>
      </c>
      <c r="I31" s="7">
        <v>325.51429999999999</v>
      </c>
      <c r="J31" s="12">
        <v>889813.99450857611</v>
      </c>
    </row>
    <row r="32" spans="1:10" x14ac:dyDescent="0.25">
      <c r="A32" s="5">
        <v>2029</v>
      </c>
      <c r="B32" s="5" t="s">
        <v>20</v>
      </c>
      <c r="C32" s="5" t="s">
        <v>16</v>
      </c>
      <c r="D32" s="5" t="s">
        <v>11</v>
      </c>
      <c r="E32" s="5" t="s">
        <v>34</v>
      </c>
      <c r="F32" s="6">
        <f t="shared" si="1"/>
        <v>0.44610930106965618</v>
      </c>
      <c r="G32" s="11">
        <v>0.15632480887070735</v>
      </c>
      <c r="H32" s="6">
        <f t="shared" si="0"/>
        <v>0.6024341099403635</v>
      </c>
      <c r="I32" s="7">
        <v>317.94420000000002</v>
      </c>
      <c r="J32" s="12">
        <v>979810.85341781017</v>
      </c>
    </row>
    <row r="33" spans="1:10" x14ac:dyDescent="0.25">
      <c r="A33" s="5">
        <v>2030</v>
      </c>
      <c r="B33" s="5" t="s">
        <v>20</v>
      </c>
      <c r="C33" s="5" t="s">
        <v>16</v>
      </c>
      <c r="D33" s="5" t="s">
        <v>11</v>
      </c>
      <c r="E33" s="5" t="s">
        <v>34</v>
      </c>
      <c r="F33" s="6">
        <f t="shared" si="1"/>
        <v>0.44608721022671904</v>
      </c>
      <c r="G33" s="11">
        <v>0.17024466352433459</v>
      </c>
      <c r="H33" s="6">
        <f t="shared" si="0"/>
        <v>0.61633187375105369</v>
      </c>
      <c r="I33" s="7">
        <v>306.58904999999999</v>
      </c>
      <c r="J33" s="12">
        <v>1042242.2675106107</v>
      </c>
    </row>
    <row r="34" spans="1:10" x14ac:dyDescent="0.25">
      <c r="A34" s="5">
        <v>2031</v>
      </c>
      <c r="B34" s="5" t="s">
        <v>20</v>
      </c>
      <c r="C34" s="5" t="s">
        <v>16</v>
      </c>
      <c r="D34" s="5" t="s">
        <v>11</v>
      </c>
      <c r="E34" s="5" t="s">
        <v>34</v>
      </c>
      <c r="F34" s="6">
        <f t="shared" si="1"/>
        <v>0.46746040167897845</v>
      </c>
      <c r="G34" s="11">
        <v>0.18266400718429943</v>
      </c>
      <c r="H34" s="6">
        <f t="shared" si="0"/>
        <v>0.65012440886327783</v>
      </c>
      <c r="I34" s="7">
        <v>280.09370000000001</v>
      </c>
      <c r="J34" s="12">
        <v>1078335.4626381162</v>
      </c>
    </row>
    <row r="35" spans="1:10" x14ac:dyDescent="0.25">
      <c r="A35" s="5">
        <v>2032</v>
      </c>
      <c r="B35" s="5" t="s">
        <v>20</v>
      </c>
      <c r="C35" s="5" t="s">
        <v>16</v>
      </c>
      <c r="D35" s="5" t="s">
        <v>11</v>
      </c>
      <c r="E35" s="5" t="s">
        <v>34</v>
      </c>
      <c r="F35" s="6">
        <f t="shared" si="1"/>
        <v>0.5117170456482476</v>
      </c>
      <c r="G35" s="11">
        <v>0.2021956550197038</v>
      </c>
      <c r="H35" s="6">
        <f t="shared" si="0"/>
        <v>0.71391270066795143</v>
      </c>
      <c r="I35" s="7">
        <v>279.14743750000002</v>
      </c>
      <c r="J35" s="12">
        <v>1090484.3237877064</v>
      </c>
    </row>
    <row r="36" spans="1:10" x14ac:dyDescent="0.25">
      <c r="A36" s="5">
        <v>2033</v>
      </c>
      <c r="B36" s="5" t="s">
        <v>20</v>
      </c>
      <c r="C36" s="5" t="s">
        <v>16</v>
      </c>
      <c r="D36" s="5" t="s">
        <v>11</v>
      </c>
      <c r="E36" s="5" t="s">
        <v>34</v>
      </c>
      <c r="F36" s="6">
        <f t="shared" si="1"/>
        <v>0.54600446482199427</v>
      </c>
      <c r="G36" s="11">
        <v>0.20445548601254968</v>
      </c>
      <c r="H36" s="6">
        <f t="shared" si="0"/>
        <v>0.75045995083454398</v>
      </c>
      <c r="I36" s="7">
        <v>278.20117499999998</v>
      </c>
      <c r="J36" s="12">
        <v>1098946.8311707755</v>
      </c>
    </row>
    <row r="37" spans="1:10" x14ac:dyDescent="0.25">
      <c r="A37" s="5">
        <v>2034</v>
      </c>
      <c r="B37" s="5" t="s">
        <v>20</v>
      </c>
      <c r="C37" s="5" t="s">
        <v>16</v>
      </c>
      <c r="D37" s="5" t="s">
        <v>11</v>
      </c>
      <c r="E37" s="5" t="s">
        <v>34</v>
      </c>
      <c r="F37" s="6">
        <f t="shared" si="1"/>
        <v>0.53258069372730077</v>
      </c>
      <c r="G37" s="11">
        <v>0.20687322049678486</v>
      </c>
      <c r="H37" s="6">
        <f t="shared" si="0"/>
        <v>0.73945391422408568</v>
      </c>
      <c r="I37" s="7">
        <v>277.25491249999999</v>
      </c>
      <c r="J37" s="12">
        <v>1108172.8420145204</v>
      </c>
    </row>
    <row r="38" spans="1:10" x14ac:dyDescent="0.25">
      <c r="A38" s="5">
        <v>2035</v>
      </c>
      <c r="B38" s="5" t="s">
        <v>20</v>
      </c>
      <c r="C38" s="5" t="s">
        <v>16</v>
      </c>
      <c r="D38" s="5" t="s">
        <v>11</v>
      </c>
      <c r="E38" s="5" t="s">
        <v>34</v>
      </c>
      <c r="F38" s="6">
        <f t="shared" si="1"/>
        <v>0.51331673866727001</v>
      </c>
      <c r="G38" s="11">
        <v>0.20939441160095815</v>
      </c>
      <c r="H38" s="6">
        <f t="shared" si="0"/>
        <v>0.72271115026822819</v>
      </c>
      <c r="I38" s="7">
        <v>276.30865</v>
      </c>
      <c r="J38" s="12">
        <v>1117863.0576833461</v>
      </c>
    </row>
    <row r="39" spans="1:10" x14ac:dyDescent="0.25">
      <c r="A39" s="5">
        <v>2036</v>
      </c>
      <c r="B39" s="5" t="s">
        <v>20</v>
      </c>
      <c r="C39" s="5" t="s">
        <v>16</v>
      </c>
      <c r="D39" s="5" t="s">
        <v>11</v>
      </c>
      <c r="E39" s="5" t="s">
        <v>34</v>
      </c>
      <c r="F39" s="6">
        <f t="shared" si="1"/>
        <v>0.51728631915281253</v>
      </c>
      <c r="G39" s="11">
        <v>0.21202912454329587</v>
      </c>
      <c r="H39" s="6">
        <f t="shared" si="0"/>
        <v>0.72931544369610846</v>
      </c>
      <c r="I39" s="7">
        <v>279.33668999999998</v>
      </c>
      <c r="J39" s="12">
        <v>1128065.3734448149</v>
      </c>
    </row>
    <row r="40" spans="1:10" x14ac:dyDescent="0.25">
      <c r="A40" s="5">
        <v>2037</v>
      </c>
      <c r="B40" s="5" t="s">
        <v>20</v>
      </c>
      <c r="C40" s="5" t="s">
        <v>16</v>
      </c>
      <c r="D40" s="5" t="s">
        <v>11</v>
      </c>
      <c r="E40" s="5" t="s">
        <v>34</v>
      </c>
      <c r="F40" s="6">
        <f t="shared" si="1"/>
        <v>0.55966925742237628</v>
      </c>
      <c r="G40" s="11">
        <v>0.21172744810709673</v>
      </c>
      <c r="H40" s="6">
        <f t="shared" si="0"/>
        <v>0.77139670552947304</v>
      </c>
      <c r="I40" s="7">
        <v>282.36472999999995</v>
      </c>
      <c r="J40" s="12">
        <v>1138805.1256039802</v>
      </c>
    </row>
    <row r="41" spans="1:10" x14ac:dyDescent="0.25">
      <c r="A41" s="5">
        <v>2038</v>
      </c>
      <c r="B41" s="5" t="s">
        <v>20</v>
      </c>
      <c r="C41" s="5" t="s">
        <v>16</v>
      </c>
      <c r="D41" s="5" t="s">
        <v>11</v>
      </c>
      <c r="E41" s="5" t="s">
        <v>34</v>
      </c>
      <c r="F41" s="6">
        <f t="shared" si="1"/>
        <v>0.61970855033884142</v>
      </c>
      <c r="G41" s="11">
        <v>0.21145104807733589</v>
      </c>
      <c r="H41" s="6">
        <f t="shared" si="0"/>
        <v>0.83115959841617726</v>
      </c>
      <c r="I41" s="7">
        <v>285.39276999999998</v>
      </c>
      <c r="J41" s="12">
        <v>1149647.1256285221</v>
      </c>
    </row>
    <row r="42" spans="1:10" x14ac:dyDescent="0.25">
      <c r="A42" s="5">
        <v>2039</v>
      </c>
      <c r="B42" s="5" t="s">
        <v>20</v>
      </c>
      <c r="C42" s="5" t="s">
        <v>16</v>
      </c>
      <c r="D42" s="5" t="s">
        <v>11</v>
      </c>
      <c r="E42" s="5" t="s">
        <v>34</v>
      </c>
      <c r="F42" s="6">
        <f t="shared" si="1"/>
        <v>0.56440834039149179</v>
      </c>
      <c r="G42" s="11">
        <v>0.21119929704419044</v>
      </c>
      <c r="H42" s="6">
        <f t="shared" si="0"/>
        <v>0.77560763743568217</v>
      </c>
      <c r="I42" s="7">
        <v>288.42080999999996</v>
      </c>
      <c r="J42" s="12">
        <v>1160592.3469697665</v>
      </c>
    </row>
    <row r="43" spans="1:10" x14ac:dyDescent="0.25">
      <c r="A43" s="5">
        <v>2040</v>
      </c>
      <c r="B43" s="5" t="s">
        <v>20</v>
      </c>
      <c r="C43" s="5" t="s">
        <v>16</v>
      </c>
      <c r="D43" s="5" t="s">
        <v>11</v>
      </c>
      <c r="E43" s="5" t="s">
        <v>34</v>
      </c>
      <c r="F43" s="6">
        <f t="shared" si="1"/>
        <v>0.58523086160090387</v>
      </c>
      <c r="G43" s="11">
        <v>0.2109715956145532</v>
      </c>
      <c r="H43" s="6">
        <f t="shared" si="0"/>
        <v>0.79620245721545713</v>
      </c>
      <c r="I43" s="7">
        <v>291.44884999999999</v>
      </c>
      <c r="J43" s="12">
        <v>1171641.7723467869</v>
      </c>
    </row>
    <row r="44" spans="1:10" x14ac:dyDescent="0.25">
      <c r="A44" s="5">
        <v>2041</v>
      </c>
      <c r="B44" s="5" t="s">
        <v>20</v>
      </c>
      <c r="C44" s="5" t="s">
        <v>16</v>
      </c>
      <c r="D44" s="5" t="s">
        <v>11</v>
      </c>
      <c r="E44" s="5" t="s">
        <v>34</v>
      </c>
      <c r="F44" s="6">
        <f t="shared" si="1"/>
        <v>0.5984158193667668</v>
      </c>
      <c r="G44" s="11">
        <v>0.2107673709723413</v>
      </c>
      <c r="H44" s="6">
        <f t="shared" si="0"/>
        <v>0.80918319033910813</v>
      </c>
      <c r="I44" s="7">
        <v>267.18342862675541</v>
      </c>
      <c r="J44" s="12">
        <v>1182796.3938346391</v>
      </c>
    </row>
    <row r="45" spans="1:10" x14ac:dyDescent="0.25">
      <c r="A45" s="5">
        <v>2042</v>
      </c>
      <c r="B45" s="5" t="s">
        <v>20</v>
      </c>
      <c r="C45" s="5" t="s">
        <v>16</v>
      </c>
      <c r="D45" s="5" t="s">
        <v>11</v>
      </c>
      <c r="E45" s="5" t="s">
        <v>34</v>
      </c>
      <c r="F45" s="6">
        <f t="shared" si="1"/>
        <v>0.64662740985060585</v>
      </c>
      <c r="G45" s="11">
        <v>0.23209797447937672</v>
      </c>
      <c r="H45" s="6">
        <f t="shared" si="0"/>
        <v>0.8787253843299826</v>
      </c>
      <c r="I45" s="7">
        <v>243.41261702441972</v>
      </c>
      <c r="J45" s="12">
        <v>1194057.2129534343</v>
      </c>
    </row>
    <row r="46" spans="1:10" x14ac:dyDescent="0.25">
      <c r="A46" s="5">
        <v>2043</v>
      </c>
      <c r="B46" s="5" t="s">
        <v>20</v>
      </c>
      <c r="C46" s="5" t="s">
        <v>16</v>
      </c>
      <c r="D46" s="5" t="s">
        <v>11</v>
      </c>
      <c r="E46" s="5" t="s">
        <v>34</v>
      </c>
      <c r="F46" s="6">
        <f t="shared" si="1"/>
        <v>0.5880290625730481</v>
      </c>
      <c r="G46" s="11">
        <v>0.25718931870492739</v>
      </c>
      <c r="H46" s="6">
        <f t="shared" si="0"/>
        <v>0.84521838127797544</v>
      </c>
      <c r="I46" s="7">
        <v>218.6525858802664</v>
      </c>
      <c r="J46" s="12">
        <v>1205425.2407582614</v>
      </c>
    </row>
    <row r="47" spans="1:10" x14ac:dyDescent="0.25">
      <c r="A47" s="5">
        <v>2044</v>
      </c>
      <c r="B47" s="5" t="s">
        <v>20</v>
      </c>
      <c r="C47" s="5" t="s">
        <v>16</v>
      </c>
      <c r="D47" s="5" t="s">
        <v>11</v>
      </c>
      <c r="E47" s="5" t="s">
        <v>34</v>
      </c>
      <c r="F47" s="6">
        <f t="shared" si="1"/>
        <v>0.6093001076467951</v>
      </c>
      <c r="G47" s="11">
        <v>0.28903906283755876</v>
      </c>
      <c r="H47" s="6">
        <f t="shared" si="0"/>
        <v>0.89833917048435385</v>
      </c>
      <c r="I47" s="7">
        <v>247.95696379565462</v>
      </c>
      <c r="J47" s="12">
        <v>1216901.4979299642</v>
      </c>
    </row>
    <row r="48" spans="1:10" x14ac:dyDescent="0.25">
      <c r="A48" s="5">
        <v>2045</v>
      </c>
      <c r="B48" s="5" t="s">
        <v>20</v>
      </c>
      <c r="C48" s="5" t="s">
        <v>16</v>
      </c>
      <c r="D48" s="5" t="s">
        <v>11</v>
      </c>
      <c r="E48" s="5" t="s">
        <v>34</v>
      </c>
      <c r="F48" s="6">
        <f t="shared" si="1"/>
        <v>0.64603474041775677</v>
      </c>
      <c r="G48" s="11">
        <v>0.2573060472055777</v>
      </c>
      <c r="H48" s="6">
        <f t="shared" si="0"/>
        <v>0.90334078762333447</v>
      </c>
      <c r="I48" s="7">
        <v>262.46608306172379</v>
      </c>
      <c r="J48" s="12">
        <v>1228487.0148667837</v>
      </c>
    </row>
    <row r="49" spans="1:10" x14ac:dyDescent="0.25">
      <c r="A49" s="5">
        <v>2046</v>
      </c>
      <c r="B49" s="5" t="s">
        <v>20</v>
      </c>
      <c r="C49" s="5" t="s">
        <v>16</v>
      </c>
      <c r="D49" s="5" t="s">
        <v>11</v>
      </c>
      <c r="E49" s="5" t="s">
        <v>34</v>
      </c>
      <c r="F49" s="6">
        <f t="shared" si="1"/>
        <v>0.65526412073167828</v>
      </c>
      <c r="G49" s="11">
        <v>0.24539643969448052</v>
      </c>
      <c r="H49" s="6">
        <f t="shared" si="0"/>
        <v>0.90066056042615883</v>
      </c>
      <c r="I49" s="7">
        <v>201.03295745895122</v>
      </c>
      <c r="J49" s="12">
        <v>1240182.831776873</v>
      </c>
    </row>
    <row r="50" spans="1:10" x14ac:dyDescent="0.25">
      <c r="A50" s="5">
        <v>2047</v>
      </c>
      <c r="B50" s="5" t="s">
        <v>20</v>
      </c>
      <c r="C50" s="5" t="s">
        <v>16</v>
      </c>
      <c r="D50" s="5" t="s">
        <v>11</v>
      </c>
      <c r="E50" s="5" t="s">
        <v>34</v>
      </c>
      <c r="F50" s="6">
        <f t="shared" si="1"/>
        <v>0.62066638703371868</v>
      </c>
      <c r="G50" s="11">
        <v>0.32343672473575669</v>
      </c>
      <c r="H50" s="6">
        <f t="shared" si="0"/>
        <v>0.94410311176947537</v>
      </c>
      <c r="I50" s="7">
        <v>200.81962750458993</v>
      </c>
      <c r="J50" s="12">
        <v>1251989.9987716915</v>
      </c>
    </row>
    <row r="51" spans="1:10" x14ac:dyDescent="0.25">
      <c r="A51" s="5">
        <v>2048</v>
      </c>
      <c r="B51" s="5" t="s">
        <v>20</v>
      </c>
      <c r="C51" s="5" t="s">
        <v>16</v>
      </c>
      <c r="D51" s="5" t="s">
        <v>11</v>
      </c>
      <c r="E51" s="5" t="s">
        <v>34</v>
      </c>
      <c r="F51" s="6">
        <f t="shared" si="1"/>
        <v>0.64778340819211255</v>
      </c>
      <c r="G51" s="11">
        <v>0.32686286248464791</v>
      </c>
      <c r="H51" s="6">
        <f t="shared" si="0"/>
        <v>0.97464627067676046</v>
      </c>
      <c r="I51" s="7">
        <v>201.62994621230851</v>
      </c>
      <c r="J51" s="12">
        <v>1263909.5759602906</v>
      </c>
    </row>
    <row r="52" spans="1:10" x14ac:dyDescent="0.25">
      <c r="A52" s="5">
        <v>2049</v>
      </c>
      <c r="B52" s="5" t="s">
        <v>20</v>
      </c>
      <c r="C52" s="5" t="s">
        <v>16</v>
      </c>
      <c r="D52" s="5" t="s">
        <v>11</v>
      </c>
      <c r="E52" s="5" t="s">
        <v>34</v>
      </c>
      <c r="F52" s="6">
        <f t="shared" si="1"/>
        <v>0.6549840651864981</v>
      </c>
      <c r="G52" s="11">
        <v>0.32864864591518317</v>
      </c>
      <c r="H52" s="6">
        <f t="shared" si="0"/>
        <v>0.98363271110168127</v>
      </c>
      <c r="I52" s="7">
        <v>166.86445063246555</v>
      </c>
      <c r="J52" s="12">
        <v>1275942.6335444956</v>
      </c>
    </row>
    <row r="53" spans="1:10" x14ac:dyDescent="0.25">
      <c r="A53" s="5">
        <v>2050</v>
      </c>
      <c r="B53" s="5" t="s">
        <v>20</v>
      </c>
      <c r="C53" s="5" t="s">
        <v>16</v>
      </c>
      <c r="D53" s="5" t="s">
        <v>11</v>
      </c>
      <c r="E53" s="5" t="s">
        <v>34</v>
      </c>
      <c r="F53" s="6">
        <f t="shared" si="1"/>
        <v>0.64356046217292584</v>
      </c>
      <c r="G53" s="11">
        <v>0.40090198186945647</v>
      </c>
      <c r="H53" s="6">
        <f t="shared" si="0"/>
        <v>1.0444624440423822</v>
      </c>
      <c r="I53" s="7">
        <v>171.97724099386321</v>
      </c>
      <c r="J53" s="12">
        <v>1288090.2519149932</v>
      </c>
    </row>
    <row r="54" spans="1:10" x14ac:dyDescent="0.25">
      <c r="A54" s="5">
        <v>2025</v>
      </c>
      <c r="B54" s="5" t="s">
        <v>21</v>
      </c>
      <c r="C54" s="5" t="s">
        <v>16</v>
      </c>
      <c r="D54" s="5" t="s">
        <v>11</v>
      </c>
      <c r="E54" s="5" t="s">
        <v>34</v>
      </c>
      <c r="F54" s="6">
        <f t="shared" si="1"/>
        <v>0.47274268781207007</v>
      </c>
      <c r="G54" s="11">
        <v>9.801136870092074E-2</v>
      </c>
      <c r="H54" s="6">
        <f t="shared" si="0"/>
        <v>0.57075405651299083</v>
      </c>
      <c r="I54" s="7">
        <v>378.505</v>
      </c>
      <c r="J54" s="12">
        <v>742892</v>
      </c>
    </row>
    <row r="55" spans="1:10" x14ac:dyDescent="0.25">
      <c r="A55" s="5">
        <v>2026</v>
      </c>
      <c r="B55" s="5" t="s">
        <v>21</v>
      </c>
      <c r="C55" s="5" t="s">
        <v>16</v>
      </c>
      <c r="D55" s="5" t="s">
        <v>11</v>
      </c>
      <c r="E55" s="5" t="s">
        <v>34</v>
      </c>
      <c r="F55" s="6">
        <f t="shared" si="1"/>
        <v>0.45422198000031516</v>
      </c>
      <c r="G55" s="11">
        <v>0.10825159650279294</v>
      </c>
      <c r="H55" s="6">
        <f t="shared" si="0"/>
        <v>0.56247357650310814</v>
      </c>
      <c r="I55" s="7">
        <v>374.71994999999998</v>
      </c>
      <c r="J55" s="12">
        <v>788951.304</v>
      </c>
    </row>
    <row r="56" spans="1:10" x14ac:dyDescent="0.25">
      <c r="A56" s="5">
        <v>2027</v>
      </c>
      <c r="B56" s="5" t="s">
        <v>21</v>
      </c>
      <c r="C56" s="5" t="s">
        <v>16</v>
      </c>
      <c r="D56" s="5" t="s">
        <v>11</v>
      </c>
      <c r="E56" s="5" t="s">
        <v>34</v>
      </c>
      <c r="F56" s="6">
        <f t="shared" si="1"/>
        <v>0.41994964633083853</v>
      </c>
      <c r="G56" s="11">
        <v>0.11612443988481425</v>
      </c>
      <c r="H56" s="6">
        <f t="shared" si="0"/>
        <v>0.53607408621565278</v>
      </c>
      <c r="I56" s="7">
        <v>344.43955</v>
      </c>
      <c r="J56" s="12">
        <v>837866.28484800004</v>
      </c>
    </row>
    <row r="57" spans="1:10" x14ac:dyDescent="0.25">
      <c r="A57" s="5">
        <v>2028</v>
      </c>
      <c r="B57" s="5" t="s">
        <v>21</v>
      </c>
      <c r="C57" s="5" t="s">
        <v>16</v>
      </c>
      <c r="D57" s="5" t="s">
        <v>11</v>
      </c>
      <c r="E57" s="5" t="s">
        <v>34</v>
      </c>
      <c r="F57" s="6">
        <f t="shared" si="1"/>
        <v>0.47045653912053365</v>
      </c>
      <c r="G57" s="11">
        <v>0.13416583912757804</v>
      </c>
      <c r="H57" s="6">
        <f t="shared" si="0"/>
        <v>0.60462237824811171</v>
      </c>
      <c r="I57" s="7">
        <v>325.51429999999999</v>
      </c>
      <c r="J57" s="12">
        <v>889813.99450857611</v>
      </c>
    </row>
    <row r="58" spans="1:10" x14ac:dyDescent="0.25">
      <c r="A58" s="5">
        <v>2029</v>
      </c>
      <c r="B58" s="5" t="s">
        <v>21</v>
      </c>
      <c r="C58" s="5" t="s">
        <v>16</v>
      </c>
      <c r="D58" s="5" t="s">
        <v>11</v>
      </c>
      <c r="E58" s="5" t="s">
        <v>34</v>
      </c>
      <c r="F58" s="6">
        <f t="shared" si="1"/>
        <v>0.44610930106965618</v>
      </c>
      <c r="G58" s="11">
        <v>0.15632480887070735</v>
      </c>
      <c r="H58" s="6">
        <f t="shared" si="0"/>
        <v>0.6024341099403635</v>
      </c>
      <c r="I58" s="7">
        <v>317.94420000000002</v>
      </c>
      <c r="J58" s="12">
        <v>979810.85341781017</v>
      </c>
    </row>
    <row r="59" spans="1:10" x14ac:dyDescent="0.25">
      <c r="A59" s="5">
        <v>2030</v>
      </c>
      <c r="B59" s="5" t="s">
        <v>21</v>
      </c>
      <c r="C59" s="5" t="s">
        <v>16</v>
      </c>
      <c r="D59" s="5" t="s">
        <v>11</v>
      </c>
      <c r="E59" s="5" t="s">
        <v>34</v>
      </c>
      <c r="F59" s="6">
        <f t="shared" si="1"/>
        <v>0.44608721022671904</v>
      </c>
      <c r="G59" s="11">
        <v>0.17024466352433459</v>
      </c>
      <c r="H59" s="6">
        <f t="shared" si="0"/>
        <v>0.61633187375105369</v>
      </c>
      <c r="I59" s="7">
        <v>306.58904999999999</v>
      </c>
      <c r="J59" s="12">
        <v>1042242.2675106107</v>
      </c>
    </row>
    <row r="60" spans="1:10" x14ac:dyDescent="0.25">
      <c r="A60" s="5">
        <v>2031</v>
      </c>
      <c r="B60" s="5" t="s">
        <v>21</v>
      </c>
      <c r="C60" s="5" t="s">
        <v>16</v>
      </c>
      <c r="D60" s="5" t="s">
        <v>11</v>
      </c>
      <c r="E60" s="5" t="s">
        <v>34</v>
      </c>
      <c r="F60" s="6">
        <f t="shared" si="1"/>
        <v>0.46746040167897845</v>
      </c>
      <c r="G60" s="11">
        <v>0.18266400718429943</v>
      </c>
      <c r="H60" s="6">
        <f t="shared" si="0"/>
        <v>0.65012440886327783</v>
      </c>
      <c r="I60" s="7">
        <v>280.09370000000001</v>
      </c>
      <c r="J60" s="12">
        <v>1078335.4626381162</v>
      </c>
    </row>
    <row r="61" spans="1:10" x14ac:dyDescent="0.25">
      <c r="A61" s="5">
        <v>2032</v>
      </c>
      <c r="B61" s="5" t="s">
        <v>21</v>
      </c>
      <c r="C61" s="5" t="s">
        <v>16</v>
      </c>
      <c r="D61" s="5" t="s">
        <v>11</v>
      </c>
      <c r="E61" s="5" t="s">
        <v>34</v>
      </c>
      <c r="F61" s="6">
        <f t="shared" si="1"/>
        <v>0.5117170456482476</v>
      </c>
      <c r="G61" s="11">
        <v>0.2021956550197038</v>
      </c>
      <c r="H61" s="6">
        <f t="shared" si="0"/>
        <v>0.71391270066795143</v>
      </c>
      <c r="I61" s="7">
        <v>279.14743750000002</v>
      </c>
      <c r="J61" s="12">
        <v>1090484.3237877064</v>
      </c>
    </row>
    <row r="62" spans="1:10" x14ac:dyDescent="0.25">
      <c r="A62" s="5">
        <v>2033</v>
      </c>
      <c r="B62" s="5" t="s">
        <v>21</v>
      </c>
      <c r="C62" s="5" t="s">
        <v>16</v>
      </c>
      <c r="D62" s="5" t="s">
        <v>11</v>
      </c>
      <c r="E62" s="5" t="s">
        <v>34</v>
      </c>
      <c r="F62" s="6">
        <f t="shared" si="1"/>
        <v>0.54600446482199427</v>
      </c>
      <c r="G62" s="11">
        <v>0.20445548601254968</v>
      </c>
      <c r="H62" s="6">
        <f t="shared" si="0"/>
        <v>0.75045995083454398</v>
      </c>
      <c r="I62" s="7">
        <v>278.20117499999998</v>
      </c>
      <c r="J62" s="12">
        <v>1098946.8311707755</v>
      </c>
    </row>
    <row r="63" spans="1:10" x14ac:dyDescent="0.25">
      <c r="A63" s="5">
        <v>2034</v>
      </c>
      <c r="B63" s="5" t="s">
        <v>21</v>
      </c>
      <c r="C63" s="5" t="s">
        <v>16</v>
      </c>
      <c r="D63" s="5" t="s">
        <v>11</v>
      </c>
      <c r="E63" s="5" t="s">
        <v>34</v>
      </c>
      <c r="F63" s="6">
        <f t="shared" si="1"/>
        <v>0.53258069372730077</v>
      </c>
      <c r="G63" s="11">
        <v>0.20687322049678486</v>
      </c>
      <c r="H63" s="6">
        <f t="shared" si="0"/>
        <v>0.73945391422408568</v>
      </c>
      <c r="I63" s="7">
        <v>277.25491249999999</v>
      </c>
      <c r="J63" s="12">
        <v>1108172.8420145204</v>
      </c>
    </row>
    <row r="64" spans="1:10" x14ac:dyDescent="0.25">
      <c r="A64" s="5">
        <v>2035</v>
      </c>
      <c r="B64" s="5" t="s">
        <v>21</v>
      </c>
      <c r="C64" s="5" t="s">
        <v>16</v>
      </c>
      <c r="D64" s="5" t="s">
        <v>11</v>
      </c>
      <c r="E64" s="5" t="s">
        <v>34</v>
      </c>
      <c r="F64" s="6">
        <f t="shared" si="1"/>
        <v>0.51331673866727001</v>
      </c>
      <c r="G64" s="11">
        <v>0.20939441160095815</v>
      </c>
      <c r="H64" s="6">
        <f t="shared" ref="H64:H125" si="2">F64+G64</f>
        <v>0.72271115026822819</v>
      </c>
      <c r="I64" s="7">
        <v>276.30865</v>
      </c>
      <c r="J64" s="12">
        <v>1117863.0576833461</v>
      </c>
    </row>
    <row r="65" spans="1:10" x14ac:dyDescent="0.25">
      <c r="A65" s="5">
        <v>2036</v>
      </c>
      <c r="B65" s="5" t="s">
        <v>21</v>
      </c>
      <c r="C65" s="5" t="s">
        <v>16</v>
      </c>
      <c r="D65" s="5" t="s">
        <v>11</v>
      </c>
      <c r="E65" s="5" t="s">
        <v>34</v>
      </c>
      <c r="F65" s="6">
        <f t="shared" si="1"/>
        <v>0.51728631915281253</v>
      </c>
      <c r="G65" s="11">
        <v>0.20973989224913311</v>
      </c>
      <c r="H65" s="6">
        <f t="shared" si="2"/>
        <v>0.72702621140194568</v>
      </c>
      <c r="I65" s="7">
        <v>279.33668999999998</v>
      </c>
      <c r="J65" s="12">
        <v>1115885.8972130516</v>
      </c>
    </row>
    <row r="66" spans="1:10" x14ac:dyDescent="0.25">
      <c r="A66" s="5">
        <v>2037</v>
      </c>
      <c r="B66" s="5" t="s">
        <v>21</v>
      </c>
      <c r="C66" s="5" t="s">
        <v>16</v>
      </c>
      <c r="D66" s="5" t="s">
        <v>11</v>
      </c>
      <c r="E66" s="5" t="s">
        <v>34</v>
      </c>
      <c r="F66" s="6">
        <f t="shared" si="1"/>
        <v>0.55966925742237628</v>
      </c>
      <c r="G66" s="11">
        <v>0.20630535314110979</v>
      </c>
      <c r="H66" s="6">
        <f t="shared" si="2"/>
        <v>0.76597461056348604</v>
      </c>
      <c r="I66" s="7">
        <v>282.36472999999995</v>
      </c>
      <c r="J66" s="12">
        <v>1109641.6439959924</v>
      </c>
    </row>
    <row r="67" spans="1:10" x14ac:dyDescent="0.25">
      <c r="A67" s="5">
        <v>2038</v>
      </c>
      <c r="B67" s="5" t="s">
        <v>21</v>
      </c>
      <c r="C67" s="5" t="s">
        <v>16</v>
      </c>
      <c r="D67" s="5" t="s">
        <v>11</v>
      </c>
      <c r="E67" s="5" t="s">
        <v>34</v>
      </c>
      <c r="F67" s="6">
        <f t="shared" si="1"/>
        <v>0.61970855033884142</v>
      </c>
      <c r="G67" s="11">
        <v>0.20286567368384079</v>
      </c>
      <c r="H67" s="6">
        <f t="shared" si="2"/>
        <v>0.82257422402268221</v>
      </c>
      <c r="I67" s="7">
        <v>285.39276999999998</v>
      </c>
      <c r="J67" s="12">
        <v>1102968.9413221646</v>
      </c>
    </row>
    <row r="68" spans="1:10" x14ac:dyDescent="0.25">
      <c r="A68" s="5">
        <v>2039</v>
      </c>
      <c r="B68" s="5" t="s">
        <v>21</v>
      </c>
      <c r="C68" s="5" t="s">
        <v>16</v>
      </c>
      <c r="D68" s="5" t="s">
        <v>11</v>
      </c>
      <c r="E68" s="5" t="s">
        <v>34</v>
      </c>
      <c r="F68" s="6">
        <f t="shared" si="1"/>
        <v>0.56440834039149179</v>
      </c>
      <c r="G68" s="11">
        <v>0.19974044925330978</v>
      </c>
      <c r="H68" s="6">
        <f t="shared" si="2"/>
        <v>0.7641487896448016</v>
      </c>
      <c r="I68" s="7">
        <v>288.42080999999996</v>
      </c>
      <c r="J68" s="12">
        <v>1097623.1456641161</v>
      </c>
    </row>
    <row r="69" spans="1:10" x14ac:dyDescent="0.25">
      <c r="A69" s="5">
        <v>2040</v>
      </c>
      <c r="B69" s="5" t="s">
        <v>21</v>
      </c>
      <c r="C69" s="5" t="s">
        <v>16</v>
      </c>
      <c r="D69" s="5" t="s">
        <v>11</v>
      </c>
      <c r="E69" s="5" t="s">
        <v>34</v>
      </c>
      <c r="F69" s="6">
        <f t="shared" si="1"/>
        <v>0.58523086160090387</v>
      </c>
      <c r="G69" s="11">
        <v>0.19656365075633939</v>
      </c>
      <c r="H69" s="6">
        <f t="shared" si="2"/>
        <v>0.78179451235724329</v>
      </c>
      <c r="I69" s="7">
        <v>291.44884999999999</v>
      </c>
      <c r="J69" s="12">
        <v>1091626.4982508654</v>
      </c>
    </row>
    <row r="70" spans="1:10" x14ac:dyDescent="0.25">
      <c r="A70" s="5">
        <v>2041</v>
      </c>
      <c r="B70" s="5" t="s">
        <v>21</v>
      </c>
      <c r="C70" s="5" t="s">
        <v>16</v>
      </c>
      <c r="D70" s="5" t="s">
        <v>11</v>
      </c>
      <c r="E70" s="5" t="s">
        <v>34</v>
      </c>
      <c r="F70" s="6">
        <f t="shared" si="1"/>
        <v>0.5984158193667668</v>
      </c>
      <c r="G70" s="11">
        <v>0.18767008928587561</v>
      </c>
      <c r="H70" s="6">
        <f t="shared" si="2"/>
        <v>0.78608590865264238</v>
      </c>
      <c r="I70" s="7">
        <v>267.18342862675541</v>
      </c>
      <c r="J70" s="12">
        <v>1053177.7466972719</v>
      </c>
    </row>
    <row r="71" spans="1:10" x14ac:dyDescent="0.25">
      <c r="A71" s="5">
        <v>2042</v>
      </c>
      <c r="B71" s="5" t="s">
        <v>21</v>
      </c>
      <c r="C71" s="5" t="s">
        <v>16</v>
      </c>
      <c r="D71" s="5" t="s">
        <v>11</v>
      </c>
      <c r="E71" s="5" t="s">
        <v>34</v>
      </c>
      <c r="F71" s="6">
        <f t="shared" si="1"/>
        <v>0.64662740985060585</v>
      </c>
      <c r="G71" s="11">
        <v>0.19750381677035214</v>
      </c>
      <c r="H71" s="6">
        <f t="shared" si="2"/>
        <v>0.84413122662095796</v>
      </c>
      <c r="I71" s="7">
        <v>243.41261702441972</v>
      </c>
      <c r="J71" s="12">
        <v>1016083.2188625041</v>
      </c>
    </row>
    <row r="72" spans="1:10" x14ac:dyDescent="0.25">
      <c r="A72" s="5">
        <v>2043</v>
      </c>
      <c r="B72" s="5" t="s">
        <v>21</v>
      </c>
      <c r="C72" s="5" t="s">
        <v>16</v>
      </c>
      <c r="D72" s="5" t="s">
        <v>11</v>
      </c>
      <c r="E72" s="5" t="s">
        <v>34</v>
      </c>
      <c r="F72" s="6">
        <f t="shared" si="1"/>
        <v>0.5880290625730481</v>
      </c>
      <c r="G72" s="11">
        <v>0.20915561616311926</v>
      </c>
      <c r="H72" s="6">
        <f t="shared" si="2"/>
        <v>0.79718467873616738</v>
      </c>
      <c r="I72" s="7">
        <v>218.6525858802664</v>
      </c>
      <c r="J72" s="12">
        <v>980295.216920065</v>
      </c>
    </row>
    <row r="73" spans="1:10" x14ac:dyDescent="0.25">
      <c r="A73" s="5">
        <v>2044</v>
      </c>
      <c r="B73" s="5" t="s">
        <v>21</v>
      </c>
      <c r="C73" s="5" t="s">
        <v>16</v>
      </c>
      <c r="D73" s="5" t="s">
        <v>11</v>
      </c>
      <c r="E73" s="5" t="s">
        <v>34</v>
      </c>
      <c r="F73" s="6">
        <f t="shared" si="1"/>
        <v>0.6093001076467951</v>
      </c>
      <c r="G73" s="11">
        <v>0.22463923069590078</v>
      </c>
      <c r="H73" s="6">
        <f t="shared" si="2"/>
        <v>0.83393933834269585</v>
      </c>
      <c r="I73" s="7">
        <v>247.95696379565462</v>
      </c>
      <c r="J73" s="12">
        <v>945767.72303371388</v>
      </c>
    </row>
    <row r="74" spans="1:10" x14ac:dyDescent="0.25">
      <c r="A74" s="5">
        <v>2045</v>
      </c>
      <c r="B74" s="5" t="s">
        <v>21</v>
      </c>
      <c r="C74" s="5" t="s">
        <v>16</v>
      </c>
      <c r="D74" s="5" t="s">
        <v>11</v>
      </c>
      <c r="E74" s="5" t="s">
        <v>34</v>
      </c>
      <c r="F74" s="6">
        <f t="shared" si="1"/>
        <v>0.64603474041775677</v>
      </c>
      <c r="G74" s="11">
        <v>0.191113565955189</v>
      </c>
      <c r="H74" s="6">
        <f t="shared" si="2"/>
        <v>0.83714830637294579</v>
      </c>
      <c r="I74" s="7">
        <v>262.46608306172379</v>
      </c>
      <c r="J74" s="12">
        <v>912456.34018564527</v>
      </c>
    </row>
    <row r="75" spans="1:10" x14ac:dyDescent="0.25">
      <c r="A75" s="5">
        <v>2046</v>
      </c>
      <c r="B75" s="5" t="s">
        <v>21</v>
      </c>
      <c r="C75" s="5" t="s">
        <v>16</v>
      </c>
      <c r="D75" s="5" t="s">
        <v>11</v>
      </c>
      <c r="E75" s="5" t="s">
        <v>34</v>
      </c>
      <c r="F75" s="6">
        <f t="shared" si="1"/>
        <v>0.65526412073167828</v>
      </c>
      <c r="G75" s="11">
        <v>0.17418960749473111</v>
      </c>
      <c r="H75" s="6">
        <f t="shared" si="2"/>
        <v>0.82945372822640939</v>
      </c>
      <c r="I75" s="7">
        <v>201.03295745895122</v>
      </c>
      <c r="J75" s="12">
        <v>880318.23508878937</v>
      </c>
    </row>
    <row r="76" spans="1:10" x14ac:dyDescent="0.25">
      <c r="A76" s="5">
        <v>2047</v>
      </c>
      <c r="B76" s="5" t="s">
        <v>21</v>
      </c>
      <c r="C76" s="5" t="s">
        <v>16</v>
      </c>
      <c r="D76" s="5" t="s">
        <v>11</v>
      </c>
      <c r="E76" s="5" t="s">
        <v>34</v>
      </c>
      <c r="F76" s="6">
        <f t="shared" si="1"/>
        <v>0.62066638703371868</v>
      </c>
      <c r="G76" s="11">
        <v>0.21940967476501302</v>
      </c>
      <c r="H76" s="6">
        <f t="shared" si="2"/>
        <v>0.84007606179873173</v>
      </c>
      <c r="I76" s="7">
        <v>200.81962750458993</v>
      </c>
      <c r="J76" s="12">
        <v>849312.08310982888</v>
      </c>
    </row>
    <row r="77" spans="1:10" x14ac:dyDescent="0.25">
      <c r="A77" s="5">
        <v>2048</v>
      </c>
      <c r="B77" s="5" t="s">
        <v>21</v>
      </c>
      <c r="C77" s="5" t="s">
        <v>16</v>
      </c>
      <c r="D77" s="5" t="s">
        <v>11</v>
      </c>
      <c r="E77" s="5" t="s">
        <v>34</v>
      </c>
      <c r="F77" s="6">
        <f t="shared" si="1"/>
        <v>0.64778340819211255</v>
      </c>
      <c r="G77" s="11">
        <v>0.21190659983474586</v>
      </c>
      <c r="H77" s="6">
        <f t="shared" si="2"/>
        <v>0.85969000802685835</v>
      </c>
      <c r="I77" s="7">
        <v>201.62994621230851</v>
      </c>
      <c r="J77" s="12">
        <v>819398.0151321108</v>
      </c>
    </row>
    <row r="78" spans="1:10" x14ac:dyDescent="0.25">
      <c r="A78" s="5">
        <v>2049</v>
      </c>
      <c r="B78" s="5" t="s">
        <v>21</v>
      </c>
      <c r="C78" s="5" t="s">
        <v>16</v>
      </c>
      <c r="D78" s="5" t="s">
        <v>11</v>
      </c>
      <c r="E78" s="5" t="s">
        <v>34</v>
      </c>
      <c r="F78" s="6">
        <f t="shared" si="1"/>
        <v>0.6549840651864981</v>
      </c>
      <c r="G78" s="11">
        <v>0.20362130230306671</v>
      </c>
      <c r="H78" s="6">
        <f t="shared" si="2"/>
        <v>0.85860536748956484</v>
      </c>
      <c r="I78" s="7">
        <v>166.86445063246555</v>
      </c>
      <c r="J78" s="12">
        <v>790537.5662901277</v>
      </c>
    </row>
    <row r="79" spans="1:10" x14ac:dyDescent="0.25">
      <c r="A79" s="5">
        <v>2050</v>
      </c>
      <c r="B79" s="5" t="s">
        <v>21</v>
      </c>
      <c r="C79" s="5" t="s">
        <v>16</v>
      </c>
      <c r="D79" s="5" t="s">
        <v>11</v>
      </c>
      <c r="E79" s="5" t="s">
        <v>34</v>
      </c>
      <c r="F79" s="6">
        <f t="shared" si="1"/>
        <v>0.64356046217292584</v>
      </c>
      <c r="G79" s="11">
        <v>0.23737885289663715</v>
      </c>
      <c r="H79" s="6">
        <f t="shared" si="2"/>
        <v>0.88093931506956302</v>
      </c>
      <c r="I79" s="7">
        <v>171.97724099386321</v>
      </c>
      <c r="J79" s="12">
        <v>762693.62650964933</v>
      </c>
    </row>
    <row r="80" spans="1:10" x14ac:dyDescent="0.25">
      <c r="A80" s="5">
        <v>2025</v>
      </c>
      <c r="B80" s="5" t="s">
        <v>35</v>
      </c>
      <c r="C80" s="5" t="s">
        <v>16</v>
      </c>
      <c r="D80" s="5" t="s">
        <v>11</v>
      </c>
      <c r="E80" s="5" t="s">
        <v>34</v>
      </c>
      <c r="F80" s="6">
        <f t="shared" si="1"/>
        <v>0.47274268781207007</v>
      </c>
      <c r="G80" s="11">
        <v>9.801136870092074E-2</v>
      </c>
      <c r="H80" s="6">
        <f t="shared" si="2"/>
        <v>0.57075405651299083</v>
      </c>
      <c r="I80" s="7">
        <v>378.505</v>
      </c>
      <c r="J80" s="12">
        <v>742892</v>
      </c>
    </row>
    <row r="81" spans="1:10" x14ac:dyDescent="0.25">
      <c r="A81" s="5">
        <v>2026</v>
      </c>
      <c r="B81" s="5" t="s">
        <v>35</v>
      </c>
      <c r="C81" s="5" t="s">
        <v>16</v>
      </c>
      <c r="D81" s="5" t="s">
        <v>11</v>
      </c>
      <c r="E81" s="5" t="s">
        <v>34</v>
      </c>
      <c r="F81" s="6">
        <f t="shared" si="1"/>
        <v>0.45422198000031516</v>
      </c>
      <c r="G81" s="11">
        <v>0.10845546014969085</v>
      </c>
      <c r="H81" s="6">
        <f t="shared" si="2"/>
        <v>0.56267744015000598</v>
      </c>
      <c r="I81" s="7">
        <v>374.71994999999998</v>
      </c>
      <c r="J81" s="12">
        <v>790437.08799999999</v>
      </c>
    </row>
    <row r="82" spans="1:10" x14ac:dyDescent="0.25">
      <c r="A82" s="5">
        <v>2027</v>
      </c>
      <c r="B82" s="5" t="s">
        <v>35</v>
      </c>
      <c r="C82" s="5" t="s">
        <v>16</v>
      </c>
      <c r="D82" s="5" t="s">
        <v>11</v>
      </c>
      <c r="E82" s="5" t="s">
        <v>34</v>
      </c>
      <c r="F82" s="6">
        <f t="shared" si="1"/>
        <v>0.41994964633083853</v>
      </c>
      <c r="G82" s="11">
        <v>0.11656223191845562</v>
      </c>
      <c r="H82" s="6">
        <f t="shared" si="2"/>
        <v>0.53651187824929414</v>
      </c>
      <c r="I82" s="7">
        <v>344.43955</v>
      </c>
      <c r="J82" s="12">
        <v>841025.06163200003</v>
      </c>
    </row>
    <row r="83" spans="1:10" x14ac:dyDescent="0.25">
      <c r="A83" s="5">
        <v>2028</v>
      </c>
      <c r="B83" s="5" t="s">
        <v>35</v>
      </c>
      <c r="C83" s="5" t="s">
        <v>16</v>
      </c>
      <c r="D83" s="5" t="s">
        <v>11</v>
      </c>
      <c r="E83" s="5" t="s">
        <v>34</v>
      </c>
      <c r="F83" s="6">
        <f t="shared" si="1"/>
        <v>0.47045653912053365</v>
      </c>
      <c r="G83" s="11">
        <v>0.1349252666083785</v>
      </c>
      <c r="H83" s="6">
        <f t="shared" si="2"/>
        <v>0.6053818057289122</v>
      </c>
      <c r="I83" s="7">
        <v>325.51429999999999</v>
      </c>
      <c r="J83" s="12">
        <v>894850.66557644808</v>
      </c>
    </row>
    <row r="84" spans="1:10" x14ac:dyDescent="0.25">
      <c r="A84" s="5">
        <v>2029</v>
      </c>
      <c r="B84" s="5" t="s">
        <v>35</v>
      </c>
      <c r="C84" s="5" t="s">
        <v>16</v>
      </c>
      <c r="D84" s="5" t="s">
        <v>11</v>
      </c>
      <c r="E84" s="5" t="s">
        <v>34</v>
      </c>
      <c r="F84" s="6">
        <f t="shared" si="1"/>
        <v>0.44610930106965618</v>
      </c>
      <c r="G84" s="11">
        <v>0.15190702341964699</v>
      </c>
      <c r="H84" s="6">
        <f t="shared" si="2"/>
        <v>0.5980163244893032</v>
      </c>
      <c r="I84" s="7">
        <v>317.94420000000002</v>
      </c>
      <c r="J84" s="12">
        <v>952121.10817334079</v>
      </c>
    </row>
    <row r="85" spans="1:10" x14ac:dyDescent="0.25">
      <c r="A85" s="5">
        <v>2030</v>
      </c>
      <c r="B85" s="5" t="s">
        <v>35</v>
      </c>
      <c r="C85" s="5" t="s">
        <v>16</v>
      </c>
      <c r="D85" s="5" t="s">
        <v>11</v>
      </c>
      <c r="E85" s="5" t="s">
        <v>34</v>
      </c>
      <c r="F85" s="6">
        <f t="shared" si="1"/>
        <v>0.44608721022671904</v>
      </c>
      <c r="G85" s="11">
        <v>0.16547738417846874</v>
      </c>
      <c r="H85" s="6">
        <f t="shared" si="2"/>
        <v>0.61156459440518773</v>
      </c>
      <c r="I85" s="7">
        <v>306.58904999999999</v>
      </c>
      <c r="J85" s="12">
        <v>1013056.8590964347</v>
      </c>
    </row>
    <row r="86" spans="1:10" x14ac:dyDescent="0.25">
      <c r="A86" s="5">
        <v>2031</v>
      </c>
      <c r="B86" s="5" t="s">
        <v>35</v>
      </c>
      <c r="C86" s="5" t="s">
        <v>16</v>
      </c>
      <c r="D86" s="5" t="s">
        <v>11</v>
      </c>
      <c r="E86" s="5" t="s">
        <v>34</v>
      </c>
      <c r="F86" s="6">
        <f t="shared" si="1"/>
        <v>0.46746040167897845</v>
      </c>
      <c r="G86" s="11">
        <v>0.18258897146092376</v>
      </c>
      <c r="H86" s="6">
        <f t="shared" si="2"/>
        <v>0.65004937313990219</v>
      </c>
      <c r="I86" s="7">
        <v>280.09370000000001</v>
      </c>
      <c r="J86" s="12">
        <v>1077892.4980786066</v>
      </c>
    </row>
    <row r="87" spans="1:10" x14ac:dyDescent="0.25">
      <c r="A87" s="5">
        <v>2032</v>
      </c>
      <c r="B87" s="5" t="s">
        <v>35</v>
      </c>
      <c r="C87" s="5" t="s">
        <v>16</v>
      </c>
      <c r="D87" s="5" t="s">
        <v>11</v>
      </c>
      <c r="E87" s="5" t="s">
        <v>34</v>
      </c>
      <c r="F87" s="6">
        <f t="shared" si="1"/>
        <v>0.5117170456482476</v>
      </c>
      <c r="G87" s="11">
        <v>0.21265199887011155</v>
      </c>
      <c r="H87" s="6">
        <f t="shared" si="2"/>
        <v>0.72436904451835915</v>
      </c>
      <c r="I87" s="7">
        <v>279.14743750000002</v>
      </c>
      <c r="J87" s="12">
        <v>1146877.6179556374</v>
      </c>
    </row>
    <row r="88" spans="1:10" x14ac:dyDescent="0.25">
      <c r="A88" s="5">
        <v>2033</v>
      </c>
      <c r="B88" s="5" t="s">
        <v>35</v>
      </c>
      <c r="C88" s="5" t="s">
        <v>16</v>
      </c>
      <c r="D88" s="5" t="s">
        <v>11</v>
      </c>
      <c r="E88" s="5" t="s">
        <v>34</v>
      </c>
      <c r="F88" s="6">
        <f t="shared" si="1"/>
        <v>0.54600446482199427</v>
      </c>
      <c r="G88" s="11">
        <v>0.22702871570219799</v>
      </c>
      <c r="H88" s="6">
        <f t="shared" si="2"/>
        <v>0.77303318052419223</v>
      </c>
      <c r="I88" s="7">
        <v>278.20117499999998</v>
      </c>
      <c r="J88" s="12">
        <v>1220277.7855047982</v>
      </c>
    </row>
    <row r="89" spans="1:10" x14ac:dyDescent="0.25">
      <c r="A89" s="5">
        <v>2034</v>
      </c>
      <c r="B89" s="5" t="s">
        <v>35</v>
      </c>
      <c r="C89" s="5" t="s">
        <v>16</v>
      </c>
      <c r="D89" s="5" t="s">
        <v>11</v>
      </c>
      <c r="E89" s="5" t="s">
        <v>34</v>
      </c>
      <c r="F89" s="6">
        <f t="shared" si="1"/>
        <v>0.53258069372730077</v>
      </c>
      <c r="G89" s="11">
        <v>0.2423801812401562</v>
      </c>
      <c r="H89" s="6">
        <f t="shared" si="2"/>
        <v>0.77496087496745703</v>
      </c>
      <c r="I89" s="7">
        <v>277.25491249999999</v>
      </c>
      <c r="J89" s="12">
        <v>1298375.5637771054</v>
      </c>
    </row>
    <row r="90" spans="1:10" x14ac:dyDescent="0.25">
      <c r="A90" s="5">
        <v>2035</v>
      </c>
      <c r="B90" s="5" t="s">
        <v>35</v>
      </c>
      <c r="C90" s="5" t="s">
        <v>16</v>
      </c>
      <c r="D90" s="5" t="s">
        <v>11</v>
      </c>
      <c r="E90" s="5" t="s">
        <v>34</v>
      </c>
      <c r="F90" s="6">
        <f t="shared" si="1"/>
        <v>0.51331673866727001</v>
      </c>
      <c r="G90" s="11">
        <v>0.25877269206423448</v>
      </c>
      <c r="H90" s="6">
        <f t="shared" si="2"/>
        <v>0.77208943073150449</v>
      </c>
      <c r="I90" s="7">
        <v>276.30865</v>
      </c>
      <c r="J90" s="12">
        <v>1381471.5998588402</v>
      </c>
    </row>
    <row r="91" spans="1:10" x14ac:dyDescent="0.25">
      <c r="A91" s="5">
        <v>2036</v>
      </c>
      <c r="B91" s="5" t="s">
        <v>35</v>
      </c>
      <c r="C91" s="5" t="s">
        <v>16</v>
      </c>
      <c r="D91" s="5" t="s">
        <v>11</v>
      </c>
      <c r="E91" s="5" t="s">
        <v>34</v>
      </c>
      <c r="F91" s="6">
        <f t="shared" si="1"/>
        <v>0.51728631915281253</v>
      </c>
      <c r="G91" s="11">
        <v>0.27627706950825076</v>
      </c>
      <c r="H91" s="6">
        <f t="shared" si="2"/>
        <v>0.79356338866106335</v>
      </c>
      <c r="I91" s="7">
        <v>279.33668999999998</v>
      </c>
      <c r="J91" s="12">
        <v>1469885.782249806</v>
      </c>
    </row>
    <row r="92" spans="1:10" x14ac:dyDescent="0.25">
      <c r="A92" s="5">
        <v>2037</v>
      </c>
      <c r="B92" s="5" t="s">
        <v>35</v>
      </c>
      <c r="C92" s="5" t="s">
        <v>16</v>
      </c>
      <c r="D92" s="5" t="s">
        <v>11</v>
      </c>
      <c r="E92" s="5" t="s">
        <v>34</v>
      </c>
      <c r="F92" s="6">
        <f t="shared" ref="F92:F155" si="3">F66</f>
        <v>0.55966925742237628</v>
      </c>
      <c r="G92" s="11">
        <v>0.29077225667811463</v>
      </c>
      <c r="H92" s="6">
        <f t="shared" si="2"/>
        <v>0.85044151410049085</v>
      </c>
      <c r="I92" s="7">
        <v>282.36472999999995</v>
      </c>
      <c r="J92" s="12">
        <v>1563958.4723137936</v>
      </c>
    </row>
    <row r="93" spans="1:10" x14ac:dyDescent="0.25">
      <c r="A93" s="5">
        <v>2038</v>
      </c>
      <c r="B93" s="5" t="s">
        <v>35</v>
      </c>
      <c r="C93" s="5" t="s">
        <v>16</v>
      </c>
      <c r="D93" s="5" t="s">
        <v>11</v>
      </c>
      <c r="E93" s="5" t="s">
        <v>34</v>
      </c>
      <c r="F93" s="6">
        <f t="shared" si="3"/>
        <v>0.61970855033884142</v>
      </c>
      <c r="G93" s="11">
        <v>0.30606391508829667</v>
      </c>
      <c r="H93" s="6">
        <f t="shared" si="2"/>
        <v>0.92577246542713809</v>
      </c>
      <c r="I93" s="7">
        <v>285.39276999999998</v>
      </c>
      <c r="J93" s="12">
        <v>1664051.8145418765</v>
      </c>
    </row>
    <row r="94" spans="1:10" x14ac:dyDescent="0.25">
      <c r="A94" s="5">
        <v>2039</v>
      </c>
      <c r="B94" s="5" t="s">
        <v>35</v>
      </c>
      <c r="C94" s="5" t="s">
        <v>16</v>
      </c>
      <c r="D94" s="5" t="s">
        <v>11</v>
      </c>
      <c r="E94" s="5" t="s">
        <v>34</v>
      </c>
      <c r="F94" s="6">
        <f t="shared" si="3"/>
        <v>0.56440834039149179</v>
      </c>
      <c r="G94" s="11">
        <v>0.32219681196000655</v>
      </c>
      <c r="H94" s="6">
        <f t="shared" si="2"/>
        <v>0.88660515235149839</v>
      </c>
      <c r="I94" s="7">
        <v>288.42080999999996</v>
      </c>
      <c r="J94" s="12">
        <v>1770551.1306725568</v>
      </c>
    </row>
    <row r="95" spans="1:10" x14ac:dyDescent="0.25">
      <c r="A95" s="5">
        <v>2040</v>
      </c>
      <c r="B95" s="5" t="s">
        <v>35</v>
      </c>
      <c r="C95" s="5" t="s">
        <v>16</v>
      </c>
      <c r="D95" s="5" t="s">
        <v>11</v>
      </c>
      <c r="E95" s="5" t="s">
        <v>34</v>
      </c>
      <c r="F95" s="6">
        <f t="shared" si="3"/>
        <v>0.58523086160090387</v>
      </c>
      <c r="G95" s="11">
        <v>0.33921827503384122</v>
      </c>
      <c r="H95" s="6">
        <f t="shared" si="2"/>
        <v>0.92444913663474515</v>
      </c>
      <c r="I95" s="7">
        <v>291.44884999999999</v>
      </c>
      <c r="J95" s="12">
        <v>1883866.4030356004</v>
      </c>
    </row>
    <row r="96" spans="1:10" x14ac:dyDescent="0.25">
      <c r="A96" s="5">
        <v>2041</v>
      </c>
      <c r="B96" s="5" t="s">
        <v>35</v>
      </c>
      <c r="C96" s="5" t="s">
        <v>16</v>
      </c>
      <c r="D96" s="5" t="s">
        <v>11</v>
      </c>
      <c r="E96" s="5" t="s">
        <v>34</v>
      </c>
      <c r="F96" s="6">
        <f t="shared" si="3"/>
        <v>0.5984158193667668</v>
      </c>
      <c r="G96" s="11">
        <v>0.35717834079563293</v>
      </c>
      <c r="H96" s="6">
        <f t="shared" si="2"/>
        <v>0.95559416016239973</v>
      </c>
      <c r="I96" s="7">
        <v>267.18342862675541</v>
      </c>
      <c r="J96" s="12">
        <v>2004433.8528298789</v>
      </c>
    </row>
    <row r="97" spans="1:10" x14ac:dyDescent="0.25">
      <c r="A97" s="5">
        <v>2042</v>
      </c>
      <c r="B97" s="5" t="s">
        <v>35</v>
      </c>
      <c r="C97" s="5" t="s">
        <v>16</v>
      </c>
      <c r="D97" s="5" t="s">
        <v>11</v>
      </c>
      <c r="E97" s="5" t="s">
        <v>34</v>
      </c>
      <c r="F97" s="6">
        <f t="shared" si="3"/>
        <v>0.64662740985060585</v>
      </c>
      <c r="G97" s="11">
        <v>0.4145525308434892</v>
      </c>
      <c r="H97" s="6">
        <f t="shared" si="2"/>
        <v>1.0611799406940952</v>
      </c>
      <c r="I97" s="7">
        <v>243.41261702441972</v>
      </c>
      <c r="J97" s="12">
        <v>2132717.6194109912</v>
      </c>
    </row>
    <row r="98" spans="1:10" x14ac:dyDescent="0.25">
      <c r="A98" s="5">
        <v>2043</v>
      </c>
      <c r="B98" s="5" t="s">
        <v>35</v>
      </c>
      <c r="C98" s="5" t="s">
        <v>16</v>
      </c>
      <c r="D98" s="5" t="s">
        <v>11</v>
      </c>
      <c r="E98" s="5" t="s">
        <v>34</v>
      </c>
      <c r="F98" s="6">
        <f t="shared" si="3"/>
        <v>0.5880290625730481</v>
      </c>
      <c r="G98" s="11">
        <v>0.4841585791059696</v>
      </c>
      <c r="H98" s="6">
        <f t="shared" si="2"/>
        <v>1.0721876416790177</v>
      </c>
      <c r="I98" s="7">
        <v>218.6525858802664</v>
      </c>
      <c r="J98" s="12">
        <v>2269211.5470532947</v>
      </c>
    </row>
    <row r="99" spans="1:10" x14ac:dyDescent="0.25">
      <c r="A99" s="5">
        <v>2044</v>
      </c>
      <c r="B99" s="5" t="s">
        <v>35</v>
      </c>
      <c r="C99" s="5" t="s">
        <v>16</v>
      </c>
      <c r="D99" s="5" t="s">
        <v>11</v>
      </c>
      <c r="E99" s="5" t="s">
        <v>34</v>
      </c>
      <c r="F99" s="6">
        <f t="shared" si="3"/>
        <v>0.6093001076467951</v>
      </c>
      <c r="G99" s="11">
        <v>0.57347927501097062</v>
      </c>
      <c r="H99" s="6">
        <f t="shared" si="2"/>
        <v>1.1827793826577657</v>
      </c>
      <c r="I99" s="7">
        <v>247.95696379565462</v>
      </c>
      <c r="J99" s="12">
        <v>2414441.0860647056</v>
      </c>
    </row>
    <row r="100" spans="1:10" x14ac:dyDescent="0.25">
      <c r="A100" s="5">
        <v>2045</v>
      </c>
      <c r="B100" s="5" t="s">
        <v>35</v>
      </c>
      <c r="C100" s="5" t="s">
        <v>16</v>
      </c>
      <c r="D100" s="5" t="s">
        <v>11</v>
      </c>
      <c r="E100" s="5" t="s">
        <v>34</v>
      </c>
      <c r="F100" s="6">
        <f t="shared" si="3"/>
        <v>0.64603474041775677</v>
      </c>
      <c r="G100" s="11">
        <v>0.5380686183565061</v>
      </c>
      <c r="H100" s="6">
        <f t="shared" si="2"/>
        <v>1.1841033587742629</v>
      </c>
      <c r="I100" s="7">
        <v>262.46608306172379</v>
      </c>
      <c r="J100" s="12">
        <v>2568965.3155728471</v>
      </c>
    </row>
    <row r="101" spans="1:10" x14ac:dyDescent="0.25">
      <c r="A101" s="5">
        <v>2046</v>
      </c>
      <c r="B101" s="5" t="s">
        <v>35</v>
      </c>
      <c r="C101" s="5" t="s">
        <v>16</v>
      </c>
      <c r="D101" s="5" t="s">
        <v>11</v>
      </c>
      <c r="E101" s="5" t="s">
        <v>34</v>
      </c>
      <c r="F101" s="6">
        <f t="shared" si="3"/>
        <v>0.65526412073167828</v>
      </c>
      <c r="G101" s="11">
        <v>0.54085694564576592</v>
      </c>
      <c r="H101" s="6">
        <f t="shared" si="2"/>
        <v>1.1961210663774442</v>
      </c>
      <c r="I101" s="7">
        <v>201.03295745895122</v>
      </c>
      <c r="J101" s="12">
        <v>2733379.0957695097</v>
      </c>
    </row>
    <row r="102" spans="1:10" x14ac:dyDescent="0.25">
      <c r="A102" s="5">
        <v>2047</v>
      </c>
      <c r="B102" s="5" t="s">
        <v>35</v>
      </c>
      <c r="C102" s="5" t="s">
        <v>16</v>
      </c>
      <c r="D102" s="5" t="s">
        <v>11</v>
      </c>
      <c r="E102" s="5" t="s">
        <v>34</v>
      </c>
      <c r="F102" s="6">
        <f t="shared" si="3"/>
        <v>0.62066638703371868</v>
      </c>
      <c r="G102" s="11">
        <v>0.75132868056481106</v>
      </c>
      <c r="H102" s="6">
        <f t="shared" si="2"/>
        <v>1.3719950675985297</v>
      </c>
      <c r="I102" s="7">
        <v>200.81962750458993</v>
      </c>
      <c r="J102" s="12">
        <v>2908315.3578987583</v>
      </c>
    </row>
    <row r="103" spans="1:10" x14ac:dyDescent="0.25">
      <c r="A103" s="5">
        <v>2048</v>
      </c>
      <c r="B103" s="5" t="s">
        <v>35</v>
      </c>
      <c r="C103" s="5" t="s">
        <v>16</v>
      </c>
      <c r="D103" s="5" t="s">
        <v>11</v>
      </c>
      <c r="E103" s="5" t="s">
        <v>34</v>
      </c>
      <c r="F103" s="6">
        <f t="shared" si="3"/>
        <v>0.64778340819211255</v>
      </c>
      <c r="G103" s="11">
        <v>0.80026293038201024</v>
      </c>
      <c r="H103" s="6">
        <f t="shared" si="2"/>
        <v>1.4480463385741227</v>
      </c>
      <c r="I103" s="7">
        <v>201.62994621230851</v>
      </c>
      <c r="J103" s="12">
        <v>3094447.540804279</v>
      </c>
    </row>
    <row r="104" spans="1:10" x14ac:dyDescent="0.25">
      <c r="A104" s="5">
        <v>2049</v>
      </c>
      <c r="B104" s="5" t="s">
        <v>35</v>
      </c>
      <c r="C104" s="5" t="s">
        <v>16</v>
      </c>
      <c r="D104" s="5" t="s">
        <v>11</v>
      </c>
      <c r="E104" s="5" t="s">
        <v>34</v>
      </c>
      <c r="F104" s="6">
        <f t="shared" si="3"/>
        <v>0.6549840651864981</v>
      </c>
      <c r="G104" s="11">
        <v>0.84805779610951237</v>
      </c>
      <c r="H104" s="6">
        <f t="shared" si="2"/>
        <v>1.5030418612960106</v>
      </c>
      <c r="I104" s="7">
        <v>166.86445063246555</v>
      </c>
      <c r="J104" s="12">
        <v>3292492.1834157533</v>
      </c>
    </row>
    <row r="105" spans="1:10" x14ac:dyDescent="0.25">
      <c r="A105" s="5">
        <v>2050</v>
      </c>
      <c r="B105" s="5" t="s">
        <v>35</v>
      </c>
      <c r="C105" s="5" t="s">
        <v>16</v>
      </c>
      <c r="D105" s="5" t="s">
        <v>11</v>
      </c>
      <c r="E105" s="5" t="s">
        <v>34</v>
      </c>
      <c r="F105" s="6">
        <f t="shared" si="3"/>
        <v>0.64356046217292584</v>
      </c>
      <c r="G105" s="11">
        <v>1.0903308247204277</v>
      </c>
      <c r="H105" s="6">
        <f t="shared" si="2"/>
        <v>1.7338912868933536</v>
      </c>
      <c r="I105" s="7">
        <v>171.97724099386321</v>
      </c>
      <c r="J105" s="12">
        <v>3503211.6831543618</v>
      </c>
    </row>
    <row r="106" spans="1:10" x14ac:dyDescent="0.25">
      <c r="A106" s="5">
        <v>2025</v>
      </c>
      <c r="B106" s="5" t="s">
        <v>23</v>
      </c>
      <c r="C106" s="5" t="s">
        <v>16</v>
      </c>
      <c r="D106" s="5" t="s">
        <v>11</v>
      </c>
      <c r="E106" s="5" t="s">
        <v>34</v>
      </c>
      <c r="F106" s="6">
        <f t="shared" si="3"/>
        <v>0.47274268781207007</v>
      </c>
      <c r="G106" s="11">
        <v>9.801136870092074E-2</v>
      </c>
      <c r="H106" s="6">
        <f t="shared" si="2"/>
        <v>0.57075405651299083</v>
      </c>
      <c r="I106" s="7">
        <v>378.505</v>
      </c>
      <c r="J106" s="12">
        <v>742892</v>
      </c>
    </row>
    <row r="107" spans="1:10" x14ac:dyDescent="0.25">
      <c r="A107" s="5">
        <v>2026</v>
      </c>
      <c r="B107" s="5" t="s">
        <v>23</v>
      </c>
      <c r="C107" s="5" t="s">
        <v>16</v>
      </c>
      <c r="D107" s="5" t="s">
        <v>11</v>
      </c>
      <c r="E107" s="5" t="s">
        <v>34</v>
      </c>
      <c r="F107" s="6">
        <f t="shared" si="3"/>
        <v>0.45422198000031516</v>
      </c>
      <c r="G107" s="11">
        <v>0.10825159650279294</v>
      </c>
      <c r="H107" s="6">
        <f t="shared" si="2"/>
        <v>0.56247357650310814</v>
      </c>
      <c r="I107" s="7">
        <v>374.71994999999998</v>
      </c>
      <c r="J107" s="12">
        <v>788951.304</v>
      </c>
    </row>
    <row r="108" spans="1:10" x14ac:dyDescent="0.25">
      <c r="A108" s="5">
        <v>2027</v>
      </c>
      <c r="B108" s="5" t="s">
        <v>23</v>
      </c>
      <c r="C108" s="5" t="s">
        <v>16</v>
      </c>
      <c r="D108" s="5" t="s">
        <v>11</v>
      </c>
      <c r="E108" s="5" t="s">
        <v>34</v>
      </c>
      <c r="F108" s="6">
        <f t="shared" si="3"/>
        <v>0.41994964633083853</v>
      </c>
      <c r="G108" s="11">
        <v>0.11612443988481425</v>
      </c>
      <c r="H108" s="6">
        <f t="shared" si="2"/>
        <v>0.53607408621565278</v>
      </c>
      <c r="I108" s="7">
        <v>344.43955</v>
      </c>
      <c r="J108" s="12">
        <v>837866.28484800004</v>
      </c>
    </row>
    <row r="109" spans="1:10" x14ac:dyDescent="0.25">
      <c r="A109" s="5">
        <v>2028</v>
      </c>
      <c r="B109" s="5" t="s">
        <v>23</v>
      </c>
      <c r="C109" s="5" t="s">
        <v>16</v>
      </c>
      <c r="D109" s="5" t="s">
        <v>11</v>
      </c>
      <c r="E109" s="5" t="s">
        <v>34</v>
      </c>
      <c r="F109" s="6">
        <f t="shared" si="3"/>
        <v>0.47045653912053365</v>
      </c>
      <c r="G109" s="11">
        <v>0.13416583912757804</v>
      </c>
      <c r="H109" s="6">
        <f t="shared" si="2"/>
        <v>0.60462237824811171</v>
      </c>
      <c r="I109" s="7">
        <v>325.51429999999999</v>
      </c>
      <c r="J109" s="12">
        <v>889813.99450857611</v>
      </c>
    </row>
    <row r="110" spans="1:10" x14ac:dyDescent="0.25">
      <c r="A110" s="5">
        <v>2029</v>
      </c>
      <c r="B110" s="5" t="s">
        <v>23</v>
      </c>
      <c r="C110" s="5" t="s">
        <v>16</v>
      </c>
      <c r="D110" s="5" t="s">
        <v>11</v>
      </c>
      <c r="E110" s="5" t="s">
        <v>34</v>
      </c>
      <c r="F110" s="6">
        <f t="shared" si="3"/>
        <v>0.44610930106965618</v>
      </c>
      <c r="G110" s="11">
        <v>0.15632480887070735</v>
      </c>
      <c r="H110" s="6">
        <f t="shared" si="2"/>
        <v>0.6024341099403635</v>
      </c>
      <c r="I110" s="7">
        <v>317.94420000000002</v>
      </c>
      <c r="J110" s="12">
        <v>979810.85341781017</v>
      </c>
    </row>
    <row r="111" spans="1:10" x14ac:dyDescent="0.25">
      <c r="A111" s="5">
        <v>2030</v>
      </c>
      <c r="B111" s="5" t="s">
        <v>23</v>
      </c>
      <c r="C111" s="5" t="s">
        <v>16</v>
      </c>
      <c r="D111" s="5" t="s">
        <v>11</v>
      </c>
      <c r="E111" s="5" t="s">
        <v>34</v>
      </c>
      <c r="F111" s="6">
        <f t="shared" si="3"/>
        <v>0.44608721022671904</v>
      </c>
      <c r="G111" s="11">
        <v>0.17024466352433459</v>
      </c>
      <c r="H111" s="6">
        <f t="shared" si="2"/>
        <v>0.61633187375105369</v>
      </c>
      <c r="I111" s="7">
        <v>306.58904999999999</v>
      </c>
      <c r="J111" s="12">
        <v>1042242.2675106107</v>
      </c>
    </row>
    <row r="112" spans="1:10" x14ac:dyDescent="0.25">
      <c r="A112" s="5">
        <v>2031</v>
      </c>
      <c r="B112" s="5" t="s">
        <v>23</v>
      </c>
      <c r="C112" s="5" t="s">
        <v>16</v>
      </c>
      <c r="D112" s="5" t="s">
        <v>11</v>
      </c>
      <c r="E112" s="5" t="s">
        <v>34</v>
      </c>
      <c r="F112" s="6">
        <f t="shared" si="3"/>
        <v>0.46746040167897845</v>
      </c>
      <c r="G112" s="11">
        <v>0.18266400718429943</v>
      </c>
      <c r="H112" s="6">
        <f t="shared" si="2"/>
        <v>0.65012440886327783</v>
      </c>
      <c r="I112" s="7">
        <v>280.09370000000001</v>
      </c>
      <c r="J112" s="12">
        <v>1078335.4626381162</v>
      </c>
    </row>
    <row r="113" spans="1:10" x14ac:dyDescent="0.25">
      <c r="A113" s="5">
        <v>2032</v>
      </c>
      <c r="B113" s="5" t="s">
        <v>23</v>
      </c>
      <c r="C113" s="5" t="s">
        <v>16</v>
      </c>
      <c r="D113" s="5" t="s">
        <v>11</v>
      </c>
      <c r="E113" s="5" t="s">
        <v>34</v>
      </c>
      <c r="F113" s="6">
        <f t="shared" si="3"/>
        <v>0.5117170456482476</v>
      </c>
      <c r="G113" s="11">
        <v>0.2021956550197038</v>
      </c>
      <c r="H113" s="6">
        <f t="shared" si="2"/>
        <v>0.71391270066795143</v>
      </c>
      <c r="I113" s="7">
        <v>279.14743750000002</v>
      </c>
      <c r="J113" s="12">
        <v>1090484.3237877064</v>
      </c>
    </row>
    <row r="114" spans="1:10" x14ac:dyDescent="0.25">
      <c r="A114" s="5">
        <v>2033</v>
      </c>
      <c r="B114" s="5" t="s">
        <v>23</v>
      </c>
      <c r="C114" s="5" t="s">
        <v>16</v>
      </c>
      <c r="D114" s="5" t="s">
        <v>11</v>
      </c>
      <c r="E114" s="5" t="s">
        <v>34</v>
      </c>
      <c r="F114" s="6">
        <f t="shared" si="3"/>
        <v>0.54600446482199427</v>
      </c>
      <c r="G114" s="11">
        <v>0.20445548601254968</v>
      </c>
      <c r="H114" s="6">
        <f t="shared" si="2"/>
        <v>0.75045995083454398</v>
      </c>
      <c r="I114" s="7">
        <v>278.20117499999998</v>
      </c>
      <c r="J114" s="12">
        <v>1098946.8311707755</v>
      </c>
    </row>
    <row r="115" spans="1:10" x14ac:dyDescent="0.25">
      <c r="A115" s="5">
        <v>2034</v>
      </c>
      <c r="B115" s="5" t="s">
        <v>23</v>
      </c>
      <c r="C115" s="5" t="s">
        <v>16</v>
      </c>
      <c r="D115" s="5" t="s">
        <v>11</v>
      </c>
      <c r="E115" s="5" t="s">
        <v>34</v>
      </c>
      <c r="F115" s="6">
        <f t="shared" si="3"/>
        <v>0.53258069372730077</v>
      </c>
      <c r="G115" s="11">
        <v>0.20687322049678486</v>
      </c>
      <c r="H115" s="6">
        <f t="shared" si="2"/>
        <v>0.73945391422408568</v>
      </c>
      <c r="I115" s="7">
        <v>277.25491249999999</v>
      </c>
      <c r="J115" s="12">
        <v>1108172.8420145204</v>
      </c>
    </row>
    <row r="116" spans="1:10" x14ac:dyDescent="0.25">
      <c r="A116" s="5">
        <v>2035</v>
      </c>
      <c r="B116" s="5" t="s">
        <v>23</v>
      </c>
      <c r="C116" s="5" t="s">
        <v>16</v>
      </c>
      <c r="D116" s="5" t="s">
        <v>11</v>
      </c>
      <c r="E116" s="5" t="s">
        <v>34</v>
      </c>
      <c r="F116" s="6">
        <f t="shared" si="3"/>
        <v>0.51331673866727001</v>
      </c>
      <c r="G116" s="11">
        <v>0.20939441160095815</v>
      </c>
      <c r="H116" s="6">
        <f t="shared" si="2"/>
        <v>0.72271115026822819</v>
      </c>
      <c r="I116" s="7">
        <v>276.30865</v>
      </c>
      <c r="J116" s="12">
        <v>1117863.0576833461</v>
      </c>
    </row>
    <row r="117" spans="1:10" x14ac:dyDescent="0.25">
      <c r="A117" s="5">
        <v>2036</v>
      </c>
      <c r="B117" s="5" t="s">
        <v>23</v>
      </c>
      <c r="C117" s="5" t="s">
        <v>16</v>
      </c>
      <c r="D117" s="5" t="s">
        <v>11</v>
      </c>
      <c r="E117" s="5" t="s">
        <v>34</v>
      </c>
      <c r="F117" s="6">
        <f t="shared" si="3"/>
        <v>0.51728631915281253</v>
      </c>
      <c r="G117" s="11">
        <v>0.21202912454329587</v>
      </c>
      <c r="H117" s="6">
        <f t="shared" si="2"/>
        <v>0.72931544369610846</v>
      </c>
      <c r="I117" s="7">
        <v>279.33668999999998</v>
      </c>
      <c r="J117" s="12">
        <v>1128065.3734448149</v>
      </c>
    </row>
    <row r="118" spans="1:10" x14ac:dyDescent="0.25">
      <c r="A118" s="5">
        <v>2037</v>
      </c>
      <c r="B118" s="5" t="s">
        <v>23</v>
      </c>
      <c r="C118" s="5" t="s">
        <v>16</v>
      </c>
      <c r="D118" s="5" t="s">
        <v>11</v>
      </c>
      <c r="E118" s="5" t="s">
        <v>34</v>
      </c>
      <c r="F118" s="6">
        <f t="shared" si="3"/>
        <v>0.55966925742237628</v>
      </c>
      <c r="G118" s="11">
        <v>0.21172744810709673</v>
      </c>
      <c r="H118" s="6">
        <f t="shared" si="2"/>
        <v>0.77139670552947304</v>
      </c>
      <c r="I118" s="7">
        <v>282.36472999999995</v>
      </c>
      <c r="J118" s="12">
        <v>1138805.1256039802</v>
      </c>
    </row>
    <row r="119" spans="1:10" x14ac:dyDescent="0.25">
      <c r="A119" s="5">
        <v>2038</v>
      </c>
      <c r="B119" s="5" t="s">
        <v>23</v>
      </c>
      <c r="C119" s="5" t="s">
        <v>16</v>
      </c>
      <c r="D119" s="5" t="s">
        <v>11</v>
      </c>
      <c r="E119" s="5" t="s">
        <v>34</v>
      </c>
      <c r="F119" s="6">
        <f t="shared" si="3"/>
        <v>0.61970855033884142</v>
      </c>
      <c r="G119" s="11">
        <v>0.21145104807733589</v>
      </c>
      <c r="H119" s="6">
        <f t="shared" si="2"/>
        <v>0.83115959841617726</v>
      </c>
      <c r="I119" s="7">
        <v>285.39276999999998</v>
      </c>
      <c r="J119" s="12">
        <v>1149647.1256285221</v>
      </c>
    </row>
    <row r="120" spans="1:10" x14ac:dyDescent="0.25">
      <c r="A120" s="5">
        <v>2039</v>
      </c>
      <c r="B120" s="5" t="s">
        <v>23</v>
      </c>
      <c r="C120" s="5" t="s">
        <v>16</v>
      </c>
      <c r="D120" s="5" t="s">
        <v>11</v>
      </c>
      <c r="E120" s="5" t="s">
        <v>34</v>
      </c>
      <c r="F120" s="6">
        <f t="shared" si="3"/>
        <v>0.56440834039149179</v>
      </c>
      <c r="G120" s="11">
        <v>0.21119929704419044</v>
      </c>
      <c r="H120" s="6">
        <f t="shared" si="2"/>
        <v>0.77560763743568217</v>
      </c>
      <c r="I120" s="7">
        <v>288.42080999999996</v>
      </c>
      <c r="J120" s="12">
        <v>1160592.3469697665</v>
      </c>
    </row>
    <row r="121" spans="1:10" x14ac:dyDescent="0.25">
      <c r="A121" s="5">
        <v>2040</v>
      </c>
      <c r="B121" s="5" t="s">
        <v>23</v>
      </c>
      <c r="C121" s="5" t="s">
        <v>16</v>
      </c>
      <c r="D121" s="5" t="s">
        <v>11</v>
      </c>
      <c r="E121" s="5" t="s">
        <v>34</v>
      </c>
      <c r="F121" s="6">
        <f t="shared" si="3"/>
        <v>0.58523086160090387</v>
      </c>
      <c r="G121" s="11">
        <v>0.2109715956145532</v>
      </c>
      <c r="H121" s="6">
        <f t="shared" si="2"/>
        <v>0.79620245721545713</v>
      </c>
      <c r="I121" s="7">
        <v>291.44884999999999</v>
      </c>
      <c r="J121" s="12">
        <v>1171641.7723467869</v>
      </c>
    </row>
    <row r="122" spans="1:10" x14ac:dyDescent="0.25">
      <c r="A122" s="5">
        <v>2041</v>
      </c>
      <c r="B122" s="5" t="s">
        <v>23</v>
      </c>
      <c r="C122" s="5" t="s">
        <v>16</v>
      </c>
      <c r="D122" s="5" t="s">
        <v>11</v>
      </c>
      <c r="E122" s="5" t="s">
        <v>34</v>
      </c>
      <c r="F122" s="6">
        <f t="shared" si="3"/>
        <v>0.5984158193667668</v>
      </c>
      <c r="G122" s="11">
        <v>0.2107673709723413</v>
      </c>
      <c r="H122" s="6">
        <f t="shared" si="2"/>
        <v>0.80918319033910813</v>
      </c>
      <c r="I122" s="7">
        <v>267.18342862675541</v>
      </c>
      <c r="J122" s="12">
        <v>1182796.3938346391</v>
      </c>
    </row>
    <row r="123" spans="1:10" x14ac:dyDescent="0.25">
      <c r="A123" s="5">
        <v>2042</v>
      </c>
      <c r="B123" s="5" t="s">
        <v>23</v>
      </c>
      <c r="C123" s="5" t="s">
        <v>16</v>
      </c>
      <c r="D123" s="5" t="s">
        <v>11</v>
      </c>
      <c r="E123" s="5" t="s">
        <v>34</v>
      </c>
      <c r="F123" s="6">
        <f t="shared" si="3"/>
        <v>0.64662740985060585</v>
      </c>
      <c r="G123" s="11">
        <v>0.23209797447937672</v>
      </c>
      <c r="H123" s="6">
        <f t="shared" si="2"/>
        <v>0.8787253843299826</v>
      </c>
      <c r="I123" s="7">
        <v>243.41261702441972</v>
      </c>
      <c r="J123" s="12">
        <v>1194057.2129534343</v>
      </c>
    </row>
    <row r="124" spans="1:10" x14ac:dyDescent="0.25">
      <c r="A124" s="5">
        <v>2043</v>
      </c>
      <c r="B124" s="5" t="s">
        <v>23</v>
      </c>
      <c r="C124" s="5" t="s">
        <v>16</v>
      </c>
      <c r="D124" s="5" t="s">
        <v>11</v>
      </c>
      <c r="E124" s="5" t="s">
        <v>34</v>
      </c>
      <c r="F124" s="6">
        <f t="shared" si="3"/>
        <v>0.5880290625730481</v>
      </c>
      <c r="G124" s="11">
        <v>0.25718931870492739</v>
      </c>
      <c r="H124" s="6">
        <f t="shared" si="2"/>
        <v>0.84521838127797544</v>
      </c>
      <c r="I124" s="7">
        <v>218.6525858802664</v>
      </c>
      <c r="J124" s="12">
        <v>1205425.2407582614</v>
      </c>
    </row>
    <row r="125" spans="1:10" x14ac:dyDescent="0.25">
      <c r="A125" s="5">
        <v>2044</v>
      </c>
      <c r="B125" s="5" t="s">
        <v>23</v>
      </c>
      <c r="C125" s="5" t="s">
        <v>16</v>
      </c>
      <c r="D125" s="5" t="s">
        <v>11</v>
      </c>
      <c r="E125" s="5" t="s">
        <v>34</v>
      </c>
      <c r="F125" s="6">
        <f t="shared" si="3"/>
        <v>0.6093001076467951</v>
      </c>
      <c r="G125" s="11">
        <v>0.28903906283755876</v>
      </c>
      <c r="H125" s="6">
        <f t="shared" si="2"/>
        <v>0.89833917048435385</v>
      </c>
      <c r="I125" s="7">
        <v>247.95696379565462</v>
      </c>
      <c r="J125" s="12">
        <v>1216901.4979299642</v>
      </c>
    </row>
    <row r="126" spans="1:10" x14ac:dyDescent="0.25">
      <c r="A126" s="5">
        <v>2045</v>
      </c>
      <c r="B126" s="5" t="s">
        <v>23</v>
      </c>
      <c r="C126" s="5" t="s">
        <v>16</v>
      </c>
      <c r="D126" s="5" t="s">
        <v>11</v>
      </c>
      <c r="E126" s="5" t="s">
        <v>34</v>
      </c>
      <c r="F126" s="6">
        <f t="shared" si="3"/>
        <v>0.64603474041775677</v>
      </c>
      <c r="G126" s="11">
        <v>0.2573060472055777</v>
      </c>
      <c r="H126" s="6">
        <f t="shared" ref="H126:H186" si="4">F126+G126</f>
        <v>0.90334078762333447</v>
      </c>
      <c r="I126" s="7">
        <v>262.46608306172379</v>
      </c>
      <c r="J126" s="12">
        <v>1228487.0148667837</v>
      </c>
    </row>
    <row r="127" spans="1:10" x14ac:dyDescent="0.25">
      <c r="A127" s="5">
        <v>2046</v>
      </c>
      <c r="B127" s="5" t="s">
        <v>23</v>
      </c>
      <c r="C127" s="5" t="s">
        <v>16</v>
      </c>
      <c r="D127" s="5" t="s">
        <v>11</v>
      </c>
      <c r="E127" s="5" t="s">
        <v>34</v>
      </c>
      <c r="F127" s="6">
        <f t="shared" si="3"/>
        <v>0.65526412073167828</v>
      </c>
      <c r="G127" s="11">
        <v>0.24539643969448052</v>
      </c>
      <c r="H127" s="6">
        <f t="shared" si="4"/>
        <v>0.90066056042615883</v>
      </c>
      <c r="I127" s="7">
        <v>201.03295745895122</v>
      </c>
      <c r="J127" s="12">
        <v>1240182.831776873</v>
      </c>
    </row>
    <row r="128" spans="1:10" x14ac:dyDescent="0.25">
      <c r="A128" s="5">
        <v>2047</v>
      </c>
      <c r="B128" s="5" t="s">
        <v>23</v>
      </c>
      <c r="C128" s="5" t="s">
        <v>16</v>
      </c>
      <c r="D128" s="5" t="s">
        <v>11</v>
      </c>
      <c r="E128" s="5" t="s">
        <v>34</v>
      </c>
      <c r="F128" s="6">
        <f t="shared" si="3"/>
        <v>0.62066638703371868</v>
      </c>
      <c r="G128" s="11">
        <v>0.32343672473575669</v>
      </c>
      <c r="H128" s="6">
        <f t="shared" si="4"/>
        <v>0.94410311176947537</v>
      </c>
      <c r="I128" s="7">
        <v>200.81962750458993</v>
      </c>
      <c r="J128" s="12">
        <v>1251989.9987716915</v>
      </c>
    </row>
    <row r="129" spans="1:10" x14ac:dyDescent="0.25">
      <c r="A129" s="5">
        <v>2048</v>
      </c>
      <c r="B129" s="5" t="s">
        <v>23</v>
      </c>
      <c r="C129" s="5" t="s">
        <v>16</v>
      </c>
      <c r="D129" s="5" t="s">
        <v>11</v>
      </c>
      <c r="E129" s="5" t="s">
        <v>34</v>
      </c>
      <c r="F129" s="6">
        <f t="shared" si="3"/>
        <v>0.64778340819211255</v>
      </c>
      <c r="G129" s="11">
        <v>0.32686286248464791</v>
      </c>
      <c r="H129" s="6">
        <f t="shared" si="4"/>
        <v>0.97464627067676046</v>
      </c>
      <c r="I129" s="7">
        <v>201.62994621230851</v>
      </c>
      <c r="J129" s="12">
        <v>1263909.5759602906</v>
      </c>
    </row>
    <row r="130" spans="1:10" x14ac:dyDescent="0.25">
      <c r="A130" s="5">
        <v>2049</v>
      </c>
      <c r="B130" s="5" t="s">
        <v>23</v>
      </c>
      <c r="C130" s="5" t="s">
        <v>16</v>
      </c>
      <c r="D130" s="5" t="s">
        <v>11</v>
      </c>
      <c r="E130" s="5" t="s">
        <v>34</v>
      </c>
      <c r="F130" s="6">
        <f t="shared" si="3"/>
        <v>0.6549840651864981</v>
      </c>
      <c r="G130" s="11">
        <v>0.32864864591518317</v>
      </c>
      <c r="H130" s="6">
        <f t="shared" si="4"/>
        <v>0.98363271110168127</v>
      </c>
      <c r="I130" s="7">
        <v>166.86445063246555</v>
      </c>
      <c r="J130" s="12">
        <v>1275942.6335444956</v>
      </c>
    </row>
    <row r="131" spans="1:10" x14ac:dyDescent="0.25">
      <c r="A131" s="5">
        <v>2050</v>
      </c>
      <c r="B131" s="5" t="s">
        <v>23</v>
      </c>
      <c r="C131" s="5" t="s">
        <v>16</v>
      </c>
      <c r="D131" s="5" t="s">
        <v>11</v>
      </c>
      <c r="E131" s="5" t="s">
        <v>34</v>
      </c>
      <c r="F131" s="6">
        <f t="shared" si="3"/>
        <v>0.64356046217292584</v>
      </c>
      <c r="G131" s="11">
        <v>0.40090198186945647</v>
      </c>
      <c r="H131" s="6">
        <f t="shared" si="4"/>
        <v>1.0444624440423822</v>
      </c>
      <c r="I131" s="7">
        <v>171.97724099386321</v>
      </c>
      <c r="J131" s="12">
        <v>1288090.2519149932</v>
      </c>
    </row>
    <row r="132" spans="1:10" x14ac:dyDescent="0.25">
      <c r="A132" s="5">
        <v>2025</v>
      </c>
      <c r="B132" s="5" t="s">
        <v>22</v>
      </c>
      <c r="C132" s="5" t="s">
        <v>16</v>
      </c>
      <c r="D132" s="5" t="s">
        <v>11</v>
      </c>
      <c r="E132" s="5" t="s">
        <v>34</v>
      </c>
      <c r="F132" s="6">
        <f t="shared" si="3"/>
        <v>0.47274268781207007</v>
      </c>
      <c r="G132" s="11">
        <v>9.801136870092074E-2</v>
      </c>
      <c r="H132" s="6">
        <f t="shared" si="4"/>
        <v>0.57075405651299083</v>
      </c>
      <c r="I132" s="7">
        <v>378.505</v>
      </c>
      <c r="J132" s="12">
        <v>742892</v>
      </c>
    </row>
    <row r="133" spans="1:10" x14ac:dyDescent="0.25">
      <c r="A133" s="5">
        <v>2026</v>
      </c>
      <c r="B133" s="5" t="s">
        <v>22</v>
      </c>
      <c r="C133" s="5" t="s">
        <v>16</v>
      </c>
      <c r="D133" s="5" t="s">
        <v>11</v>
      </c>
      <c r="E133" s="5" t="s">
        <v>34</v>
      </c>
      <c r="F133" s="6">
        <f t="shared" si="3"/>
        <v>0.45422198000031516</v>
      </c>
      <c r="G133" s="11">
        <v>0.10825159650279294</v>
      </c>
      <c r="H133" s="6">
        <f t="shared" si="4"/>
        <v>0.56247357650310814</v>
      </c>
      <c r="I133" s="7">
        <v>374.71994999999998</v>
      </c>
      <c r="J133" s="12">
        <v>788951.304</v>
      </c>
    </row>
    <row r="134" spans="1:10" x14ac:dyDescent="0.25">
      <c r="A134" s="5">
        <v>2027</v>
      </c>
      <c r="B134" s="5" t="s">
        <v>22</v>
      </c>
      <c r="C134" s="5" t="s">
        <v>16</v>
      </c>
      <c r="D134" s="5" t="s">
        <v>11</v>
      </c>
      <c r="E134" s="5" t="s">
        <v>34</v>
      </c>
      <c r="F134" s="6">
        <f t="shared" si="3"/>
        <v>0.41994964633083853</v>
      </c>
      <c r="G134" s="11">
        <v>0.11612443988481425</v>
      </c>
      <c r="H134" s="6">
        <f t="shared" si="4"/>
        <v>0.53607408621565278</v>
      </c>
      <c r="I134" s="7">
        <v>344.43955</v>
      </c>
      <c r="J134" s="12">
        <v>837866.28484800004</v>
      </c>
    </row>
    <row r="135" spans="1:10" x14ac:dyDescent="0.25">
      <c r="A135" s="5">
        <v>2028</v>
      </c>
      <c r="B135" s="5" t="s">
        <v>22</v>
      </c>
      <c r="C135" s="5" t="s">
        <v>16</v>
      </c>
      <c r="D135" s="5" t="s">
        <v>11</v>
      </c>
      <c r="E135" s="5" t="s">
        <v>34</v>
      </c>
      <c r="F135" s="6">
        <f t="shared" si="3"/>
        <v>0.47045653912053365</v>
      </c>
      <c r="G135" s="11">
        <v>0.13416583912757804</v>
      </c>
      <c r="H135" s="6">
        <f t="shared" si="4"/>
        <v>0.60462237824811171</v>
      </c>
      <c r="I135" s="7">
        <v>325.51429999999999</v>
      </c>
      <c r="J135" s="12">
        <v>889813.99450857611</v>
      </c>
    </row>
    <row r="136" spans="1:10" x14ac:dyDescent="0.25">
      <c r="A136" s="5">
        <v>2029</v>
      </c>
      <c r="B136" s="5" t="s">
        <v>22</v>
      </c>
      <c r="C136" s="5" t="s">
        <v>16</v>
      </c>
      <c r="D136" s="5" t="s">
        <v>11</v>
      </c>
      <c r="E136" s="5" t="s">
        <v>34</v>
      </c>
      <c r="F136" s="6">
        <f t="shared" si="3"/>
        <v>0.44610930106965618</v>
      </c>
      <c r="G136" s="11">
        <v>0.15632480887070735</v>
      </c>
      <c r="H136" s="6">
        <f t="shared" si="4"/>
        <v>0.6024341099403635</v>
      </c>
      <c r="I136" s="7">
        <v>317.94420000000002</v>
      </c>
      <c r="J136" s="12">
        <v>979810.85341781017</v>
      </c>
    </row>
    <row r="137" spans="1:10" x14ac:dyDescent="0.25">
      <c r="A137" s="5">
        <v>2030</v>
      </c>
      <c r="B137" s="5" t="s">
        <v>22</v>
      </c>
      <c r="C137" s="5" t="s">
        <v>16</v>
      </c>
      <c r="D137" s="5" t="s">
        <v>11</v>
      </c>
      <c r="E137" s="5" t="s">
        <v>34</v>
      </c>
      <c r="F137" s="6">
        <f t="shared" si="3"/>
        <v>0.44608721022671904</v>
      </c>
      <c r="G137" s="11">
        <v>0.17024466352433459</v>
      </c>
      <c r="H137" s="6">
        <f t="shared" si="4"/>
        <v>0.61633187375105369</v>
      </c>
      <c r="I137" s="7">
        <v>306.58904999999999</v>
      </c>
      <c r="J137" s="12">
        <v>1042242.2675106107</v>
      </c>
    </row>
    <row r="138" spans="1:10" x14ac:dyDescent="0.25">
      <c r="A138" s="5">
        <v>2031</v>
      </c>
      <c r="B138" s="5" t="s">
        <v>22</v>
      </c>
      <c r="C138" s="5" t="s">
        <v>16</v>
      </c>
      <c r="D138" s="5" t="s">
        <v>11</v>
      </c>
      <c r="E138" s="5" t="s">
        <v>34</v>
      </c>
      <c r="F138" s="6">
        <f t="shared" si="3"/>
        <v>0.46746040167897845</v>
      </c>
      <c r="G138" s="11">
        <v>0.18266400718429943</v>
      </c>
      <c r="H138" s="6">
        <f t="shared" si="4"/>
        <v>0.65012440886327783</v>
      </c>
      <c r="I138" s="7">
        <v>280.09370000000001</v>
      </c>
      <c r="J138" s="12">
        <v>1078335.4626381162</v>
      </c>
    </row>
    <row r="139" spans="1:10" x14ac:dyDescent="0.25">
      <c r="A139" s="5">
        <v>2032</v>
      </c>
      <c r="B139" s="5" t="s">
        <v>22</v>
      </c>
      <c r="C139" s="5" t="s">
        <v>16</v>
      </c>
      <c r="D139" s="5" t="s">
        <v>11</v>
      </c>
      <c r="E139" s="5" t="s">
        <v>34</v>
      </c>
      <c r="F139" s="6">
        <f t="shared" si="3"/>
        <v>0.5117170456482476</v>
      </c>
      <c r="G139" s="11">
        <v>0.2021956550197038</v>
      </c>
      <c r="H139" s="6">
        <f t="shared" si="4"/>
        <v>0.71391270066795143</v>
      </c>
      <c r="I139" s="7">
        <v>279.14743750000002</v>
      </c>
      <c r="J139" s="12">
        <v>1090484.3237877064</v>
      </c>
    </row>
    <row r="140" spans="1:10" x14ac:dyDescent="0.25">
      <c r="A140" s="5">
        <v>2033</v>
      </c>
      <c r="B140" s="5" t="s">
        <v>22</v>
      </c>
      <c r="C140" s="5" t="s">
        <v>16</v>
      </c>
      <c r="D140" s="5" t="s">
        <v>11</v>
      </c>
      <c r="E140" s="5" t="s">
        <v>34</v>
      </c>
      <c r="F140" s="6">
        <f t="shared" si="3"/>
        <v>0.54600446482199427</v>
      </c>
      <c r="G140" s="11">
        <v>0.20445548601254968</v>
      </c>
      <c r="H140" s="6">
        <f t="shared" si="4"/>
        <v>0.75045995083454398</v>
      </c>
      <c r="I140" s="7">
        <v>278.20117499999998</v>
      </c>
      <c r="J140" s="12">
        <v>1098946.8311707755</v>
      </c>
    </row>
    <row r="141" spans="1:10" x14ac:dyDescent="0.25">
      <c r="A141" s="5">
        <v>2034</v>
      </c>
      <c r="B141" s="5" t="s">
        <v>22</v>
      </c>
      <c r="C141" s="5" t="s">
        <v>16</v>
      </c>
      <c r="D141" s="5" t="s">
        <v>11</v>
      </c>
      <c r="E141" s="5" t="s">
        <v>34</v>
      </c>
      <c r="F141" s="6">
        <f t="shared" si="3"/>
        <v>0.53258069372730077</v>
      </c>
      <c r="G141" s="11">
        <v>0.20687322049678486</v>
      </c>
      <c r="H141" s="6">
        <f t="shared" si="4"/>
        <v>0.73945391422408568</v>
      </c>
      <c r="I141" s="7">
        <v>277.25491249999999</v>
      </c>
      <c r="J141" s="12">
        <v>1108172.8420145204</v>
      </c>
    </row>
    <row r="142" spans="1:10" x14ac:dyDescent="0.25">
      <c r="A142" s="5">
        <v>2035</v>
      </c>
      <c r="B142" s="5" t="s">
        <v>22</v>
      </c>
      <c r="C142" s="5" t="s">
        <v>16</v>
      </c>
      <c r="D142" s="5" t="s">
        <v>11</v>
      </c>
      <c r="E142" s="5" t="s">
        <v>34</v>
      </c>
      <c r="F142" s="6">
        <f t="shared" si="3"/>
        <v>0.51331673866727001</v>
      </c>
      <c r="G142" s="11">
        <v>0.20939441160095815</v>
      </c>
      <c r="H142" s="6">
        <f t="shared" si="4"/>
        <v>0.72271115026822819</v>
      </c>
      <c r="I142" s="7">
        <v>276.30865</v>
      </c>
      <c r="J142" s="12">
        <v>1117863.0576833461</v>
      </c>
    </row>
    <row r="143" spans="1:10" x14ac:dyDescent="0.25">
      <c r="A143" s="5">
        <v>2036</v>
      </c>
      <c r="B143" s="5" t="s">
        <v>22</v>
      </c>
      <c r="C143" s="5" t="s">
        <v>16</v>
      </c>
      <c r="D143" s="5" t="s">
        <v>11</v>
      </c>
      <c r="E143" s="5" t="s">
        <v>34</v>
      </c>
      <c r="F143" s="6">
        <f t="shared" si="3"/>
        <v>0.51728631915281253</v>
      </c>
      <c r="G143" s="11">
        <v>0.20973989224913311</v>
      </c>
      <c r="H143" s="6">
        <f t="shared" si="4"/>
        <v>0.72702621140194568</v>
      </c>
      <c r="I143" s="7">
        <v>279.33668999999998</v>
      </c>
      <c r="J143" s="12">
        <v>1115885.8972130516</v>
      </c>
    </row>
    <row r="144" spans="1:10" x14ac:dyDescent="0.25">
      <c r="A144" s="5">
        <v>2037</v>
      </c>
      <c r="B144" s="5" t="s">
        <v>22</v>
      </c>
      <c r="C144" s="5" t="s">
        <v>16</v>
      </c>
      <c r="D144" s="5" t="s">
        <v>11</v>
      </c>
      <c r="E144" s="5" t="s">
        <v>34</v>
      </c>
      <c r="F144" s="6">
        <f t="shared" si="3"/>
        <v>0.55966925742237628</v>
      </c>
      <c r="G144" s="11">
        <v>0.20630535314110979</v>
      </c>
      <c r="H144" s="6">
        <f t="shared" si="4"/>
        <v>0.76597461056348604</v>
      </c>
      <c r="I144" s="7">
        <v>282.36472999999995</v>
      </c>
      <c r="J144" s="12">
        <v>1109641.6439959924</v>
      </c>
    </row>
    <row r="145" spans="1:10" x14ac:dyDescent="0.25">
      <c r="A145" s="5">
        <v>2038</v>
      </c>
      <c r="B145" s="5" t="s">
        <v>22</v>
      </c>
      <c r="C145" s="5" t="s">
        <v>16</v>
      </c>
      <c r="D145" s="5" t="s">
        <v>11</v>
      </c>
      <c r="E145" s="5" t="s">
        <v>34</v>
      </c>
      <c r="F145" s="6">
        <f t="shared" si="3"/>
        <v>0.61970855033884142</v>
      </c>
      <c r="G145" s="11">
        <v>0.20286567368384079</v>
      </c>
      <c r="H145" s="6">
        <f t="shared" si="4"/>
        <v>0.82257422402268221</v>
      </c>
      <c r="I145" s="7">
        <v>285.39276999999998</v>
      </c>
      <c r="J145" s="12">
        <v>1102968.9413221646</v>
      </c>
    </row>
    <row r="146" spans="1:10" x14ac:dyDescent="0.25">
      <c r="A146" s="5">
        <v>2039</v>
      </c>
      <c r="B146" s="5" t="s">
        <v>22</v>
      </c>
      <c r="C146" s="5" t="s">
        <v>16</v>
      </c>
      <c r="D146" s="5" t="s">
        <v>11</v>
      </c>
      <c r="E146" s="5" t="s">
        <v>34</v>
      </c>
      <c r="F146" s="6">
        <f t="shared" si="3"/>
        <v>0.56440834039149179</v>
      </c>
      <c r="G146" s="11">
        <v>0.19974044925330978</v>
      </c>
      <c r="H146" s="6">
        <f t="shared" si="4"/>
        <v>0.7641487896448016</v>
      </c>
      <c r="I146" s="7">
        <v>288.42080999999996</v>
      </c>
      <c r="J146" s="12">
        <v>1097623.1456641161</v>
      </c>
    </row>
    <row r="147" spans="1:10" x14ac:dyDescent="0.25">
      <c r="A147" s="5">
        <v>2040</v>
      </c>
      <c r="B147" s="5" t="s">
        <v>22</v>
      </c>
      <c r="C147" s="5" t="s">
        <v>16</v>
      </c>
      <c r="D147" s="5" t="s">
        <v>11</v>
      </c>
      <c r="E147" s="5" t="s">
        <v>34</v>
      </c>
      <c r="F147" s="6">
        <f t="shared" si="3"/>
        <v>0.58523086160090387</v>
      </c>
      <c r="G147" s="11">
        <v>0.19656365075633939</v>
      </c>
      <c r="H147" s="6">
        <f t="shared" si="4"/>
        <v>0.78179451235724329</v>
      </c>
      <c r="I147" s="7">
        <v>291.44884999999999</v>
      </c>
      <c r="J147" s="12">
        <v>1091626.4982508654</v>
      </c>
    </row>
    <row r="148" spans="1:10" x14ac:dyDescent="0.25">
      <c r="A148" s="5">
        <v>2041</v>
      </c>
      <c r="B148" s="5" t="s">
        <v>22</v>
      </c>
      <c r="C148" s="5" t="s">
        <v>16</v>
      </c>
      <c r="D148" s="5" t="s">
        <v>11</v>
      </c>
      <c r="E148" s="5" t="s">
        <v>34</v>
      </c>
      <c r="F148" s="6">
        <f t="shared" si="3"/>
        <v>0.5984158193667668</v>
      </c>
      <c r="G148" s="11">
        <v>0.18767008928587561</v>
      </c>
      <c r="H148" s="6">
        <f t="shared" si="4"/>
        <v>0.78608590865264238</v>
      </c>
      <c r="I148" s="7">
        <v>267.18342862675541</v>
      </c>
      <c r="J148" s="12">
        <v>1053177.7466972719</v>
      </c>
    </row>
    <row r="149" spans="1:10" x14ac:dyDescent="0.25">
      <c r="A149" s="5">
        <v>2042</v>
      </c>
      <c r="B149" s="5" t="s">
        <v>22</v>
      </c>
      <c r="C149" s="5" t="s">
        <v>16</v>
      </c>
      <c r="D149" s="5" t="s">
        <v>11</v>
      </c>
      <c r="E149" s="5" t="s">
        <v>34</v>
      </c>
      <c r="F149" s="6">
        <f t="shared" si="3"/>
        <v>0.64662740985060585</v>
      </c>
      <c r="G149" s="11">
        <v>0.19750381677035214</v>
      </c>
      <c r="H149" s="6">
        <f t="shared" si="4"/>
        <v>0.84413122662095796</v>
      </c>
      <c r="I149" s="7">
        <v>243.41261702441972</v>
      </c>
      <c r="J149" s="12">
        <v>1016083.2188625041</v>
      </c>
    </row>
    <row r="150" spans="1:10" x14ac:dyDescent="0.25">
      <c r="A150" s="5">
        <v>2043</v>
      </c>
      <c r="B150" s="5" t="s">
        <v>22</v>
      </c>
      <c r="C150" s="5" t="s">
        <v>16</v>
      </c>
      <c r="D150" s="5" t="s">
        <v>11</v>
      </c>
      <c r="E150" s="5" t="s">
        <v>34</v>
      </c>
      <c r="F150" s="6">
        <f t="shared" si="3"/>
        <v>0.5880290625730481</v>
      </c>
      <c r="G150" s="11">
        <v>0.20915561616311926</v>
      </c>
      <c r="H150" s="6">
        <f t="shared" si="4"/>
        <v>0.79718467873616738</v>
      </c>
      <c r="I150" s="7">
        <v>218.6525858802664</v>
      </c>
      <c r="J150" s="12">
        <v>980295.216920065</v>
      </c>
    </row>
    <row r="151" spans="1:10" x14ac:dyDescent="0.25">
      <c r="A151" s="5">
        <v>2044</v>
      </c>
      <c r="B151" s="5" t="s">
        <v>22</v>
      </c>
      <c r="C151" s="5" t="s">
        <v>16</v>
      </c>
      <c r="D151" s="5" t="s">
        <v>11</v>
      </c>
      <c r="E151" s="5" t="s">
        <v>34</v>
      </c>
      <c r="F151" s="6">
        <f t="shared" si="3"/>
        <v>0.6093001076467951</v>
      </c>
      <c r="G151" s="11">
        <v>0.22463923069590078</v>
      </c>
      <c r="H151" s="6">
        <f t="shared" si="4"/>
        <v>0.83393933834269585</v>
      </c>
      <c r="I151" s="7">
        <v>247.95696379565462</v>
      </c>
      <c r="J151" s="12">
        <v>945767.72303371388</v>
      </c>
    </row>
    <row r="152" spans="1:10" x14ac:dyDescent="0.25">
      <c r="A152" s="5">
        <v>2045</v>
      </c>
      <c r="B152" s="5" t="s">
        <v>22</v>
      </c>
      <c r="C152" s="5" t="s">
        <v>16</v>
      </c>
      <c r="D152" s="5" t="s">
        <v>11</v>
      </c>
      <c r="E152" s="5" t="s">
        <v>34</v>
      </c>
      <c r="F152" s="6">
        <f t="shared" si="3"/>
        <v>0.64603474041775677</v>
      </c>
      <c r="G152" s="11">
        <v>0.191113565955189</v>
      </c>
      <c r="H152" s="6">
        <f t="shared" si="4"/>
        <v>0.83714830637294579</v>
      </c>
      <c r="I152" s="7">
        <v>262.46608306172379</v>
      </c>
      <c r="J152" s="12">
        <v>912456.34018564527</v>
      </c>
    </row>
    <row r="153" spans="1:10" x14ac:dyDescent="0.25">
      <c r="A153" s="5">
        <v>2046</v>
      </c>
      <c r="B153" s="5" t="s">
        <v>22</v>
      </c>
      <c r="C153" s="5" t="s">
        <v>16</v>
      </c>
      <c r="D153" s="5" t="s">
        <v>11</v>
      </c>
      <c r="E153" s="5" t="s">
        <v>34</v>
      </c>
      <c r="F153" s="6">
        <f t="shared" si="3"/>
        <v>0.65526412073167828</v>
      </c>
      <c r="G153" s="11">
        <v>0.17418960749473111</v>
      </c>
      <c r="H153" s="6">
        <f t="shared" si="4"/>
        <v>0.82945372822640939</v>
      </c>
      <c r="I153" s="7">
        <v>201.03295745895122</v>
      </c>
      <c r="J153" s="12">
        <v>880318.23508878937</v>
      </c>
    </row>
    <row r="154" spans="1:10" x14ac:dyDescent="0.25">
      <c r="A154" s="5">
        <v>2047</v>
      </c>
      <c r="B154" s="5" t="s">
        <v>22</v>
      </c>
      <c r="C154" s="5" t="s">
        <v>16</v>
      </c>
      <c r="D154" s="5" t="s">
        <v>11</v>
      </c>
      <c r="E154" s="5" t="s">
        <v>34</v>
      </c>
      <c r="F154" s="6">
        <f t="shared" si="3"/>
        <v>0.62066638703371868</v>
      </c>
      <c r="G154" s="11">
        <v>0.21940967476501302</v>
      </c>
      <c r="H154" s="6">
        <f t="shared" si="4"/>
        <v>0.84007606179873173</v>
      </c>
      <c r="I154" s="7">
        <v>200.81962750458993</v>
      </c>
      <c r="J154" s="12">
        <v>849312.08310982888</v>
      </c>
    </row>
    <row r="155" spans="1:10" x14ac:dyDescent="0.25">
      <c r="A155" s="5">
        <v>2048</v>
      </c>
      <c r="B155" s="5" t="s">
        <v>22</v>
      </c>
      <c r="C155" s="5" t="s">
        <v>16</v>
      </c>
      <c r="D155" s="5" t="s">
        <v>11</v>
      </c>
      <c r="E155" s="5" t="s">
        <v>34</v>
      </c>
      <c r="F155" s="6">
        <f t="shared" si="3"/>
        <v>0.64778340819211255</v>
      </c>
      <c r="G155" s="11">
        <v>0.21190659983474586</v>
      </c>
      <c r="H155" s="6">
        <f t="shared" si="4"/>
        <v>0.85969000802685835</v>
      </c>
      <c r="I155" s="7">
        <v>201.62994621230851</v>
      </c>
      <c r="J155" s="12">
        <v>819398.0151321108</v>
      </c>
    </row>
    <row r="156" spans="1:10" x14ac:dyDescent="0.25">
      <c r="A156" s="5">
        <v>2049</v>
      </c>
      <c r="B156" s="5" t="s">
        <v>22</v>
      </c>
      <c r="C156" s="5" t="s">
        <v>16</v>
      </c>
      <c r="D156" s="5" t="s">
        <v>11</v>
      </c>
      <c r="E156" s="5" t="s">
        <v>34</v>
      </c>
      <c r="F156" s="6">
        <f t="shared" ref="F156:F219" si="5">F130</f>
        <v>0.6549840651864981</v>
      </c>
      <c r="G156" s="11">
        <v>0.20362130230306671</v>
      </c>
      <c r="H156" s="6">
        <f t="shared" si="4"/>
        <v>0.85860536748956484</v>
      </c>
      <c r="I156" s="7">
        <v>166.86445063246555</v>
      </c>
      <c r="J156" s="12">
        <v>790537.5662901277</v>
      </c>
    </row>
    <row r="157" spans="1:10" x14ac:dyDescent="0.25">
      <c r="A157" s="5">
        <v>2050</v>
      </c>
      <c r="B157" s="5" t="s">
        <v>22</v>
      </c>
      <c r="C157" s="5" t="s">
        <v>16</v>
      </c>
      <c r="D157" s="5" t="s">
        <v>11</v>
      </c>
      <c r="E157" s="5" t="s">
        <v>34</v>
      </c>
      <c r="F157" s="6">
        <f t="shared" si="5"/>
        <v>0.64356046217292584</v>
      </c>
      <c r="G157" s="11">
        <v>0.23737885289663715</v>
      </c>
      <c r="H157" s="6">
        <f t="shared" si="4"/>
        <v>0.88093931506956302</v>
      </c>
      <c r="I157" s="7">
        <v>171.97724099386321</v>
      </c>
      <c r="J157" s="12">
        <v>762693.62650964933</v>
      </c>
    </row>
    <row r="158" spans="1:10" x14ac:dyDescent="0.25">
      <c r="A158" s="5">
        <v>2025</v>
      </c>
      <c r="B158" s="5" t="s">
        <v>24</v>
      </c>
      <c r="C158" s="5" t="s">
        <v>16</v>
      </c>
      <c r="D158" s="5" t="s">
        <v>11</v>
      </c>
      <c r="E158" s="5" t="s">
        <v>34</v>
      </c>
      <c r="F158" s="6">
        <f t="shared" si="5"/>
        <v>0.47274268781207007</v>
      </c>
      <c r="G158" s="11">
        <v>9.801136870092074E-2</v>
      </c>
      <c r="H158" s="6">
        <f t="shared" si="4"/>
        <v>0.57075405651299083</v>
      </c>
      <c r="I158" s="7">
        <v>378.505</v>
      </c>
      <c r="J158" s="12">
        <v>742892</v>
      </c>
    </row>
    <row r="159" spans="1:10" x14ac:dyDescent="0.25">
      <c r="A159" s="5">
        <v>2026</v>
      </c>
      <c r="B159" s="5" t="s">
        <v>24</v>
      </c>
      <c r="C159" s="5" t="s">
        <v>16</v>
      </c>
      <c r="D159" s="5" t="s">
        <v>11</v>
      </c>
      <c r="E159" s="5" t="s">
        <v>34</v>
      </c>
      <c r="F159" s="6">
        <f t="shared" si="5"/>
        <v>0.45422198000031516</v>
      </c>
      <c r="G159" s="11">
        <v>0.10845546014969085</v>
      </c>
      <c r="H159" s="6">
        <f t="shared" si="4"/>
        <v>0.56267744015000598</v>
      </c>
      <c r="I159" s="7">
        <v>374.71994999999998</v>
      </c>
      <c r="J159" s="12">
        <v>790437.08799999999</v>
      </c>
    </row>
    <row r="160" spans="1:10" x14ac:dyDescent="0.25">
      <c r="A160" s="5">
        <v>2027</v>
      </c>
      <c r="B160" s="5" t="s">
        <v>24</v>
      </c>
      <c r="C160" s="5" t="s">
        <v>16</v>
      </c>
      <c r="D160" s="5" t="s">
        <v>11</v>
      </c>
      <c r="E160" s="5" t="s">
        <v>34</v>
      </c>
      <c r="F160" s="6">
        <f t="shared" si="5"/>
        <v>0.41994964633083853</v>
      </c>
      <c r="G160" s="11">
        <v>0.11656223191845562</v>
      </c>
      <c r="H160" s="6">
        <f t="shared" si="4"/>
        <v>0.53651187824929414</v>
      </c>
      <c r="I160" s="7">
        <v>344.43955</v>
      </c>
      <c r="J160" s="12">
        <v>841025.06163200003</v>
      </c>
    </row>
    <row r="161" spans="1:10" x14ac:dyDescent="0.25">
      <c r="A161" s="5">
        <v>2028</v>
      </c>
      <c r="B161" s="5" t="s">
        <v>24</v>
      </c>
      <c r="C161" s="5" t="s">
        <v>16</v>
      </c>
      <c r="D161" s="5" t="s">
        <v>11</v>
      </c>
      <c r="E161" s="5" t="s">
        <v>34</v>
      </c>
      <c r="F161" s="6">
        <f t="shared" si="5"/>
        <v>0.47045653912053365</v>
      </c>
      <c r="G161" s="11">
        <v>0.1349252666083785</v>
      </c>
      <c r="H161" s="6">
        <f t="shared" si="4"/>
        <v>0.6053818057289122</v>
      </c>
      <c r="I161" s="7">
        <v>325.51429999999999</v>
      </c>
      <c r="J161" s="12">
        <v>894850.66557644808</v>
      </c>
    </row>
    <row r="162" spans="1:10" x14ac:dyDescent="0.25">
      <c r="A162" s="5">
        <v>2029</v>
      </c>
      <c r="B162" s="5" t="s">
        <v>24</v>
      </c>
      <c r="C162" s="5" t="s">
        <v>16</v>
      </c>
      <c r="D162" s="5" t="s">
        <v>11</v>
      </c>
      <c r="E162" s="5" t="s">
        <v>34</v>
      </c>
      <c r="F162" s="6">
        <f t="shared" si="5"/>
        <v>0.44610930106965618</v>
      </c>
      <c r="G162" s="11">
        <v>0.15190702341964699</v>
      </c>
      <c r="H162" s="6">
        <f t="shared" si="4"/>
        <v>0.5980163244893032</v>
      </c>
      <c r="I162" s="7">
        <v>317.94420000000002</v>
      </c>
      <c r="J162" s="12">
        <v>952121.10817334079</v>
      </c>
    </row>
    <row r="163" spans="1:10" x14ac:dyDescent="0.25">
      <c r="A163" s="5">
        <v>2030</v>
      </c>
      <c r="B163" s="5" t="s">
        <v>24</v>
      </c>
      <c r="C163" s="5" t="s">
        <v>16</v>
      </c>
      <c r="D163" s="5" t="s">
        <v>11</v>
      </c>
      <c r="E163" s="5" t="s">
        <v>34</v>
      </c>
      <c r="F163" s="6">
        <f t="shared" si="5"/>
        <v>0.44608721022671904</v>
      </c>
      <c r="G163" s="11">
        <v>0.16547738417846874</v>
      </c>
      <c r="H163" s="6">
        <f t="shared" si="4"/>
        <v>0.61156459440518773</v>
      </c>
      <c r="I163" s="7">
        <v>306.58904999999999</v>
      </c>
      <c r="J163" s="12">
        <v>1013056.8590964347</v>
      </c>
    </row>
    <row r="164" spans="1:10" x14ac:dyDescent="0.25">
      <c r="A164" s="5">
        <v>2031</v>
      </c>
      <c r="B164" s="5" t="s">
        <v>24</v>
      </c>
      <c r="C164" s="5" t="s">
        <v>16</v>
      </c>
      <c r="D164" s="5" t="s">
        <v>11</v>
      </c>
      <c r="E164" s="5" t="s">
        <v>34</v>
      </c>
      <c r="F164" s="6">
        <f t="shared" si="5"/>
        <v>0.46746040167897845</v>
      </c>
      <c r="G164" s="11">
        <v>0.18258897146092376</v>
      </c>
      <c r="H164" s="6">
        <f t="shared" si="4"/>
        <v>0.65004937313990219</v>
      </c>
      <c r="I164" s="7">
        <v>280.09370000000001</v>
      </c>
      <c r="J164" s="12">
        <v>1077892.4980786066</v>
      </c>
    </row>
    <row r="165" spans="1:10" x14ac:dyDescent="0.25">
      <c r="A165" s="5">
        <v>2032</v>
      </c>
      <c r="B165" s="5" t="s">
        <v>24</v>
      </c>
      <c r="C165" s="5" t="s">
        <v>16</v>
      </c>
      <c r="D165" s="5" t="s">
        <v>11</v>
      </c>
      <c r="E165" s="5" t="s">
        <v>34</v>
      </c>
      <c r="F165" s="6">
        <f t="shared" si="5"/>
        <v>0.5117170456482476</v>
      </c>
      <c r="G165" s="11">
        <v>0.21265199887011155</v>
      </c>
      <c r="H165" s="6">
        <f t="shared" si="4"/>
        <v>0.72436904451835915</v>
      </c>
      <c r="I165" s="7">
        <v>279.14743750000002</v>
      </c>
      <c r="J165" s="12">
        <v>1146877.6179556374</v>
      </c>
    </row>
    <row r="166" spans="1:10" x14ac:dyDescent="0.25">
      <c r="A166" s="5">
        <v>2033</v>
      </c>
      <c r="B166" s="5" t="s">
        <v>24</v>
      </c>
      <c r="C166" s="5" t="s">
        <v>16</v>
      </c>
      <c r="D166" s="5" t="s">
        <v>11</v>
      </c>
      <c r="E166" s="5" t="s">
        <v>34</v>
      </c>
      <c r="F166" s="6">
        <f t="shared" si="5"/>
        <v>0.54600446482199427</v>
      </c>
      <c r="G166" s="11">
        <v>0.22702871570219799</v>
      </c>
      <c r="H166" s="6">
        <f t="shared" si="4"/>
        <v>0.77303318052419223</v>
      </c>
      <c r="I166" s="7">
        <v>278.20117499999998</v>
      </c>
      <c r="J166" s="12">
        <v>1220277.7855047982</v>
      </c>
    </row>
    <row r="167" spans="1:10" x14ac:dyDescent="0.25">
      <c r="A167" s="5">
        <v>2034</v>
      </c>
      <c r="B167" s="5" t="s">
        <v>24</v>
      </c>
      <c r="C167" s="5" t="s">
        <v>16</v>
      </c>
      <c r="D167" s="5" t="s">
        <v>11</v>
      </c>
      <c r="E167" s="5" t="s">
        <v>34</v>
      </c>
      <c r="F167" s="6">
        <f t="shared" si="5"/>
        <v>0.53258069372730077</v>
      </c>
      <c r="G167" s="11">
        <v>0.2423801812401562</v>
      </c>
      <c r="H167" s="6">
        <f t="shared" si="4"/>
        <v>0.77496087496745703</v>
      </c>
      <c r="I167" s="7">
        <v>277.25491249999999</v>
      </c>
      <c r="J167" s="12">
        <v>1298375.5637771054</v>
      </c>
    </row>
    <row r="168" spans="1:10" x14ac:dyDescent="0.25">
      <c r="A168" s="5">
        <v>2035</v>
      </c>
      <c r="B168" s="5" t="s">
        <v>24</v>
      </c>
      <c r="C168" s="5" t="s">
        <v>16</v>
      </c>
      <c r="D168" s="5" t="s">
        <v>11</v>
      </c>
      <c r="E168" s="5" t="s">
        <v>34</v>
      </c>
      <c r="F168" s="6">
        <f t="shared" si="5"/>
        <v>0.51331673866727001</v>
      </c>
      <c r="G168" s="11">
        <v>0.25877269206423448</v>
      </c>
      <c r="H168" s="6">
        <f t="shared" si="4"/>
        <v>0.77208943073150449</v>
      </c>
      <c r="I168" s="7">
        <v>276.30865</v>
      </c>
      <c r="J168" s="12">
        <v>1381471.5998588402</v>
      </c>
    </row>
    <row r="169" spans="1:10" x14ac:dyDescent="0.25">
      <c r="A169" s="5">
        <v>2036</v>
      </c>
      <c r="B169" s="5" t="s">
        <v>24</v>
      </c>
      <c r="C169" s="5" t="s">
        <v>16</v>
      </c>
      <c r="D169" s="5" t="s">
        <v>11</v>
      </c>
      <c r="E169" s="5" t="s">
        <v>34</v>
      </c>
      <c r="F169" s="6">
        <f t="shared" si="5"/>
        <v>0.51728631915281253</v>
      </c>
      <c r="G169" s="11">
        <v>0.27627706950825076</v>
      </c>
      <c r="H169" s="6">
        <f t="shared" si="4"/>
        <v>0.79356338866106335</v>
      </c>
      <c r="I169" s="7">
        <v>279.33668999999998</v>
      </c>
      <c r="J169" s="12">
        <v>1469885.782249806</v>
      </c>
    </row>
    <row r="170" spans="1:10" x14ac:dyDescent="0.25">
      <c r="A170" s="5">
        <v>2037</v>
      </c>
      <c r="B170" s="5" t="s">
        <v>24</v>
      </c>
      <c r="C170" s="5" t="s">
        <v>16</v>
      </c>
      <c r="D170" s="5" t="s">
        <v>11</v>
      </c>
      <c r="E170" s="5" t="s">
        <v>34</v>
      </c>
      <c r="F170" s="6">
        <f t="shared" si="5"/>
        <v>0.55966925742237628</v>
      </c>
      <c r="G170" s="11">
        <v>0.29077225667811463</v>
      </c>
      <c r="H170" s="6">
        <f t="shared" si="4"/>
        <v>0.85044151410049085</v>
      </c>
      <c r="I170" s="7">
        <v>282.36472999999995</v>
      </c>
      <c r="J170" s="12">
        <v>1563958.4723137936</v>
      </c>
    </row>
    <row r="171" spans="1:10" x14ac:dyDescent="0.25">
      <c r="A171" s="5">
        <v>2038</v>
      </c>
      <c r="B171" s="5" t="s">
        <v>24</v>
      </c>
      <c r="C171" s="5" t="s">
        <v>16</v>
      </c>
      <c r="D171" s="5" t="s">
        <v>11</v>
      </c>
      <c r="E171" s="5" t="s">
        <v>34</v>
      </c>
      <c r="F171" s="6">
        <f t="shared" si="5"/>
        <v>0.61970855033884142</v>
      </c>
      <c r="G171" s="11">
        <v>0.30606391508829667</v>
      </c>
      <c r="H171" s="6">
        <f t="shared" si="4"/>
        <v>0.92577246542713809</v>
      </c>
      <c r="I171" s="7">
        <v>285.39276999999998</v>
      </c>
      <c r="J171" s="12">
        <v>1664051.8145418765</v>
      </c>
    </row>
    <row r="172" spans="1:10" x14ac:dyDescent="0.25">
      <c r="A172" s="5">
        <v>2039</v>
      </c>
      <c r="B172" s="5" t="s">
        <v>24</v>
      </c>
      <c r="C172" s="5" t="s">
        <v>16</v>
      </c>
      <c r="D172" s="5" t="s">
        <v>11</v>
      </c>
      <c r="E172" s="5" t="s">
        <v>34</v>
      </c>
      <c r="F172" s="6">
        <f t="shared" si="5"/>
        <v>0.56440834039149179</v>
      </c>
      <c r="G172" s="11">
        <v>0.32219681196000655</v>
      </c>
      <c r="H172" s="6">
        <f t="shared" si="4"/>
        <v>0.88660515235149839</v>
      </c>
      <c r="I172" s="7">
        <v>288.42080999999996</v>
      </c>
      <c r="J172" s="12">
        <v>1770551.1306725568</v>
      </c>
    </row>
    <row r="173" spans="1:10" x14ac:dyDescent="0.25">
      <c r="A173" s="5">
        <v>2040</v>
      </c>
      <c r="B173" s="5" t="s">
        <v>24</v>
      </c>
      <c r="C173" s="5" t="s">
        <v>16</v>
      </c>
      <c r="D173" s="5" t="s">
        <v>11</v>
      </c>
      <c r="E173" s="5" t="s">
        <v>34</v>
      </c>
      <c r="F173" s="6">
        <f t="shared" si="5"/>
        <v>0.58523086160090387</v>
      </c>
      <c r="G173" s="11">
        <v>0.33921827503384122</v>
      </c>
      <c r="H173" s="6">
        <f t="shared" si="4"/>
        <v>0.92444913663474515</v>
      </c>
      <c r="I173" s="7">
        <v>291.44884999999999</v>
      </c>
      <c r="J173" s="12">
        <v>1883866.4030356004</v>
      </c>
    </row>
    <row r="174" spans="1:10" x14ac:dyDescent="0.25">
      <c r="A174" s="5">
        <v>2041</v>
      </c>
      <c r="B174" s="5" t="s">
        <v>24</v>
      </c>
      <c r="C174" s="5" t="s">
        <v>16</v>
      </c>
      <c r="D174" s="5" t="s">
        <v>11</v>
      </c>
      <c r="E174" s="5" t="s">
        <v>34</v>
      </c>
      <c r="F174" s="6">
        <f t="shared" si="5"/>
        <v>0.5984158193667668</v>
      </c>
      <c r="G174" s="11">
        <v>0.35717834079563293</v>
      </c>
      <c r="H174" s="6">
        <f t="shared" si="4"/>
        <v>0.95559416016239973</v>
      </c>
      <c r="I174" s="7">
        <v>267.18342862675541</v>
      </c>
      <c r="J174" s="12">
        <v>2004433.8528298789</v>
      </c>
    </row>
    <row r="175" spans="1:10" x14ac:dyDescent="0.25">
      <c r="A175" s="5">
        <v>2042</v>
      </c>
      <c r="B175" s="5" t="s">
        <v>24</v>
      </c>
      <c r="C175" s="5" t="s">
        <v>16</v>
      </c>
      <c r="D175" s="5" t="s">
        <v>11</v>
      </c>
      <c r="E175" s="5" t="s">
        <v>34</v>
      </c>
      <c r="F175" s="6">
        <f t="shared" si="5"/>
        <v>0.64662740985060585</v>
      </c>
      <c r="G175" s="11">
        <v>0.4145525308434892</v>
      </c>
      <c r="H175" s="6">
        <f t="shared" si="4"/>
        <v>1.0611799406940952</v>
      </c>
      <c r="I175" s="7">
        <v>243.41261702441972</v>
      </c>
      <c r="J175" s="12">
        <v>2132717.6194109912</v>
      </c>
    </row>
    <row r="176" spans="1:10" x14ac:dyDescent="0.25">
      <c r="A176" s="5">
        <v>2043</v>
      </c>
      <c r="B176" s="5" t="s">
        <v>24</v>
      </c>
      <c r="C176" s="5" t="s">
        <v>16</v>
      </c>
      <c r="D176" s="5" t="s">
        <v>11</v>
      </c>
      <c r="E176" s="5" t="s">
        <v>34</v>
      </c>
      <c r="F176" s="6">
        <f t="shared" si="5"/>
        <v>0.5880290625730481</v>
      </c>
      <c r="G176" s="11">
        <v>0.4841585791059696</v>
      </c>
      <c r="H176" s="6">
        <f t="shared" si="4"/>
        <v>1.0721876416790177</v>
      </c>
      <c r="I176" s="7">
        <v>218.6525858802664</v>
      </c>
      <c r="J176" s="12">
        <v>2269211.5470532947</v>
      </c>
    </row>
    <row r="177" spans="1:10" x14ac:dyDescent="0.25">
      <c r="A177" s="5">
        <v>2044</v>
      </c>
      <c r="B177" s="5" t="s">
        <v>24</v>
      </c>
      <c r="C177" s="5" t="s">
        <v>16</v>
      </c>
      <c r="D177" s="5" t="s">
        <v>11</v>
      </c>
      <c r="E177" s="5" t="s">
        <v>34</v>
      </c>
      <c r="F177" s="6">
        <f t="shared" si="5"/>
        <v>0.6093001076467951</v>
      </c>
      <c r="G177" s="11">
        <v>0.57347927501097062</v>
      </c>
      <c r="H177" s="6">
        <f t="shared" si="4"/>
        <v>1.1827793826577657</v>
      </c>
      <c r="I177" s="7">
        <v>247.95696379565462</v>
      </c>
      <c r="J177" s="12">
        <v>2414441.0860647056</v>
      </c>
    </row>
    <row r="178" spans="1:10" x14ac:dyDescent="0.25">
      <c r="A178" s="5">
        <v>2045</v>
      </c>
      <c r="B178" s="5" t="s">
        <v>24</v>
      </c>
      <c r="C178" s="5" t="s">
        <v>16</v>
      </c>
      <c r="D178" s="5" t="s">
        <v>11</v>
      </c>
      <c r="E178" s="5" t="s">
        <v>34</v>
      </c>
      <c r="F178" s="6">
        <f t="shared" si="5"/>
        <v>0.64603474041775677</v>
      </c>
      <c r="G178" s="11">
        <v>0.5380686183565061</v>
      </c>
      <c r="H178" s="6">
        <f t="shared" si="4"/>
        <v>1.1841033587742629</v>
      </c>
      <c r="I178" s="7">
        <v>262.46608306172379</v>
      </c>
      <c r="J178" s="12">
        <v>2568965.3155728471</v>
      </c>
    </row>
    <row r="179" spans="1:10" x14ac:dyDescent="0.25">
      <c r="A179" s="5">
        <v>2046</v>
      </c>
      <c r="B179" s="5" t="s">
        <v>24</v>
      </c>
      <c r="C179" s="5" t="s">
        <v>16</v>
      </c>
      <c r="D179" s="5" t="s">
        <v>11</v>
      </c>
      <c r="E179" s="5" t="s">
        <v>34</v>
      </c>
      <c r="F179" s="6">
        <f t="shared" si="5"/>
        <v>0.65526412073167828</v>
      </c>
      <c r="G179" s="11">
        <v>0.54085694564576592</v>
      </c>
      <c r="H179" s="6">
        <f t="shared" si="4"/>
        <v>1.1961210663774442</v>
      </c>
      <c r="I179" s="7">
        <v>201.03295745895122</v>
      </c>
      <c r="J179" s="12">
        <v>2733379.0957695097</v>
      </c>
    </row>
    <row r="180" spans="1:10" x14ac:dyDescent="0.25">
      <c r="A180" s="5">
        <v>2047</v>
      </c>
      <c r="B180" s="5" t="s">
        <v>24</v>
      </c>
      <c r="C180" s="5" t="s">
        <v>16</v>
      </c>
      <c r="D180" s="5" t="s">
        <v>11</v>
      </c>
      <c r="E180" s="5" t="s">
        <v>34</v>
      </c>
      <c r="F180" s="6">
        <f t="shared" si="5"/>
        <v>0.62066638703371868</v>
      </c>
      <c r="G180" s="11">
        <v>0.75132868056481106</v>
      </c>
      <c r="H180" s="6">
        <f t="shared" si="4"/>
        <v>1.3719950675985297</v>
      </c>
      <c r="I180" s="7">
        <v>200.81962750458993</v>
      </c>
      <c r="J180" s="12">
        <v>2908315.3578987583</v>
      </c>
    </row>
    <row r="181" spans="1:10" x14ac:dyDescent="0.25">
      <c r="A181" s="5">
        <v>2048</v>
      </c>
      <c r="B181" s="5" t="s">
        <v>24</v>
      </c>
      <c r="C181" s="5" t="s">
        <v>16</v>
      </c>
      <c r="D181" s="5" t="s">
        <v>11</v>
      </c>
      <c r="E181" s="5" t="s">
        <v>34</v>
      </c>
      <c r="F181" s="6">
        <f t="shared" si="5"/>
        <v>0.64778340819211255</v>
      </c>
      <c r="G181" s="11">
        <v>0.80026293038201024</v>
      </c>
      <c r="H181" s="6">
        <f t="shared" si="4"/>
        <v>1.4480463385741227</v>
      </c>
      <c r="I181" s="7">
        <v>201.62994621230851</v>
      </c>
      <c r="J181" s="12">
        <v>3094447.540804279</v>
      </c>
    </row>
    <row r="182" spans="1:10" x14ac:dyDescent="0.25">
      <c r="A182" s="5">
        <v>2049</v>
      </c>
      <c r="B182" s="5" t="s">
        <v>24</v>
      </c>
      <c r="C182" s="5" t="s">
        <v>16</v>
      </c>
      <c r="D182" s="5" t="s">
        <v>11</v>
      </c>
      <c r="E182" s="5" t="s">
        <v>34</v>
      </c>
      <c r="F182" s="6">
        <f t="shared" si="5"/>
        <v>0.6549840651864981</v>
      </c>
      <c r="G182" s="11">
        <v>0.84805779610951237</v>
      </c>
      <c r="H182" s="6">
        <f t="shared" si="4"/>
        <v>1.5030418612960106</v>
      </c>
      <c r="I182" s="7">
        <v>166.86445063246555</v>
      </c>
      <c r="J182" s="12">
        <v>3292492.1834157533</v>
      </c>
    </row>
    <row r="183" spans="1:10" x14ac:dyDescent="0.25">
      <c r="A183" s="5">
        <v>2050</v>
      </c>
      <c r="B183" s="5" t="s">
        <v>24</v>
      </c>
      <c r="C183" s="5" t="s">
        <v>16</v>
      </c>
      <c r="D183" s="5" t="s">
        <v>11</v>
      </c>
      <c r="E183" s="5" t="s">
        <v>34</v>
      </c>
      <c r="F183" s="6">
        <f t="shared" si="5"/>
        <v>0.64356046217292584</v>
      </c>
      <c r="G183" s="11">
        <v>1.0903308247204277</v>
      </c>
      <c r="H183" s="6">
        <f t="shared" si="4"/>
        <v>1.7338912868933536</v>
      </c>
      <c r="I183" s="7">
        <v>171.97724099386321</v>
      </c>
      <c r="J183" s="12">
        <v>3503211.6831543618</v>
      </c>
    </row>
    <row r="184" spans="1:10" x14ac:dyDescent="0.25">
      <c r="A184" s="5">
        <v>2025</v>
      </c>
      <c r="B184" s="5" t="s">
        <v>25</v>
      </c>
      <c r="C184" s="5" t="s">
        <v>16</v>
      </c>
      <c r="D184" s="5" t="s">
        <v>11</v>
      </c>
      <c r="E184" s="5" t="s">
        <v>34</v>
      </c>
      <c r="F184" s="6">
        <f t="shared" si="5"/>
        <v>0.47274268781207007</v>
      </c>
      <c r="G184" s="11">
        <v>9.801136870092074E-2</v>
      </c>
      <c r="H184" s="6">
        <f t="shared" si="4"/>
        <v>0.57075405651299083</v>
      </c>
      <c r="I184" s="7">
        <v>378.505</v>
      </c>
      <c r="J184" s="12">
        <v>742892</v>
      </c>
    </row>
    <row r="185" spans="1:10" x14ac:dyDescent="0.25">
      <c r="A185" s="5">
        <v>2026</v>
      </c>
      <c r="B185" s="5" t="s">
        <v>25</v>
      </c>
      <c r="C185" s="5" t="s">
        <v>16</v>
      </c>
      <c r="D185" s="5" t="s">
        <v>11</v>
      </c>
      <c r="E185" s="5" t="s">
        <v>34</v>
      </c>
      <c r="F185" s="6">
        <f t="shared" si="5"/>
        <v>0.45422198000031516</v>
      </c>
      <c r="G185" s="11">
        <v>0.10825159650279294</v>
      </c>
      <c r="H185" s="6">
        <f t="shared" si="4"/>
        <v>0.56247357650310814</v>
      </c>
      <c r="I185" s="7">
        <v>374.71994999999998</v>
      </c>
      <c r="J185" s="12">
        <v>788951.304</v>
      </c>
    </row>
    <row r="186" spans="1:10" x14ac:dyDescent="0.25">
      <c r="A186" s="5">
        <v>2027</v>
      </c>
      <c r="B186" s="5" t="s">
        <v>25</v>
      </c>
      <c r="C186" s="5" t="s">
        <v>16</v>
      </c>
      <c r="D186" s="5" t="s">
        <v>11</v>
      </c>
      <c r="E186" s="5" t="s">
        <v>34</v>
      </c>
      <c r="F186" s="6">
        <f t="shared" si="5"/>
        <v>0.41994964633083853</v>
      </c>
      <c r="G186" s="11">
        <v>0.11612443988481425</v>
      </c>
      <c r="H186" s="6">
        <f t="shared" si="4"/>
        <v>0.53607408621565278</v>
      </c>
      <c r="I186" s="7">
        <v>344.43955</v>
      </c>
      <c r="J186" s="12">
        <v>837866.28484800004</v>
      </c>
    </row>
    <row r="187" spans="1:10" x14ac:dyDescent="0.25">
      <c r="A187" s="5">
        <v>2028</v>
      </c>
      <c r="B187" s="5" t="s">
        <v>25</v>
      </c>
      <c r="C187" s="5" t="s">
        <v>16</v>
      </c>
      <c r="D187" s="5" t="s">
        <v>11</v>
      </c>
      <c r="E187" s="5" t="s">
        <v>34</v>
      </c>
      <c r="F187" s="6">
        <f t="shared" si="5"/>
        <v>0.47045653912053365</v>
      </c>
      <c r="G187" s="11">
        <v>0.13416583912757804</v>
      </c>
      <c r="H187" s="6">
        <f t="shared" ref="H187:H248" si="6">F187+G187</f>
        <v>0.60462237824811171</v>
      </c>
      <c r="I187" s="7">
        <v>325.51429999999999</v>
      </c>
      <c r="J187" s="12">
        <v>889813.99450857611</v>
      </c>
    </row>
    <row r="188" spans="1:10" x14ac:dyDescent="0.25">
      <c r="A188" s="5">
        <v>2029</v>
      </c>
      <c r="B188" s="5" t="s">
        <v>25</v>
      </c>
      <c r="C188" s="5" t="s">
        <v>16</v>
      </c>
      <c r="D188" s="5" t="s">
        <v>11</v>
      </c>
      <c r="E188" s="5" t="s">
        <v>34</v>
      </c>
      <c r="F188" s="6">
        <f t="shared" si="5"/>
        <v>0.44610930106965618</v>
      </c>
      <c r="G188" s="11">
        <v>0.15632480887070735</v>
      </c>
      <c r="H188" s="6">
        <f t="shared" si="6"/>
        <v>0.6024341099403635</v>
      </c>
      <c r="I188" s="7">
        <v>317.94420000000002</v>
      </c>
      <c r="J188" s="12">
        <v>979810.85341781017</v>
      </c>
    </row>
    <row r="189" spans="1:10" x14ac:dyDescent="0.25">
      <c r="A189" s="5">
        <v>2030</v>
      </c>
      <c r="B189" s="5" t="s">
        <v>25</v>
      </c>
      <c r="C189" s="5" t="s">
        <v>16</v>
      </c>
      <c r="D189" s="5" t="s">
        <v>11</v>
      </c>
      <c r="E189" s="5" t="s">
        <v>34</v>
      </c>
      <c r="F189" s="6">
        <f t="shared" si="5"/>
        <v>0.44608721022671904</v>
      </c>
      <c r="G189" s="11">
        <v>0.17024466352433459</v>
      </c>
      <c r="H189" s="6">
        <f t="shared" si="6"/>
        <v>0.61633187375105369</v>
      </c>
      <c r="I189" s="7">
        <v>306.58904999999999</v>
      </c>
      <c r="J189" s="12">
        <v>1042242.2675106107</v>
      </c>
    </row>
    <row r="190" spans="1:10" x14ac:dyDescent="0.25">
      <c r="A190" s="5">
        <v>2031</v>
      </c>
      <c r="B190" s="5" t="s">
        <v>25</v>
      </c>
      <c r="C190" s="5" t="s">
        <v>16</v>
      </c>
      <c r="D190" s="5" t="s">
        <v>11</v>
      </c>
      <c r="E190" s="5" t="s">
        <v>34</v>
      </c>
      <c r="F190" s="6">
        <f t="shared" si="5"/>
        <v>0.46746040167897845</v>
      </c>
      <c r="G190" s="11">
        <v>0.18266400718429943</v>
      </c>
      <c r="H190" s="6">
        <f t="shared" si="6"/>
        <v>0.65012440886327783</v>
      </c>
      <c r="I190" s="7">
        <v>280.09370000000001</v>
      </c>
      <c r="J190" s="12">
        <v>1078335.4626381162</v>
      </c>
    </row>
    <row r="191" spans="1:10" x14ac:dyDescent="0.25">
      <c r="A191" s="5">
        <v>2032</v>
      </c>
      <c r="B191" s="5" t="s">
        <v>25</v>
      </c>
      <c r="C191" s="5" t="s">
        <v>16</v>
      </c>
      <c r="D191" s="5" t="s">
        <v>11</v>
      </c>
      <c r="E191" s="5" t="s">
        <v>34</v>
      </c>
      <c r="F191" s="6">
        <f t="shared" si="5"/>
        <v>0.5117170456482476</v>
      </c>
      <c r="G191" s="11">
        <v>0.2021956550197038</v>
      </c>
      <c r="H191" s="6">
        <f t="shared" si="6"/>
        <v>0.71391270066795143</v>
      </c>
      <c r="I191" s="7">
        <v>279.14743750000002</v>
      </c>
      <c r="J191" s="12">
        <v>1090484.3237877064</v>
      </c>
    </row>
    <row r="192" spans="1:10" x14ac:dyDescent="0.25">
      <c r="A192" s="5">
        <v>2033</v>
      </c>
      <c r="B192" s="5" t="s">
        <v>25</v>
      </c>
      <c r="C192" s="5" t="s">
        <v>16</v>
      </c>
      <c r="D192" s="5" t="s">
        <v>11</v>
      </c>
      <c r="E192" s="5" t="s">
        <v>34</v>
      </c>
      <c r="F192" s="6">
        <f t="shared" si="5"/>
        <v>0.54600446482199427</v>
      </c>
      <c r="G192" s="11">
        <v>0.20445548601254968</v>
      </c>
      <c r="H192" s="6">
        <f t="shared" si="6"/>
        <v>0.75045995083454398</v>
      </c>
      <c r="I192" s="7">
        <v>278.20117499999998</v>
      </c>
      <c r="J192" s="12">
        <v>1098946.8311707755</v>
      </c>
    </row>
    <row r="193" spans="1:10" x14ac:dyDescent="0.25">
      <c r="A193" s="5">
        <v>2034</v>
      </c>
      <c r="B193" s="5" t="s">
        <v>25</v>
      </c>
      <c r="C193" s="5" t="s">
        <v>16</v>
      </c>
      <c r="D193" s="5" t="s">
        <v>11</v>
      </c>
      <c r="E193" s="5" t="s">
        <v>34</v>
      </c>
      <c r="F193" s="6">
        <f t="shared" si="5"/>
        <v>0.53258069372730077</v>
      </c>
      <c r="G193" s="11">
        <v>0.20687322049678486</v>
      </c>
      <c r="H193" s="6">
        <f t="shared" si="6"/>
        <v>0.73945391422408568</v>
      </c>
      <c r="I193" s="7">
        <v>277.25491249999999</v>
      </c>
      <c r="J193" s="12">
        <v>1108172.8420145204</v>
      </c>
    </row>
    <row r="194" spans="1:10" x14ac:dyDescent="0.25">
      <c r="A194" s="5">
        <v>2035</v>
      </c>
      <c r="B194" s="5" t="s">
        <v>25</v>
      </c>
      <c r="C194" s="5" t="s">
        <v>16</v>
      </c>
      <c r="D194" s="5" t="s">
        <v>11</v>
      </c>
      <c r="E194" s="5" t="s">
        <v>34</v>
      </c>
      <c r="F194" s="6">
        <f t="shared" si="5"/>
        <v>0.51331673866727001</v>
      </c>
      <c r="G194" s="11">
        <v>0.20939441160095815</v>
      </c>
      <c r="H194" s="6">
        <f t="shared" si="6"/>
        <v>0.72271115026822819</v>
      </c>
      <c r="I194" s="7">
        <v>276.30865</v>
      </c>
      <c r="J194" s="12">
        <v>1117863.0576833461</v>
      </c>
    </row>
    <row r="195" spans="1:10" x14ac:dyDescent="0.25">
      <c r="A195" s="5">
        <v>2036</v>
      </c>
      <c r="B195" s="5" t="s">
        <v>25</v>
      </c>
      <c r="C195" s="5" t="s">
        <v>16</v>
      </c>
      <c r="D195" s="5" t="s">
        <v>11</v>
      </c>
      <c r="E195" s="5" t="s">
        <v>34</v>
      </c>
      <c r="F195" s="6">
        <f t="shared" si="5"/>
        <v>0.51728631915281253</v>
      </c>
      <c r="G195" s="11">
        <v>0.21202912454329587</v>
      </c>
      <c r="H195" s="6">
        <f t="shared" si="6"/>
        <v>0.72931544369610846</v>
      </c>
      <c r="I195" s="7">
        <v>279.33668999999998</v>
      </c>
      <c r="J195" s="12">
        <v>1128065.3734448149</v>
      </c>
    </row>
    <row r="196" spans="1:10" x14ac:dyDescent="0.25">
      <c r="A196" s="5">
        <v>2037</v>
      </c>
      <c r="B196" s="5" t="s">
        <v>25</v>
      </c>
      <c r="C196" s="5" t="s">
        <v>16</v>
      </c>
      <c r="D196" s="5" t="s">
        <v>11</v>
      </c>
      <c r="E196" s="5" t="s">
        <v>34</v>
      </c>
      <c r="F196" s="6">
        <f t="shared" si="5"/>
        <v>0.55966925742237628</v>
      </c>
      <c r="G196" s="11">
        <v>0.21172744810709673</v>
      </c>
      <c r="H196" s="6">
        <f t="shared" si="6"/>
        <v>0.77139670552947304</v>
      </c>
      <c r="I196" s="7">
        <v>282.36472999999995</v>
      </c>
      <c r="J196" s="12">
        <v>1138805.1256039802</v>
      </c>
    </row>
    <row r="197" spans="1:10" x14ac:dyDescent="0.25">
      <c r="A197" s="5">
        <v>2038</v>
      </c>
      <c r="B197" s="5" t="s">
        <v>25</v>
      </c>
      <c r="C197" s="5" t="s">
        <v>16</v>
      </c>
      <c r="D197" s="5" t="s">
        <v>11</v>
      </c>
      <c r="E197" s="5" t="s">
        <v>34</v>
      </c>
      <c r="F197" s="6">
        <f t="shared" si="5"/>
        <v>0.61970855033884142</v>
      </c>
      <c r="G197" s="11">
        <v>0.21145104807733589</v>
      </c>
      <c r="H197" s="6">
        <f t="shared" si="6"/>
        <v>0.83115959841617726</v>
      </c>
      <c r="I197" s="7">
        <v>285.39276999999998</v>
      </c>
      <c r="J197" s="12">
        <v>1149647.1256285221</v>
      </c>
    </row>
    <row r="198" spans="1:10" x14ac:dyDescent="0.25">
      <c r="A198" s="5">
        <v>2039</v>
      </c>
      <c r="B198" s="5" t="s">
        <v>25</v>
      </c>
      <c r="C198" s="5" t="s">
        <v>16</v>
      </c>
      <c r="D198" s="5" t="s">
        <v>11</v>
      </c>
      <c r="E198" s="5" t="s">
        <v>34</v>
      </c>
      <c r="F198" s="6">
        <f t="shared" si="5"/>
        <v>0.56440834039149179</v>
      </c>
      <c r="G198" s="11">
        <v>0.21119929704419044</v>
      </c>
      <c r="H198" s="6">
        <f t="shared" si="6"/>
        <v>0.77560763743568217</v>
      </c>
      <c r="I198" s="7">
        <v>288.42080999999996</v>
      </c>
      <c r="J198" s="12">
        <v>1160592.3469697665</v>
      </c>
    </row>
    <row r="199" spans="1:10" x14ac:dyDescent="0.25">
      <c r="A199" s="5">
        <v>2040</v>
      </c>
      <c r="B199" s="5" t="s">
        <v>25</v>
      </c>
      <c r="C199" s="5" t="s">
        <v>16</v>
      </c>
      <c r="D199" s="5" t="s">
        <v>11</v>
      </c>
      <c r="E199" s="5" t="s">
        <v>34</v>
      </c>
      <c r="F199" s="6">
        <f t="shared" si="5"/>
        <v>0.58523086160090387</v>
      </c>
      <c r="G199" s="11">
        <v>0.2109715956145532</v>
      </c>
      <c r="H199" s="6">
        <f t="shared" si="6"/>
        <v>0.79620245721545713</v>
      </c>
      <c r="I199" s="7">
        <v>291.44884999999999</v>
      </c>
      <c r="J199" s="12">
        <v>1171641.7723467869</v>
      </c>
    </row>
    <row r="200" spans="1:10" x14ac:dyDescent="0.25">
      <c r="A200" s="5">
        <v>2041</v>
      </c>
      <c r="B200" s="5" t="s">
        <v>25</v>
      </c>
      <c r="C200" s="5" t="s">
        <v>16</v>
      </c>
      <c r="D200" s="5" t="s">
        <v>11</v>
      </c>
      <c r="E200" s="5" t="s">
        <v>34</v>
      </c>
      <c r="F200" s="6">
        <f t="shared" si="5"/>
        <v>0.5984158193667668</v>
      </c>
      <c r="G200" s="11">
        <v>0.2107673709723413</v>
      </c>
      <c r="H200" s="6">
        <f t="shared" si="6"/>
        <v>0.80918319033910813</v>
      </c>
      <c r="I200" s="7">
        <v>267.18342862675541</v>
      </c>
      <c r="J200" s="12">
        <v>1182796.3938346391</v>
      </c>
    </row>
    <row r="201" spans="1:10" x14ac:dyDescent="0.25">
      <c r="A201" s="5">
        <v>2042</v>
      </c>
      <c r="B201" s="5" t="s">
        <v>25</v>
      </c>
      <c r="C201" s="5" t="s">
        <v>16</v>
      </c>
      <c r="D201" s="5" t="s">
        <v>11</v>
      </c>
      <c r="E201" s="5" t="s">
        <v>34</v>
      </c>
      <c r="F201" s="6">
        <f t="shared" si="5"/>
        <v>0.64662740985060585</v>
      </c>
      <c r="G201" s="11">
        <v>0.23209797447937672</v>
      </c>
      <c r="H201" s="6">
        <f t="shared" si="6"/>
        <v>0.8787253843299826</v>
      </c>
      <c r="I201" s="7">
        <v>243.41261702441972</v>
      </c>
      <c r="J201" s="12">
        <v>1194057.2129534343</v>
      </c>
    </row>
    <row r="202" spans="1:10" x14ac:dyDescent="0.25">
      <c r="A202" s="5">
        <v>2043</v>
      </c>
      <c r="B202" s="5" t="s">
        <v>25</v>
      </c>
      <c r="C202" s="5" t="s">
        <v>16</v>
      </c>
      <c r="D202" s="5" t="s">
        <v>11</v>
      </c>
      <c r="E202" s="5" t="s">
        <v>34</v>
      </c>
      <c r="F202" s="6">
        <f t="shared" si="5"/>
        <v>0.5880290625730481</v>
      </c>
      <c r="G202" s="11">
        <v>0.25718931870492739</v>
      </c>
      <c r="H202" s="6">
        <f t="shared" si="6"/>
        <v>0.84521838127797544</v>
      </c>
      <c r="I202" s="7">
        <v>218.6525858802664</v>
      </c>
      <c r="J202" s="12">
        <v>1205425.2407582614</v>
      </c>
    </row>
    <row r="203" spans="1:10" x14ac:dyDescent="0.25">
      <c r="A203" s="5">
        <v>2044</v>
      </c>
      <c r="B203" s="5" t="s">
        <v>25</v>
      </c>
      <c r="C203" s="5" t="s">
        <v>16</v>
      </c>
      <c r="D203" s="5" t="s">
        <v>11</v>
      </c>
      <c r="E203" s="5" t="s">
        <v>34</v>
      </c>
      <c r="F203" s="6">
        <f t="shared" si="5"/>
        <v>0.6093001076467951</v>
      </c>
      <c r="G203" s="11">
        <v>0.28903906283755876</v>
      </c>
      <c r="H203" s="6">
        <f t="shared" si="6"/>
        <v>0.89833917048435385</v>
      </c>
      <c r="I203" s="7">
        <v>247.95696379565462</v>
      </c>
      <c r="J203" s="12">
        <v>1216901.4979299642</v>
      </c>
    </row>
    <row r="204" spans="1:10" x14ac:dyDescent="0.25">
      <c r="A204" s="5">
        <v>2045</v>
      </c>
      <c r="B204" s="5" t="s">
        <v>25</v>
      </c>
      <c r="C204" s="5" t="s">
        <v>16</v>
      </c>
      <c r="D204" s="5" t="s">
        <v>11</v>
      </c>
      <c r="E204" s="5" t="s">
        <v>34</v>
      </c>
      <c r="F204" s="6">
        <f t="shared" si="5"/>
        <v>0.64603474041775677</v>
      </c>
      <c r="G204" s="11">
        <v>0.2573060472055777</v>
      </c>
      <c r="H204" s="6">
        <f t="shared" si="6"/>
        <v>0.90334078762333447</v>
      </c>
      <c r="I204" s="7">
        <v>262.46608306172379</v>
      </c>
      <c r="J204" s="12">
        <v>1228487.0148667837</v>
      </c>
    </row>
    <row r="205" spans="1:10" x14ac:dyDescent="0.25">
      <c r="A205" s="5">
        <v>2046</v>
      </c>
      <c r="B205" s="5" t="s">
        <v>25</v>
      </c>
      <c r="C205" s="5" t="s">
        <v>16</v>
      </c>
      <c r="D205" s="5" t="s">
        <v>11</v>
      </c>
      <c r="E205" s="5" t="s">
        <v>34</v>
      </c>
      <c r="F205" s="6">
        <f t="shared" si="5"/>
        <v>0.65526412073167828</v>
      </c>
      <c r="G205" s="11">
        <v>0.24539643969448052</v>
      </c>
      <c r="H205" s="6">
        <f t="shared" si="6"/>
        <v>0.90066056042615883</v>
      </c>
      <c r="I205" s="7">
        <v>201.03295745895122</v>
      </c>
      <c r="J205" s="12">
        <v>1240182.831776873</v>
      </c>
    </row>
    <row r="206" spans="1:10" x14ac:dyDescent="0.25">
      <c r="A206" s="5">
        <v>2047</v>
      </c>
      <c r="B206" s="5" t="s">
        <v>25</v>
      </c>
      <c r="C206" s="5" t="s">
        <v>16</v>
      </c>
      <c r="D206" s="5" t="s">
        <v>11</v>
      </c>
      <c r="E206" s="5" t="s">
        <v>34</v>
      </c>
      <c r="F206" s="6">
        <f t="shared" si="5"/>
        <v>0.62066638703371868</v>
      </c>
      <c r="G206" s="11">
        <v>0.32343672473575669</v>
      </c>
      <c r="H206" s="6">
        <f t="shared" si="6"/>
        <v>0.94410311176947537</v>
      </c>
      <c r="I206" s="7">
        <v>200.81962750458993</v>
      </c>
      <c r="J206" s="12">
        <v>1251989.9987716915</v>
      </c>
    </row>
    <row r="207" spans="1:10" x14ac:dyDescent="0.25">
      <c r="A207" s="5">
        <v>2048</v>
      </c>
      <c r="B207" s="5" t="s">
        <v>25</v>
      </c>
      <c r="C207" s="5" t="s">
        <v>16</v>
      </c>
      <c r="D207" s="5" t="s">
        <v>11</v>
      </c>
      <c r="E207" s="5" t="s">
        <v>34</v>
      </c>
      <c r="F207" s="6">
        <f t="shared" si="5"/>
        <v>0.64778340819211255</v>
      </c>
      <c r="G207" s="11">
        <v>0.32686286248464791</v>
      </c>
      <c r="H207" s="6">
        <f t="shared" si="6"/>
        <v>0.97464627067676046</v>
      </c>
      <c r="I207" s="7">
        <v>201.62994621230851</v>
      </c>
      <c r="J207" s="12">
        <v>1263909.5759602906</v>
      </c>
    </row>
    <row r="208" spans="1:10" x14ac:dyDescent="0.25">
      <c r="A208" s="5">
        <v>2049</v>
      </c>
      <c r="B208" s="5" t="s">
        <v>25</v>
      </c>
      <c r="C208" s="5" t="s">
        <v>16</v>
      </c>
      <c r="D208" s="5" t="s">
        <v>11</v>
      </c>
      <c r="E208" s="5" t="s">
        <v>34</v>
      </c>
      <c r="F208" s="6">
        <f t="shared" si="5"/>
        <v>0.6549840651864981</v>
      </c>
      <c r="G208" s="11">
        <v>0.32864864591518317</v>
      </c>
      <c r="H208" s="6">
        <f t="shared" si="6"/>
        <v>0.98363271110168127</v>
      </c>
      <c r="I208" s="7">
        <v>166.86445063246555</v>
      </c>
      <c r="J208" s="12">
        <v>1275942.6335444956</v>
      </c>
    </row>
    <row r="209" spans="1:10" x14ac:dyDescent="0.25">
      <c r="A209" s="5">
        <v>2050</v>
      </c>
      <c r="B209" s="5" t="s">
        <v>25</v>
      </c>
      <c r="C209" s="5" t="s">
        <v>16</v>
      </c>
      <c r="D209" s="5" t="s">
        <v>11</v>
      </c>
      <c r="E209" s="5" t="s">
        <v>34</v>
      </c>
      <c r="F209" s="6">
        <f t="shared" si="5"/>
        <v>0.64356046217292584</v>
      </c>
      <c r="G209" s="11">
        <v>0.40090198186945647</v>
      </c>
      <c r="H209" s="6">
        <f t="shared" si="6"/>
        <v>1.0444624440423822</v>
      </c>
      <c r="I209" s="7">
        <v>171.97724099386321</v>
      </c>
      <c r="J209" s="12">
        <v>1288090.2519149932</v>
      </c>
    </row>
    <row r="210" spans="1:10" x14ac:dyDescent="0.25">
      <c r="A210" s="5">
        <v>2025</v>
      </c>
      <c r="B210" s="5" t="s">
        <v>26</v>
      </c>
      <c r="C210" s="5" t="s">
        <v>16</v>
      </c>
      <c r="D210" s="5" t="s">
        <v>11</v>
      </c>
      <c r="E210" s="5" t="s">
        <v>34</v>
      </c>
      <c r="F210" s="6">
        <f t="shared" si="5"/>
        <v>0.47274268781207007</v>
      </c>
      <c r="G210" s="11">
        <v>9.801136870092074E-2</v>
      </c>
      <c r="H210" s="6">
        <f t="shared" si="6"/>
        <v>0.57075405651299083</v>
      </c>
      <c r="I210" s="7">
        <v>378.505</v>
      </c>
      <c r="J210" s="12">
        <v>742892</v>
      </c>
    </row>
    <row r="211" spans="1:10" x14ac:dyDescent="0.25">
      <c r="A211" s="5">
        <v>2026</v>
      </c>
      <c r="B211" s="5" t="s">
        <v>26</v>
      </c>
      <c r="C211" s="5" t="s">
        <v>16</v>
      </c>
      <c r="D211" s="5" t="s">
        <v>11</v>
      </c>
      <c r="E211" s="5" t="s">
        <v>34</v>
      </c>
      <c r="F211" s="6">
        <f t="shared" si="5"/>
        <v>0.45422198000031516</v>
      </c>
      <c r="G211" s="11">
        <v>0.10825159650279294</v>
      </c>
      <c r="H211" s="6">
        <f t="shared" si="6"/>
        <v>0.56247357650310814</v>
      </c>
      <c r="I211" s="7">
        <v>374.71994999999998</v>
      </c>
      <c r="J211" s="12">
        <v>788951.304</v>
      </c>
    </row>
    <row r="212" spans="1:10" x14ac:dyDescent="0.25">
      <c r="A212" s="5">
        <v>2027</v>
      </c>
      <c r="B212" s="5" t="s">
        <v>26</v>
      </c>
      <c r="C212" s="5" t="s">
        <v>16</v>
      </c>
      <c r="D212" s="5" t="s">
        <v>11</v>
      </c>
      <c r="E212" s="5" t="s">
        <v>34</v>
      </c>
      <c r="F212" s="6">
        <f t="shared" si="5"/>
        <v>0.41994964633083853</v>
      </c>
      <c r="G212" s="11">
        <v>0.11612443988481425</v>
      </c>
      <c r="H212" s="6">
        <f t="shared" si="6"/>
        <v>0.53607408621565278</v>
      </c>
      <c r="I212" s="7">
        <v>344.43955</v>
      </c>
      <c r="J212" s="12">
        <v>837866.28484800004</v>
      </c>
    </row>
    <row r="213" spans="1:10" x14ac:dyDescent="0.25">
      <c r="A213" s="5">
        <v>2028</v>
      </c>
      <c r="B213" s="5" t="s">
        <v>26</v>
      </c>
      <c r="C213" s="5" t="s">
        <v>16</v>
      </c>
      <c r="D213" s="5" t="s">
        <v>11</v>
      </c>
      <c r="E213" s="5" t="s">
        <v>34</v>
      </c>
      <c r="F213" s="6">
        <f t="shared" si="5"/>
        <v>0.47045653912053365</v>
      </c>
      <c r="G213" s="11">
        <v>0.13416583912757804</v>
      </c>
      <c r="H213" s="6">
        <f t="shared" si="6"/>
        <v>0.60462237824811171</v>
      </c>
      <c r="I213" s="7">
        <v>325.51429999999999</v>
      </c>
      <c r="J213" s="12">
        <v>889813.99450857611</v>
      </c>
    </row>
    <row r="214" spans="1:10" x14ac:dyDescent="0.25">
      <c r="A214" s="5">
        <v>2029</v>
      </c>
      <c r="B214" s="5" t="s">
        <v>26</v>
      </c>
      <c r="C214" s="5" t="s">
        <v>16</v>
      </c>
      <c r="D214" s="5" t="s">
        <v>11</v>
      </c>
      <c r="E214" s="5" t="s">
        <v>34</v>
      </c>
      <c r="F214" s="6">
        <f t="shared" si="5"/>
        <v>0.44610930106965618</v>
      </c>
      <c r="G214" s="11">
        <v>0.15632480887070735</v>
      </c>
      <c r="H214" s="6">
        <f t="shared" si="6"/>
        <v>0.6024341099403635</v>
      </c>
      <c r="I214" s="7">
        <v>317.94420000000002</v>
      </c>
      <c r="J214" s="12">
        <v>979810.85341781017</v>
      </c>
    </row>
    <row r="215" spans="1:10" x14ac:dyDescent="0.25">
      <c r="A215" s="5">
        <v>2030</v>
      </c>
      <c r="B215" s="5" t="s">
        <v>26</v>
      </c>
      <c r="C215" s="5" t="s">
        <v>16</v>
      </c>
      <c r="D215" s="5" t="s">
        <v>11</v>
      </c>
      <c r="E215" s="5" t="s">
        <v>34</v>
      </c>
      <c r="F215" s="6">
        <f t="shared" si="5"/>
        <v>0.44608721022671904</v>
      </c>
      <c r="G215" s="11">
        <v>0.17024466352433459</v>
      </c>
      <c r="H215" s="6">
        <f t="shared" si="6"/>
        <v>0.61633187375105369</v>
      </c>
      <c r="I215" s="7">
        <v>306.58904999999999</v>
      </c>
      <c r="J215" s="12">
        <v>1042242.2675106107</v>
      </c>
    </row>
    <row r="216" spans="1:10" x14ac:dyDescent="0.25">
      <c r="A216" s="5">
        <v>2031</v>
      </c>
      <c r="B216" s="5" t="s">
        <v>26</v>
      </c>
      <c r="C216" s="5" t="s">
        <v>16</v>
      </c>
      <c r="D216" s="5" t="s">
        <v>11</v>
      </c>
      <c r="E216" s="5" t="s">
        <v>34</v>
      </c>
      <c r="F216" s="6">
        <f t="shared" si="5"/>
        <v>0.46746040167897845</v>
      </c>
      <c r="G216" s="11">
        <v>0.18266400718429943</v>
      </c>
      <c r="H216" s="6">
        <f t="shared" si="6"/>
        <v>0.65012440886327783</v>
      </c>
      <c r="I216" s="7">
        <v>280.09370000000001</v>
      </c>
      <c r="J216" s="12">
        <v>1078335.4626381162</v>
      </c>
    </row>
    <row r="217" spans="1:10" x14ac:dyDescent="0.25">
      <c r="A217" s="5">
        <v>2032</v>
      </c>
      <c r="B217" s="5" t="s">
        <v>26</v>
      </c>
      <c r="C217" s="5" t="s">
        <v>16</v>
      </c>
      <c r="D217" s="5" t="s">
        <v>11</v>
      </c>
      <c r="E217" s="5" t="s">
        <v>34</v>
      </c>
      <c r="F217" s="6">
        <f t="shared" si="5"/>
        <v>0.5117170456482476</v>
      </c>
      <c r="G217" s="11">
        <v>0.2021956550197038</v>
      </c>
      <c r="H217" s="6">
        <f t="shared" si="6"/>
        <v>0.71391270066795143</v>
      </c>
      <c r="I217" s="7">
        <v>279.14743750000002</v>
      </c>
      <c r="J217" s="12">
        <v>1090484.3237877064</v>
      </c>
    </row>
    <row r="218" spans="1:10" x14ac:dyDescent="0.25">
      <c r="A218" s="5">
        <v>2033</v>
      </c>
      <c r="B218" s="5" t="s">
        <v>26</v>
      </c>
      <c r="C218" s="5" t="s">
        <v>16</v>
      </c>
      <c r="D218" s="5" t="s">
        <v>11</v>
      </c>
      <c r="E218" s="5" t="s">
        <v>34</v>
      </c>
      <c r="F218" s="6">
        <f t="shared" si="5"/>
        <v>0.54600446482199427</v>
      </c>
      <c r="G218" s="11">
        <v>0.20445548601254968</v>
      </c>
      <c r="H218" s="6">
        <f t="shared" si="6"/>
        <v>0.75045995083454398</v>
      </c>
      <c r="I218" s="7">
        <v>278.20117499999998</v>
      </c>
      <c r="J218" s="12">
        <v>1098946.8311707755</v>
      </c>
    </row>
    <row r="219" spans="1:10" x14ac:dyDescent="0.25">
      <c r="A219" s="5">
        <v>2034</v>
      </c>
      <c r="B219" s="5" t="s">
        <v>26</v>
      </c>
      <c r="C219" s="5" t="s">
        <v>16</v>
      </c>
      <c r="D219" s="5" t="s">
        <v>11</v>
      </c>
      <c r="E219" s="5" t="s">
        <v>34</v>
      </c>
      <c r="F219" s="6">
        <f t="shared" si="5"/>
        <v>0.53258069372730077</v>
      </c>
      <c r="G219" s="11">
        <v>0.20687322049678486</v>
      </c>
      <c r="H219" s="6">
        <f t="shared" si="6"/>
        <v>0.73945391422408568</v>
      </c>
      <c r="I219" s="7">
        <v>277.25491249999999</v>
      </c>
      <c r="J219" s="12">
        <v>1108172.8420145204</v>
      </c>
    </row>
    <row r="220" spans="1:10" x14ac:dyDescent="0.25">
      <c r="A220" s="5">
        <v>2035</v>
      </c>
      <c r="B220" s="5" t="s">
        <v>26</v>
      </c>
      <c r="C220" s="5" t="s">
        <v>16</v>
      </c>
      <c r="D220" s="5" t="s">
        <v>11</v>
      </c>
      <c r="E220" s="5" t="s">
        <v>34</v>
      </c>
      <c r="F220" s="6">
        <f t="shared" ref="F220:F283" si="7">F194</f>
        <v>0.51331673866727001</v>
      </c>
      <c r="G220" s="11">
        <v>0.20939441160095815</v>
      </c>
      <c r="H220" s="6">
        <f t="shared" si="6"/>
        <v>0.72271115026822819</v>
      </c>
      <c r="I220" s="7">
        <v>276.30865</v>
      </c>
      <c r="J220" s="12">
        <v>1117863.0576833461</v>
      </c>
    </row>
    <row r="221" spans="1:10" x14ac:dyDescent="0.25">
      <c r="A221" s="5">
        <v>2036</v>
      </c>
      <c r="B221" s="5" t="s">
        <v>26</v>
      </c>
      <c r="C221" s="5" t="s">
        <v>16</v>
      </c>
      <c r="D221" s="5" t="s">
        <v>11</v>
      </c>
      <c r="E221" s="5" t="s">
        <v>34</v>
      </c>
      <c r="F221" s="6">
        <f t="shared" si="7"/>
        <v>0.51728631915281253</v>
      </c>
      <c r="G221" s="11">
        <v>0.20973989224913311</v>
      </c>
      <c r="H221" s="6">
        <f t="shared" si="6"/>
        <v>0.72702621140194568</v>
      </c>
      <c r="I221" s="7">
        <v>279.33668999999998</v>
      </c>
      <c r="J221" s="12">
        <v>1115885.8972130516</v>
      </c>
    </row>
    <row r="222" spans="1:10" x14ac:dyDescent="0.25">
      <c r="A222" s="5">
        <v>2037</v>
      </c>
      <c r="B222" s="5" t="s">
        <v>26</v>
      </c>
      <c r="C222" s="5" t="s">
        <v>16</v>
      </c>
      <c r="D222" s="5" t="s">
        <v>11</v>
      </c>
      <c r="E222" s="5" t="s">
        <v>34</v>
      </c>
      <c r="F222" s="6">
        <f t="shared" si="7"/>
        <v>0.55966925742237628</v>
      </c>
      <c r="G222" s="11">
        <v>0.20630535314110979</v>
      </c>
      <c r="H222" s="6">
        <f t="shared" si="6"/>
        <v>0.76597461056348604</v>
      </c>
      <c r="I222" s="7">
        <v>282.36472999999995</v>
      </c>
      <c r="J222" s="12">
        <v>1109641.6439959924</v>
      </c>
    </row>
    <row r="223" spans="1:10" x14ac:dyDescent="0.25">
      <c r="A223" s="5">
        <v>2038</v>
      </c>
      <c r="B223" s="5" t="s">
        <v>26</v>
      </c>
      <c r="C223" s="5" t="s">
        <v>16</v>
      </c>
      <c r="D223" s="5" t="s">
        <v>11</v>
      </c>
      <c r="E223" s="5" t="s">
        <v>34</v>
      </c>
      <c r="F223" s="6">
        <f t="shared" si="7"/>
        <v>0.61970855033884142</v>
      </c>
      <c r="G223" s="11">
        <v>0.20286567368384079</v>
      </c>
      <c r="H223" s="6">
        <f t="shared" si="6"/>
        <v>0.82257422402268221</v>
      </c>
      <c r="I223" s="7">
        <v>285.39276999999998</v>
      </c>
      <c r="J223" s="12">
        <v>1102968.9413221646</v>
      </c>
    </row>
    <row r="224" spans="1:10" x14ac:dyDescent="0.25">
      <c r="A224" s="5">
        <v>2039</v>
      </c>
      <c r="B224" s="5" t="s">
        <v>26</v>
      </c>
      <c r="C224" s="5" t="s">
        <v>16</v>
      </c>
      <c r="D224" s="5" t="s">
        <v>11</v>
      </c>
      <c r="E224" s="5" t="s">
        <v>34</v>
      </c>
      <c r="F224" s="6">
        <f t="shared" si="7"/>
        <v>0.56440834039149179</v>
      </c>
      <c r="G224" s="11">
        <v>0.19974044925330978</v>
      </c>
      <c r="H224" s="6">
        <f t="shared" si="6"/>
        <v>0.7641487896448016</v>
      </c>
      <c r="I224" s="7">
        <v>288.42080999999996</v>
      </c>
      <c r="J224" s="12">
        <v>1097623.1456641161</v>
      </c>
    </row>
    <row r="225" spans="1:10" x14ac:dyDescent="0.25">
      <c r="A225" s="5">
        <v>2040</v>
      </c>
      <c r="B225" s="5" t="s">
        <v>26</v>
      </c>
      <c r="C225" s="5" t="s">
        <v>16</v>
      </c>
      <c r="D225" s="5" t="s">
        <v>11</v>
      </c>
      <c r="E225" s="5" t="s">
        <v>34</v>
      </c>
      <c r="F225" s="6">
        <f t="shared" si="7"/>
        <v>0.58523086160090387</v>
      </c>
      <c r="G225" s="11">
        <v>0.19656365075633939</v>
      </c>
      <c r="H225" s="6">
        <f t="shared" si="6"/>
        <v>0.78179451235724329</v>
      </c>
      <c r="I225" s="7">
        <v>291.44884999999999</v>
      </c>
      <c r="J225" s="12">
        <v>1091626.4982508654</v>
      </c>
    </row>
    <row r="226" spans="1:10" x14ac:dyDescent="0.25">
      <c r="A226" s="5">
        <v>2041</v>
      </c>
      <c r="B226" s="5" t="s">
        <v>26</v>
      </c>
      <c r="C226" s="5" t="s">
        <v>16</v>
      </c>
      <c r="D226" s="5" t="s">
        <v>11</v>
      </c>
      <c r="E226" s="5" t="s">
        <v>34</v>
      </c>
      <c r="F226" s="6">
        <f t="shared" si="7"/>
        <v>0.5984158193667668</v>
      </c>
      <c r="G226" s="11">
        <v>0.18767008928587561</v>
      </c>
      <c r="H226" s="6">
        <f t="shared" si="6"/>
        <v>0.78608590865264238</v>
      </c>
      <c r="I226" s="7">
        <v>267.18342862675541</v>
      </c>
      <c r="J226" s="12">
        <v>1053177.7466972719</v>
      </c>
    </row>
    <row r="227" spans="1:10" x14ac:dyDescent="0.25">
      <c r="A227" s="5">
        <v>2042</v>
      </c>
      <c r="B227" s="5" t="s">
        <v>26</v>
      </c>
      <c r="C227" s="5" t="s">
        <v>16</v>
      </c>
      <c r="D227" s="5" t="s">
        <v>11</v>
      </c>
      <c r="E227" s="5" t="s">
        <v>34</v>
      </c>
      <c r="F227" s="6">
        <f t="shared" si="7"/>
        <v>0.64662740985060585</v>
      </c>
      <c r="G227" s="11">
        <v>0.19750381677035214</v>
      </c>
      <c r="H227" s="6">
        <f t="shared" si="6"/>
        <v>0.84413122662095796</v>
      </c>
      <c r="I227" s="7">
        <v>243.41261702441972</v>
      </c>
      <c r="J227" s="12">
        <v>1016083.2188625041</v>
      </c>
    </row>
    <row r="228" spans="1:10" x14ac:dyDescent="0.25">
      <c r="A228" s="5">
        <v>2043</v>
      </c>
      <c r="B228" s="5" t="s">
        <v>26</v>
      </c>
      <c r="C228" s="5" t="s">
        <v>16</v>
      </c>
      <c r="D228" s="5" t="s">
        <v>11</v>
      </c>
      <c r="E228" s="5" t="s">
        <v>34</v>
      </c>
      <c r="F228" s="6">
        <f t="shared" si="7"/>
        <v>0.5880290625730481</v>
      </c>
      <c r="G228" s="11">
        <v>0.20915561616311926</v>
      </c>
      <c r="H228" s="6">
        <f t="shared" si="6"/>
        <v>0.79718467873616738</v>
      </c>
      <c r="I228" s="7">
        <v>218.6525858802664</v>
      </c>
      <c r="J228" s="12">
        <v>980295.216920065</v>
      </c>
    </row>
    <row r="229" spans="1:10" x14ac:dyDescent="0.25">
      <c r="A229" s="5">
        <v>2044</v>
      </c>
      <c r="B229" s="5" t="s">
        <v>26</v>
      </c>
      <c r="C229" s="5" t="s">
        <v>16</v>
      </c>
      <c r="D229" s="5" t="s">
        <v>11</v>
      </c>
      <c r="E229" s="5" t="s">
        <v>34</v>
      </c>
      <c r="F229" s="6">
        <f t="shared" si="7"/>
        <v>0.6093001076467951</v>
      </c>
      <c r="G229" s="11">
        <v>0.22463923069590078</v>
      </c>
      <c r="H229" s="6">
        <f t="shared" si="6"/>
        <v>0.83393933834269585</v>
      </c>
      <c r="I229" s="7">
        <v>247.95696379565462</v>
      </c>
      <c r="J229" s="12">
        <v>945767.72303371388</v>
      </c>
    </row>
    <row r="230" spans="1:10" x14ac:dyDescent="0.25">
      <c r="A230" s="5">
        <v>2045</v>
      </c>
      <c r="B230" s="5" t="s">
        <v>26</v>
      </c>
      <c r="C230" s="5" t="s">
        <v>16</v>
      </c>
      <c r="D230" s="5" t="s">
        <v>11</v>
      </c>
      <c r="E230" s="5" t="s">
        <v>34</v>
      </c>
      <c r="F230" s="6">
        <f t="shared" si="7"/>
        <v>0.64603474041775677</v>
      </c>
      <c r="G230" s="11">
        <v>0.191113565955189</v>
      </c>
      <c r="H230" s="6">
        <f t="shared" si="6"/>
        <v>0.83714830637294579</v>
      </c>
      <c r="I230" s="7">
        <v>262.46608306172379</v>
      </c>
      <c r="J230" s="12">
        <v>912456.34018564527</v>
      </c>
    </row>
    <row r="231" spans="1:10" x14ac:dyDescent="0.25">
      <c r="A231" s="5">
        <v>2046</v>
      </c>
      <c r="B231" s="5" t="s">
        <v>26</v>
      </c>
      <c r="C231" s="5" t="s">
        <v>16</v>
      </c>
      <c r="D231" s="5" t="s">
        <v>11</v>
      </c>
      <c r="E231" s="5" t="s">
        <v>34</v>
      </c>
      <c r="F231" s="6">
        <f t="shared" si="7"/>
        <v>0.65526412073167828</v>
      </c>
      <c r="G231" s="11">
        <v>0.17418960749473111</v>
      </c>
      <c r="H231" s="6">
        <f t="shared" si="6"/>
        <v>0.82945372822640939</v>
      </c>
      <c r="I231" s="7">
        <v>201.03295745895122</v>
      </c>
      <c r="J231" s="12">
        <v>880318.23508878937</v>
      </c>
    </row>
    <row r="232" spans="1:10" x14ac:dyDescent="0.25">
      <c r="A232" s="5">
        <v>2047</v>
      </c>
      <c r="B232" s="5" t="s">
        <v>26</v>
      </c>
      <c r="C232" s="5" t="s">
        <v>16</v>
      </c>
      <c r="D232" s="5" t="s">
        <v>11</v>
      </c>
      <c r="E232" s="5" t="s">
        <v>34</v>
      </c>
      <c r="F232" s="6">
        <f t="shared" si="7"/>
        <v>0.62066638703371868</v>
      </c>
      <c r="G232" s="11">
        <v>0.21940967476501302</v>
      </c>
      <c r="H232" s="6">
        <f t="shared" si="6"/>
        <v>0.84007606179873173</v>
      </c>
      <c r="I232" s="7">
        <v>200.81962750458993</v>
      </c>
      <c r="J232" s="12">
        <v>849312.08310982888</v>
      </c>
    </row>
    <row r="233" spans="1:10" x14ac:dyDescent="0.25">
      <c r="A233" s="5">
        <v>2048</v>
      </c>
      <c r="B233" s="5" t="s">
        <v>26</v>
      </c>
      <c r="C233" s="5" t="s">
        <v>16</v>
      </c>
      <c r="D233" s="5" t="s">
        <v>11</v>
      </c>
      <c r="E233" s="5" t="s">
        <v>34</v>
      </c>
      <c r="F233" s="6">
        <f t="shared" si="7"/>
        <v>0.64778340819211255</v>
      </c>
      <c r="G233" s="11">
        <v>0.21190659983474586</v>
      </c>
      <c r="H233" s="6">
        <f t="shared" si="6"/>
        <v>0.85969000802685835</v>
      </c>
      <c r="I233" s="7">
        <v>201.62994621230851</v>
      </c>
      <c r="J233" s="12">
        <v>819398.0151321108</v>
      </c>
    </row>
    <row r="234" spans="1:10" x14ac:dyDescent="0.25">
      <c r="A234" s="5">
        <v>2049</v>
      </c>
      <c r="B234" s="5" t="s">
        <v>26</v>
      </c>
      <c r="C234" s="5" t="s">
        <v>16</v>
      </c>
      <c r="D234" s="5" t="s">
        <v>11</v>
      </c>
      <c r="E234" s="5" t="s">
        <v>34</v>
      </c>
      <c r="F234" s="6">
        <f t="shared" si="7"/>
        <v>0.6549840651864981</v>
      </c>
      <c r="G234" s="11">
        <v>0.20362130230306671</v>
      </c>
      <c r="H234" s="6">
        <f t="shared" si="6"/>
        <v>0.85860536748956484</v>
      </c>
      <c r="I234" s="7">
        <v>166.86445063246555</v>
      </c>
      <c r="J234" s="12">
        <v>790537.5662901277</v>
      </c>
    </row>
    <row r="235" spans="1:10" x14ac:dyDescent="0.25">
      <c r="A235" s="5">
        <v>2050</v>
      </c>
      <c r="B235" s="5" t="s">
        <v>26</v>
      </c>
      <c r="C235" s="5" t="s">
        <v>16</v>
      </c>
      <c r="D235" s="5" t="s">
        <v>11</v>
      </c>
      <c r="E235" s="5" t="s">
        <v>34</v>
      </c>
      <c r="F235" s="6">
        <f t="shared" si="7"/>
        <v>0.64356046217292584</v>
      </c>
      <c r="G235" s="11">
        <v>0.23737885289663715</v>
      </c>
      <c r="H235" s="6">
        <f t="shared" si="6"/>
        <v>0.88093931506956302</v>
      </c>
      <c r="I235" s="7">
        <v>171.97724099386321</v>
      </c>
      <c r="J235" s="12">
        <v>762693.62650964933</v>
      </c>
    </row>
    <row r="236" spans="1:10" x14ac:dyDescent="0.25">
      <c r="A236" s="5">
        <v>2025</v>
      </c>
      <c r="B236" s="5" t="s">
        <v>27</v>
      </c>
      <c r="C236" s="5" t="s">
        <v>16</v>
      </c>
      <c r="D236" s="5" t="s">
        <v>11</v>
      </c>
      <c r="E236" s="5" t="s">
        <v>34</v>
      </c>
      <c r="F236" s="6">
        <f t="shared" si="7"/>
        <v>0.47274268781207007</v>
      </c>
      <c r="G236" s="11">
        <v>9.801136870092074E-2</v>
      </c>
      <c r="H236" s="6">
        <f t="shared" si="6"/>
        <v>0.57075405651299083</v>
      </c>
      <c r="I236" s="7">
        <v>378.505</v>
      </c>
      <c r="J236" s="12">
        <v>742892</v>
      </c>
    </row>
    <row r="237" spans="1:10" x14ac:dyDescent="0.25">
      <c r="A237" s="5">
        <v>2026</v>
      </c>
      <c r="B237" s="5" t="s">
        <v>27</v>
      </c>
      <c r="C237" s="5" t="s">
        <v>16</v>
      </c>
      <c r="D237" s="5" t="s">
        <v>11</v>
      </c>
      <c r="E237" s="5" t="s">
        <v>34</v>
      </c>
      <c r="F237" s="6">
        <f t="shared" si="7"/>
        <v>0.45422198000031516</v>
      </c>
      <c r="G237" s="11">
        <v>0.10845546014969085</v>
      </c>
      <c r="H237" s="6">
        <f t="shared" si="6"/>
        <v>0.56267744015000598</v>
      </c>
      <c r="I237" s="7">
        <v>374.71994999999998</v>
      </c>
      <c r="J237" s="12">
        <v>790437.08799999999</v>
      </c>
    </row>
    <row r="238" spans="1:10" x14ac:dyDescent="0.25">
      <c r="A238" s="5">
        <v>2027</v>
      </c>
      <c r="B238" s="5" t="s">
        <v>27</v>
      </c>
      <c r="C238" s="5" t="s">
        <v>16</v>
      </c>
      <c r="D238" s="5" t="s">
        <v>11</v>
      </c>
      <c r="E238" s="5" t="s">
        <v>34</v>
      </c>
      <c r="F238" s="6">
        <f t="shared" si="7"/>
        <v>0.41994964633083853</v>
      </c>
      <c r="G238" s="11">
        <v>0.11656223191845562</v>
      </c>
      <c r="H238" s="6">
        <f t="shared" si="6"/>
        <v>0.53651187824929414</v>
      </c>
      <c r="I238" s="7">
        <v>344.43955</v>
      </c>
      <c r="J238" s="12">
        <v>841025.06163200003</v>
      </c>
    </row>
    <row r="239" spans="1:10" x14ac:dyDescent="0.25">
      <c r="A239" s="5">
        <v>2028</v>
      </c>
      <c r="B239" s="5" t="s">
        <v>27</v>
      </c>
      <c r="C239" s="5" t="s">
        <v>16</v>
      </c>
      <c r="D239" s="5" t="s">
        <v>11</v>
      </c>
      <c r="E239" s="5" t="s">
        <v>34</v>
      </c>
      <c r="F239" s="6">
        <f t="shared" si="7"/>
        <v>0.47045653912053365</v>
      </c>
      <c r="G239" s="11">
        <v>0.1349252666083785</v>
      </c>
      <c r="H239" s="6">
        <f t="shared" si="6"/>
        <v>0.6053818057289122</v>
      </c>
      <c r="I239" s="7">
        <v>325.51429999999999</v>
      </c>
      <c r="J239" s="12">
        <v>894850.66557644808</v>
      </c>
    </row>
    <row r="240" spans="1:10" x14ac:dyDescent="0.25">
      <c r="A240" s="5">
        <v>2029</v>
      </c>
      <c r="B240" s="5" t="s">
        <v>27</v>
      </c>
      <c r="C240" s="5" t="s">
        <v>16</v>
      </c>
      <c r="D240" s="5" t="s">
        <v>11</v>
      </c>
      <c r="E240" s="5" t="s">
        <v>34</v>
      </c>
      <c r="F240" s="6">
        <f t="shared" si="7"/>
        <v>0.44610930106965618</v>
      </c>
      <c r="G240" s="11">
        <v>0.15190702341964699</v>
      </c>
      <c r="H240" s="6">
        <f t="shared" si="6"/>
        <v>0.5980163244893032</v>
      </c>
      <c r="I240" s="7">
        <v>317.94420000000002</v>
      </c>
      <c r="J240" s="12">
        <v>952121.10817334079</v>
      </c>
    </row>
    <row r="241" spans="1:10" x14ac:dyDescent="0.25">
      <c r="A241" s="5">
        <v>2030</v>
      </c>
      <c r="B241" s="5" t="s">
        <v>27</v>
      </c>
      <c r="C241" s="5" t="s">
        <v>16</v>
      </c>
      <c r="D241" s="5" t="s">
        <v>11</v>
      </c>
      <c r="E241" s="5" t="s">
        <v>34</v>
      </c>
      <c r="F241" s="6">
        <f t="shared" si="7"/>
        <v>0.44608721022671904</v>
      </c>
      <c r="G241" s="11">
        <v>0.16547738417846874</v>
      </c>
      <c r="H241" s="6">
        <f t="shared" si="6"/>
        <v>0.61156459440518773</v>
      </c>
      <c r="I241" s="7">
        <v>306.58904999999999</v>
      </c>
      <c r="J241" s="12">
        <v>1013056.8590964347</v>
      </c>
    </row>
    <row r="242" spans="1:10" x14ac:dyDescent="0.25">
      <c r="A242" s="5">
        <v>2031</v>
      </c>
      <c r="B242" s="5" t="s">
        <v>27</v>
      </c>
      <c r="C242" s="5" t="s">
        <v>16</v>
      </c>
      <c r="D242" s="5" t="s">
        <v>11</v>
      </c>
      <c r="E242" s="5" t="s">
        <v>34</v>
      </c>
      <c r="F242" s="6">
        <f t="shared" si="7"/>
        <v>0.46746040167897845</v>
      </c>
      <c r="G242" s="11">
        <v>0.18258897146092376</v>
      </c>
      <c r="H242" s="6">
        <f t="shared" si="6"/>
        <v>0.65004937313990219</v>
      </c>
      <c r="I242" s="7">
        <v>280.09370000000001</v>
      </c>
      <c r="J242" s="12">
        <v>1077892.4980786066</v>
      </c>
    </row>
    <row r="243" spans="1:10" x14ac:dyDescent="0.25">
      <c r="A243" s="5">
        <v>2032</v>
      </c>
      <c r="B243" s="5" t="s">
        <v>27</v>
      </c>
      <c r="C243" s="5" t="s">
        <v>16</v>
      </c>
      <c r="D243" s="5" t="s">
        <v>11</v>
      </c>
      <c r="E243" s="5" t="s">
        <v>34</v>
      </c>
      <c r="F243" s="6">
        <f t="shared" si="7"/>
        <v>0.5117170456482476</v>
      </c>
      <c r="G243" s="11">
        <v>0.21265199887011155</v>
      </c>
      <c r="H243" s="6">
        <f t="shared" si="6"/>
        <v>0.72436904451835915</v>
      </c>
      <c r="I243" s="7">
        <v>279.14743750000002</v>
      </c>
      <c r="J243" s="12">
        <v>1146877.6179556374</v>
      </c>
    </row>
    <row r="244" spans="1:10" x14ac:dyDescent="0.25">
      <c r="A244" s="5">
        <v>2033</v>
      </c>
      <c r="B244" s="5" t="s">
        <v>27</v>
      </c>
      <c r="C244" s="5" t="s">
        <v>16</v>
      </c>
      <c r="D244" s="5" t="s">
        <v>11</v>
      </c>
      <c r="E244" s="5" t="s">
        <v>34</v>
      </c>
      <c r="F244" s="6">
        <f t="shared" si="7"/>
        <v>0.54600446482199427</v>
      </c>
      <c r="G244" s="11">
        <v>0.22702871570219799</v>
      </c>
      <c r="H244" s="6">
        <f t="shared" si="6"/>
        <v>0.77303318052419223</v>
      </c>
      <c r="I244" s="7">
        <v>278.20117499999998</v>
      </c>
      <c r="J244" s="12">
        <v>1220277.7855047982</v>
      </c>
    </row>
    <row r="245" spans="1:10" x14ac:dyDescent="0.25">
      <c r="A245" s="5">
        <v>2034</v>
      </c>
      <c r="B245" s="5" t="s">
        <v>27</v>
      </c>
      <c r="C245" s="5" t="s">
        <v>16</v>
      </c>
      <c r="D245" s="5" t="s">
        <v>11</v>
      </c>
      <c r="E245" s="5" t="s">
        <v>34</v>
      </c>
      <c r="F245" s="6">
        <f t="shared" si="7"/>
        <v>0.53258069372730077</v>
      </c>
      <c r="G245" s="11">
        <v>0.2423801812401562</v>
      </c>
      <c r="H245" s="6">
        <f t="shared" si="6"/>
        <v>0.77496087496745703</v>
      </c>
      <c r="I245" s="7">
        <v>277.25491249999999</v>
      </c>
      <c r="J245" s="12">
        <v>1298375.5637771054</v>
      </c>
    </row>
    <row r="246" spans="1:10" x14ac:dyDescent="0.25">
      <c r="A246" s="5">
        <v>2035</v>
      </c>
      <c r="B246" s="5" t="s">
        <v>27</v>
      </c>
      <c r="C246" s="5" t="s">
        <v>16</v>
      </c>
      <c r="D246" s="5" t="s">
        <v>11</v>
      </c>
      <c r="E246" s="5" t="s">
        <v>34</v>
      </c>
      <c r="F246" s="6">
        <f t="shared" si="7"/>
        <v>0.51331673866727001</v>
      </c>
      <c r="G246" s="11">
        <v>0.25877269206423448</v>
      </c>
      <c r="H246" s="6">
        <f t="shared" si="6"/>
        <v>0.77208943073150449</v>
      </c>
      <c r="I246" s="7">
        <v>276.30865</v>
      </c>
      <c r="J246" s="12">
        <v>1381471.5998588402</v>
      </c>
    </row>
    <row r="247" spans="1:10" x14ac:dyDescent="0.25">
      <c r="A247" s="5">
        <v>2036</v>
      </c>
      <c r="B247" s="5" t="s">
        <v>27</v>
      </c>
      <c r="C247" s="5" t="s">
        <v>16</v>
      </c>
      <c r="D247" s="5" t="s">
        <v>11</v>
      </c>
      <c r="E247" s="5" t="s">
        <v>34</v>
      </c>
      <c r="F247" s="6">
        <f t="shared" si="7"/>
        <v>0.51728631915281253</v>
      </c>
      <c r="G247" s="11">
        <v>0.27627706950825076</v>
      </c>
      <c r="H247" s="6">
        <f t="shared" si="6"/>
        <v>0.79356338866106335</v>
      </c>
      <c r="I247" s="7">
        <v>279.33668999999998</v>
      </c>
      <c r="J247" s="12">
        <v>1469885.782249806</v>
      </c>
    </row>
    <row r="248" spans="1:10" x14ac:dyDescent="0.25">
      <c r="A248" s="5">
        <v>2037</v>
      </c>
      <c r="B248" s="5" t="s">
        <v>27</v>
      </c>
      <c r="C248" s="5" t="s">
        <v>16</v>
      </c>
      <c r="D248" s="5" t="s">
        <v>11</v>
      </c>
      <c r="E248" s="5" t="s">
        <v>34</v>
      </c>
      <c r="F248" s="6">
        <f t="shared" si="7"/>
        <v>0.55966925742237628</v>
      </c>
      <c r="G248" s="11">
        <v>0.29077225667811463</v>
      </c>
      <c r="H248" s="6">
        <f t="shared" si="6"/>
        <v>0.85044151410049085</v>
      </c>
      <c r="I248" s="7">
        <v>282.36472999999995</v>
      </c>
      <c r="J248" s="12">
        <v>1563958.4723137936</v>
      </c>
    </row>
    <row r="249" spans="1:10" x14ac:dyDescent="0.25">
      <c r="A249" s="5">
        <v>2038</v>
      </c>
      <c r="B249" s="5" t="s">
        <v>27</v>
      </c>
      <c r="C249" s="5" t="s">
        <v>16</v>
      </c>
      <c r="D249" s="5" t="s">
        <v>11</v>
      </c>
      <c r="E249" s="5" t="s">
        <v>34</v>
      </c>
      <c r="F249" s="6">
        <f t="shared" si="7"/>
        <v>0.61970855033884142</v>
      </c>
      <c r="G249" s="11">
        <v>0.30606391508829667</v>
      </c>
      <c r="H249" s="6">
        <f t="shared" ref="H249:H310" si="8">F249+G249</f>
        <v>0.92577246542713809</v>
      </c>
      <c r="I249" s="7">
        <v>285.39276999999998</v>
      </c>
      <c r="J249" s="12">
        <v>1664051.8145418765</v>
      </c>
    </row>
    <row r="250" spans="1:10" x14ac:dyDescent="0.25">
      <c r="A250" s="5">
        <v>2039</v>
      </c>
      <c r="B250" s="5" t="s">
        <v>27</v>
      </c>
      <c r="C250" s="5" t="s">
        <v>16</v>
      </c>
      <c r="D250" s="5" t="s">
        <v>11</v>
      </c>
      <c r="E250" s="5" t="s">
        <v>34</v>
      </c>
      <c r="F250" s="6">
        <f t="shared" si="7"/>
        <v>0.56440834039149179</v>
      </c>
      <c r="G250" s="11">
        <v>0.32219681196000655</v>
      </c>
      <c r="H250" s="6">
        <f t="shared" si="8"/>
        <v>0.88660515235149839</v>
      </c>
      <c r="I250" s="7">
        <v>288.42080999999996</v>
      </c>
      <c r="J250" s="12">
        <v>1770551.1306725568</v>
      </c>
    </row>
    <row r="251" spans="1:10" x14ac:dyDescent="0.25">
      <c r="A251" s="5">
        <v>2040</v>
      </c>
      <c r="B251" s="5" t="s">
        <v>27</v>
      </c>
      <c r="C251" s="5" t="s">
        <v>16</v>
      </c>
      <c r="D251" s="5" t="s">
        <v>11</v>
      </c>
      <c r="E251" s="5" t="s">
        <v>34</v>
      </c>
      <c r="F251" s="6">
        <f t="shared" si="7"/>
        <v>0.58523086160090387</v>
      </c>
      <c r="G251" s="11">
        <v>0.33921827503384122</v>
      </c>
      <c r="H251" s="6">
        <f t="shared" si="8"/>
        <v>0.92444913663474515</v>
      </c>
      <c r="I251" s="7">
        <v>291.44884999999999</v>
      </c>
      <c r="J251" s="12">
        <v>1883866.4030356004</v>
      </c>
    </row>
    <row r="252" spans="1:10" x14ac:dyDescent="0.25">
      <c r="A252" s="5">
        <v>2041</v>
      </c>
      <c r="B252" s="5" t="s">
        <v>27</v>
      </c>
      <c r="C252" s="5" t="s">
        <v>16</v>
      </c>
      <c r="D252" s="5" t="s">
        <v>11</v>
      </c>
      <c r="E252" s="5" t="s">
        <v>34</v>
      </c>
      <c r="F252" s="6">
        <f t="shared" si="7"/>
        <v>0.5984158193667668</v>
      </c>
      <c r="G252" s="11">
        <v>0.35717834079563293</v>
      </c>
      <c r="H252" s="6">
        <f t="shared" si="8"/>
        <v>0.95559416016239973</v>
      </c>
      <c r="I252" s="7">
        <v>267.18342862675541</v>
      </c>
      <c r="J252" s="12">
        <v>2004433.8528298789</v>
      </c>
    </row>
    <row r="253" spans="1:10" x14ac:dyDescent="0.25">
      <c r="A253" s="5">
        <v>2042</v>
      </c>
      <c r="B253" s="5" t="s">
        <v>27</v>
      </c>
      <c r="C253" s="5" t="s">
        <v>16</v>
      </c>
      <c r="D253" s="5" t="s">
        <v>11</v>
      </c>
      <c r="E253" s="5" t="s">
        <v>34</v>
      </c>
      <c r="F253" s="6">
        <f t="shared" si="7"/>
        <v>0.64662740985060585</v>
      </c>
      <c r="G253" s="11">
        <v>0.4145525308434892</v>
      </c>
      <c r="H253" s="6">
        <f t="shared" si="8"/>
        <v>1.0611799406940952</v>
      </c>
      <c r="I253" s="7">
        <v>243.41261702441972</v>
      </c>
      <c r="J253" s="12">
        <v>2132717.6194109912</v>
      </c>
    </row>
    <row r="254" spans="1:10" x14ac:dyDescent="0.25">
      <c r="A254" s="5">
        <v>2043</v>
      </c>
      <c r="B254" s="5" t="s">
        <v>27</v>
      </c>
      <c r="C254" s="5" t="s">
        <v>16</v>
      </c>
      <c r="D254" s="5" t="s">
        <v>11</v>
      </c>
      <c r="E254" s="5" t="s">
        <v>34</v>
      </c>
      <c r="F254" s="6">
        <f t="shared" si="7"/>
        <v>0.5880290625730481</v>
      </c>
      <c r="G254" s="11">
        <v>0.4841585791059696</v>
      </c>
      <c r="H254" s="6">
        <f t="shared" si="8"/>
        <v>1.0721876416790177</v>
      </c>
      <c r="I254" s="7">
        <v>218.6525858802664</v>
      </c>
      <c r="J254" s="12">
        <v>2269211.5470532947</v>
      </c>
    </row>
    <row r="255" spans="1:10" x14ac:dyDescent="0.25">
      <c r="A255" s="5">
        <v>2044</v>
      </c>
      <c r="B255" s="5" t="s">
        <v>27</v>
      </c>
      <c r="C255" s="5" t="s">
        <v>16</v>
      </c>
      <c r="D255" s="5" t="s">
        <v>11</v>
      </c>
      <c r="E255" s="5" t="s">
        <v>34</v>
      </c>
      <c r="F255" s="6">
        <f t="shared" si="7"/>
        <v>0.6093001076467951</v>
      </c>
      <c r="G255" s="11">
        <v>0.57347927501097062</v>
      </c>
      <c r="H255" s="6">
        <f t="shared" si="8"/>
        <v>1.1827793826577657</v>
      </c>
      <c r="I255" s="7">
        <v>247.95696379565462</v>
      </c>
      <c r="J255" s="12">
        <v>2414441.0860647056</v>
      </c>
    </row>
    <row r="256" spans="1:10" x14ac:dyDescent="0.25">
      <c r="A256" s="5">
        <v>2045</v>
      </c>
      <c r="B256" s="5" t="s">
        <v>27</v>
      </c>
      <c r="C256" s="5" t="s">
        <v>16</v>
      </c>
      <c r="D256" s="5" t="s">
        <v>11</v>
      </c>
      <c r="E256" s="5" t="s">
        <v>34</v>
      </c>
      <c r="F256" s="6">
        <f t="shared" si="7"/>
        <v>0.64603474041775677</v>
      </c>
      <c r="G256" s="11">
        <v>0.5380686183565061</v>
      </c>
      <c r="H256" s="6">
        <f t="shared" si="8"/>
        <v>1.1841033587742629</v>
      </c>
      <c r="I256" s="7">
        <v>262.46608306172379</v>
      </c>
      <c r="J256" s="12">
        <v>2568965.3155728471</v>
      </c>
    </row>
    <row r="257" spans="1:10" x14ac:dyDescent="0.25">
      <c r="A257" s="5">
        <v>2046</v>
      </c>
      <c r="B257" s="5" t="s">
        <v>27</v>
      </c>
      <c r="C257" s="5" t="s">
        <v>16</v>
      </c>
      <c r="D257" s="5" t="s">
        <v>11</v>
      </c>
      <c r="E257" s="5" t="s">
        <v>34</v>
      </c>
      <c r="F257" s="6">
        <f t="shared" si="7"/>
        <v>0.65526412073167828</v>
      </c>
      <c r="G257" s="11">
        <v>0.54085694564576592</v>
      </c>
      <c r="H257" s="6">
        <f t="shared" si="8"/>
        <v>1.1961210663774442</v>
      </c>
      <c r="I257" s="7">
        <v>201.03295745895122</v>
      </c>
      <c r="J257" s="12">
        <v>2733379.0957695097</v>
      </c>
    </row>
    <row r="258" spans="1:10" x14ac:dyDescent="0.25">
      <c r="A258" s="5">
        <v>2047</v>
      </c>
      <c r="B258" s="5" t="s">
        <v>27</v>
      </c>
      <c r="C258" s="5" t="s">
        <v>16</v>
      </c>
      <c r="D258" s="5" t="s">
        <v>11</v>
      </c>
      <c r="E258" s="5" t="s">
        <v>34</v>
      </c>
      <c r="F258" s="6">
        <f t="shared" si="7"/>
        <v>0.62066638703371868</v>
      </c>
      <c r="G258" s="11">
        <v>0.75132868056481106</v>
      </c>
      <c r="H258" s="6">
        <f t="shared" si="8"/>
        <v>1.3719950675985297</v>
      </c>
      <c r="I258" s="7">
        <v>200.81962750458993</v>
      </c>
      <c r="J258" s="12">
        <v>2908315.3578987583</v>
      </c>
    </row>
    <row r="259" spans="1:10" x14ac:dyDescent="0.25">
      <c r="A259" s="5">
        <v>2048</v>
      </c>
      <c r="B259" s="5" t="s">
        <v>27</v>
      </c>
      <c r="C259" s="5" t="s">
        <v>16</v>
      </c>
      <c r="D259" s="5" t="s">
        <v>11</v>
      </c>
      <c r="E259" s="5" t="s">
        <v>34</v>
      </c>
      <c r="F259" s="6">
        <f t="shared" si="7"/>
        <v>0.64778340819211255</v>
      </c>
      <c r="G259" s="11">
        <v>0.80026293038201024</v>
      </c>
      <c r="H259" s="6">
        <f t="shared" si="8"/>
        <v>1.4480463385741227</v>
      </c>
      <c r="I259" s="7">
        <v>201.62994621230851</v>
      </c>
      <c r="J259" s="12">
        <v>3094447.540804279</v>
      </c>
    </row>
    <row r="260" spans="1:10" x14ac:dyDescent="0.25">
      <c r="A260" s="5">
        <v>2049</v>
      </c>
      <c r="B260" s="5" t="s">
        <v>27</v>
      </c>
      <c r="C260" s="5" t="s">
        <v>16</v>
      </c>
      <c r="D260" s="5" t="s">
        <v>11</v>
      </c>
      <c r="E260" s="5" t="s">
        <v>34</v>
      </c>
      <c r="F260" s="6">
        <f t="shared" si="7"/>
        <v>0.6549840651864981</v>
      </c>
      <c r="G260" s="11">
        <v>0.84805779610951237</v>
      </c>
      <c r="H260" s="6">
        <f t="shared" si="8"/>
        <v>1.5030418612960106</v>
      </c>
      <c r="I260" s="7">
        <v>166.86445063246555</v>
      </c>
      <c r="J260" s="12">
        <v>3292492.1834157533</v>
      </c>
    </row>
    <row r="261" spans="1:10" x14ac:dyDescent="0.25">
      <c r="A261" s="5">
        <v>2050</v>
      </c>
      <c r="B261" s="5" t="s">
        <v>27</v>
      </c>
      <c r="C261" s="5" t="s">
        <v>16</v>
      </c>
      <c r="D261" s="5" t="s">
        <v>11</v>
      </c>
      <c r="E261" s="5" t="s">
        <v>34</v>
      </c>
      <c r="F261" s="6">
        <f t="shared" si="7"/>
        <v>0.64356046217292584</v>
      </c>
      <c r="G261" s="11">
        <v>1.0903308247204277</v>
      </c>
      <c r="H261" s="6">
        <f t="shared" si="8"/>
        <v>1.7338912868933536</v>
      </c>
      <c r="I261" s="7">
        <v>171.97724099386321</v>
      </c>
      <c r="J261" s="12">
        <v>3503211.6831543618</v>
      </c>
    </row>
    <row r="262" spans="1:10" x14ac:dyDescent="0.25">
      <c r="A262" s="5">
        <v>2025</v>
      </c>
      <c r="B262" s="5" t="s">
        <v>28</v>
      </c>
      <c r="C262" s="5" t="s">
        <v>16</v>
      </c>
      <c r="D262" s="5" t="s">
        <v>11</v>
      </c>
      <c r="E262" s="5" t="s">
        <v>34</v>
      </c>
      <c r="F262" s="6">
        <f t="shared" si="7"/>
        <v>0.47274268781207007</v>
      </c>
      <c r="G262" s="11">
        <v>9.801136870092074E-2</v>
      </c>
      <c r="H262" s="6">
        <f t="shared" si="8"/>
        <v>0.57075405651299083</v>
      </c>
      <c r="I262" s="7">
        <v>378.505</v>
      </c>
      <c r="J262" s="12">
        <v>742892</v>
      </c>
    </row>
    <row r="263" spans="1:10" x14ac:dyDescent="0.25">
      <c r="A263" s="5">
        <v>2026</v>
      </c>
      <c r="B263" s="5" t="s">
        <v>28</v>
      </c>
      <c r="C263" s="5" t="s">
        <v>16</v>
      </c>
      <c r="D263" s="5" t="s">
        <v>11</v>
      </c>
      <c r="E263" s="5" t="s">
        <v>34</v>
      </c>
      <c r="F263" s="6">
        <f t="shared" si="7"/>
        <v>0.45422198000031516</v>
      </c>
      <c r="G263" s="11">
        <v>0.10825159650279294</v>
      </c>
      <c r="H263" s="6">
        <f t="shared" si="8"/>
        <v>0.56247357650310814</v>
      </c>
      <c r="I263" s="7">
        <v>374.71994999999998</v>
      </c>
      <c r="J263" s="12">
        <v>788951.304</v>
      </c>
    </row>
    <row r="264" spans="1:10" x14ac:dyDescent="0.25">
      <c r="A264" s="5">
        <v>2027</v>
      </c>
      <c r="B264" s="5" t="s">
        <v>28</v>
      </c>
      <c r="C264" s="5" t="s">
        <v>16</v>
      </c>
      <c r="D264" s="5" t="s">
        <v>11</v>
      </c>
      <c r="E264" s="5" t="s">
        <v>34</v>
      </c>
      <c r="F264" s="6">
        <f t="shared" si="7"/>
        <v>0.41994964633083853</v>
      </c>
      <c r="G264" s="11">
        <v>0.11612443988481425</v>
      </c>
      <c r="H264" s="6">
        <f t="shared" si="8"/>
        <v>0.53607408621565278</v>
      </c>
      <c r="I264" s="7">
        <v>344.43955</v>
      </c>
      <c r="J264" s="12">
        <v>837866.28484800004</v>
      </c>
    </row>
    <row r="265" spans="1:10" x14ac:dyDescent="0.25">
      <c r="A265" s="5">
        <v>2028</v>
      </c>
      <c r="B265" s="5" t="s">
        <v>28</v>
      </c>
      <c r="C265" s="5" t="s">
        <v>16</v>
      </c>
      <c r="D265" s="5" t="s">
        <v>11</v>
      </c>
      <c r="E265" s="5" t="s">
        <v>34</v>
      </c>
      <c r="F265" s="6">
        <f t="shared" si="7"/>
        <v>0.47045653912053365</v>
      </c>
      <c r="G265" s="11">
        <v>0.13416583912757804</v>
      </c>
      <c r="H265" s="6">
        <f t="shared" si="8"/>
        <v>0.60462237824811171</v>
      </c>
      <c r="I265" s="7">
        <v>325.51429999999999</v>
      </c>
      <c r="J265" s="12">
        <v>889813.99450857611</v>
      </c>
    </row>
    <row r="266" spans="1:10" x14ac:dyDescent="0.25">
      <c r="A266" s="5">
        <v>2029</v>
      </c>
      <c r="B266" s="5" t="s">
        <v>28</v>
      </c>
      <c r="C266" s="5" t="s">
        <v>16</v>
      </c>
      <c r="D266" s="5" t="s">
        <v>11</v>
      </c>
      <c r="E266" s="5" t="s">
        <v>34</v>
      </c>
      <c r="F266" s="6">
        <f t="shared" si="7"/>
        <v>0.44610930106965618</v>
      </c>
      <c r="G266" s="11">
        <v>0.15632480887070735</v>
      </c>
      <c r="H266" s="6">
        <f t="shared" si="8"/>
        <v>0.6024341099403635</v>
      </c>
      <c r="I266" s="7">
        <v>317.94420000000002</v>
      </c>
      <c r="J266" s="12">
        <v>979810.85341781017</v>
      </c>
    </row>
    <row r="267" spans="1:10" x14ac:dyDescent="0.25">
      <c r="A267" s="5">
        <v>2030</v>
      </c>
      <c r="B267" s="5" t="s">
        <v>28</v>
      </c>
      <c r="C267" s="5" t="s">
        <v>16</v>
      </c>
      <c r="D267" s="5" t="s">
        <v>11</v>
      </c>
      <c r="E267" s="5" t="s">
        <v>34</v>
      </c>
      <c r="F267" s="6">
        <f t="shared" si="7"/>
        <v>0.44608721022671904</v>
      </c>
      <c r="G267" s="11">
        <v>0.17024466352433459</v>
      </c>
      <c r="H267" s="6">
        <f t="shared" si="8"/>
        <v>0.61633187375105369</v>
      </c>
      <c r="I267" s="7">
        <v>306.58904999999999</v>
      </c>
      <c r="J267" s="12">
        <v>1042242.2675106107</v>
      </c>
    </row>
    <row r="268" spans="1:10" x14ac:dyDescent="0.25">
      <c r="A268" s="5">
        <v>2031</v>
      </c>
      <c r="B268" s="5" t="s">
        <v>28</v>
      </c>
      <c r="C268" s="5" t="s">
        <v>16</v>
      </c>
      <c r="D268" s="5" t="s">
        <v>11</v>
      </c>
      <c r="E268" s="5" t="s">
        <v>34</v>
      </c>
      <c r="F268" s="6">
        <f t="shared" si="7"/>
        <v>0.46746040167897845</v>
      </c>
      <c r="G268" s="11">
        <v>0.18266400718429943</v>
      </c>
      <c r="H268" s="6">
        <f t="shared" si="8"/>
        <v>0.65012440886327783</v>
      </c>
      <c r="I268" s="7">
        <v>280.09370000000001</v>
      </c>
      <c r="J268" s="12">
        <v>1078335.4626381162</v>
      </c>
    </row>
    <row r="269" spans="1:10" x14ac:dyDescent="0.25">
      <c r="A269" s="5">
        <v>2032</v>
      </c>
      <c r="B269" s="5" t="s">
        <v>28</v>
      </c>
      <c r="C269" s="5" t="s">
        <v>16</v>
      </c>
      <c r="D269" s="5" t="s">
        <v>11</v>
      </c>
      <c r="E269" s="5" t="s">
        <v>34</v>
      </c>
      <c r="F269" s="6">
        <f t="shared" si="7"/>
        <v>0.5117170456482476</v>
      </c>
      <c r="G269" s="11">
        <v>0.2021956550197038</v>
      </c>
      <c r="H269" s="6">
        <f t="shared" si="8"/>
        <v>0.71391270066795143</v>
      </c>
      <c r="I269" s="7">
        <v>279.14743750000002</v>
      </c>
      <c r="J269" s="12">
        <v>1090484.3237877064</v>
      </c>
    </row>
    <row r="270" spans="1:10" x14ac:dyDescent="0.25">
      <c r="A270" s="5">
        <v>2033</v>
      </c>
      <c r="B270" s="5" t="s">
        <v>28</v>
      </c>
      <c r="C270" s="5" t="s">
        <v>16</v>
      </c>
      <c r="D270" s="5" t="s">
        <v>11</v>
      </c>
      <c r="E270" s="5" t="s">
        <v>34</v>
      </c>
      <c r="F270" s="6">
        <f t="shared" si="7"/>
        <v>0.54600446482199427</v>
      </c>
      <c r="G270" s="11">
        <v>0.20445548601254968</v>
      </c>
      <c r="H270" s="6">
        <f t="shared" si="8"/>
        <v>0.75045995083454398</v>
      </c>
      <c r="I270" s="7">
        <v>278.20117499999998</v>
      </c>
      <c r="J270" s="12">
        <v>1098946.8311707755</v>
      </c>
    </row>
    <row r="271" spans="1:10" x14ac:dyDescent="0.25">
      <c r="A271" s="5">
        <v>2034</v>
      </c>
      <c r="B271" s="5" t="s">
        <v>28</v>
      </c>
      <c r="C271" s="5" t="s">
        <v>16</v>
      </c>
      <c r="D271" s="5" t="s">
        <v>11</v>
      </c>
      <c r="E271" s="5" t="s">
        <v>34</v>
      </c>
      <c r="F271" s="6">
        <f t="shared" si="7"/>
        <v>0.53258069372730077</v>
      </c>
      <c r="G271" s="11">
        <v>0.20687322049678486</v>
      </c>
      <c r="H271" s="6">
        <f t="shared" si="8"/>
        <v>0.73945391422408568</v>
      </c>
      <c r="I271" s="7">
        <v>277.25491249999999</v>
      </c>
      <c r="J271" s="12">
        <v>1108172.8420145204</v>
      </c>
    </row>
    <row r="272" spans="1:10" x14ac:dyDescent="0.25">
      <c r="A272" s="5">
        <v>2035</v>
      </c>
      <c r="B272" s="5" t="s">
        <v>28</v>
      </c>
      <c r="C272" s="5" t="s">
        <v>16</v>
      </c>
      <c r="D272" s="5" t="s">
        <v>11</v>
      </c>
      <c r="E272" s="5" t="s">
        <v>34</v>
      </c>
      <c r="F272" s="6">
        <f t="shared" si="7"/>
        <v>0.51331673866727001</v>
      </c>
      <c r="G272" s="11">
        <v>0.20939441160095815</v>
      </c>
      <c r="H272" s="6">
        <f t="shared" si="8"/>
        <v>0.72271115026822819</v>
      </c>
      <c r="I272" s="7">
        <v>276.30865</v>
      </c>
      <c r="J272" s="12">
        <v>1117863.0576833461</v>
      </c>
    </row>
    <row r="273" spans="1:10" x14ac:dyDescent="0.25">
      <c r="A273" s="5">
        <v>2036</v>
      </c>
      <c r="B273" s="5" t="s">
        <v>28</v>
      </c>
      <c r="C273" s="5" t="s">
        <v>16</v>
      </c>
      <c r="D273" s="5" t="s">
        <v>11</v>
      </c>
      <c r="E273" s="5" t="s">
        <v>34</v>
      </c>
      <c r="F273" s="6">
        <f t="shared" si="7"/>
        <v>0.51728631915281253</v>
      </c>
      <c r="G273" s="11">
        <v>0.21202912454329587</v>
      </c>
      <c r="H273" s="6">
        <f t="shared" si="8"/>
        <v>0.72931544369610846</v>
      </c>
      <c r="I273" s="7">
        <v>279.33668999999998</v>
      </c>
      <c r="J273" s="12">
        <v>1128065.3734448149</v>
      </c>
    </row>
    <row r="274" spans="1:10" x14ac:dyDescent="0.25">
      <c r="A274" s="5">
        <v>2037</v>
      </c>
      <c r="B274" s="5" t="s">
        <v>28</v>
      </c>
      <c r="C274" s="5" t="s">
        <v>16</v>
      </c>
      <c r="D274" s="5" t="s">
        <v>11</v>
      </c>
      <c r="E274" s="5" t="s">
        <v>34</v>
      </c>
      <c r="F274" s="6">
        <f t="shared" si="7"/>
        <v>0.55966925742237628</v>
      </c>
      <c r="G274" s="11">
        <v>0.21172744810709673</v>
      </c>
      <c r="H274" s="6">
        <f t="shared" si="8"/>
        <v>0.77139670552947304</v>
      </c>
      <c r="I274" s="7">
        <v>282.36472999999995</v>
      </c>
      <c r="J274" s="12">
        <v>1138805.1256039802</v>
      </c>
    </row>
    <row r="275" spans="1:10" x14ac:dyDescent="0.25">
      <c r="A275" s="5">
        <v>2038</v>
      </c>
      <c r="B275" s="5" t="s">
        <v>28</v>
      </c>
      <c r="C275" s="5" t="s">
        <v>16</v>
      </c>
      <c r="D275" s="5" t="s">
        <v>11</v>
      </c>
      <c r="E275" s="5" t="s">
        <v>34</v>
      </c>
      <c r="F275" s="6">
        <f t="shared" si="7"/>
        <v>0.61970855033884142</v>
      </c>
      <c r="G275" s="11">
        <v>0.21145104807733589</v>
      </c>
      <c r="H275" s="6">
        <f t="shared" si="8"/>
        <v>0.83115959841617726</v>
      </c>
      <c r="I275" s="7">
        <v>285.39276999999998</v>
      </c>
      <c r="J275" s="12">
        <v>1149647.1256285221</v>
      </c>
    </row>
    <row r="276" spans="1:10" x14ac:dyDescent="0.25">
      <c r="A276" s="5">
        <v>2039</v>
      </c>
      <c r="B276" s="5" t="s">
        <v>28</v>
      </c>
      <c r="C276" s="5" t="s">
        <v>16</v>
      </c>
      <c r="D276" s="5" t="s">
        <v>11</v>
      </c>
      <c r="E276" s="5" t="s">
        <v>34</v>
      </c>
      <c r="F276" s="6">
        <f t="shared" si="7"/>
        <v>0.56440834039149179</v>
      </c>
      <c r="G276" s="11">
        <v>0.21119929704419044</v>
      </c>
      <c r="H276" s="6">
        <f t="shared" si="8"/>
        <v>0.77560763743568217</v>
      </c>
      <c r="I276" s="7">
        <v>288.42080999999996</v>
      </c>
      <c r="J276" s="12">
        <v>1160592.3469697665</v>
      </c>
    </row>
    <row r="277" spans="1:10" x14ac:dyDescent="0.25">
      <c r="A277" s="5">
        <v>2040</v>
      </c>
      <c r="B277" s="5" t="s">
        <v>28</v>
      </c>
      <c r="C277" s="5" t="s">
        <v>16</v>
      </c>
      <c r="D277" s="5" t="s">
        <v>11</v>
      </c>
      <c r="E277" s="5" t="s">
        <v>34</v>
      </c>
      <c r="F277" s="6">
        <f t="shared" si="7"/>
        <v>0.58523086160090387</v>
      </c>
      <c r="G277" s="11">
        <v>0.2109715956145532</v>
      </c>
      <c r="H277" s="6">
        <f t="shared" si="8"/>
        <v>0.79620245721545713</v>
      </c>
      <c r="I277" s="7">
        <v>291.44884999999999</v>
      </c>
      <c r="J277" s="12">
        <v>1171641.7723467869</v>
      </c>
    </row>
    <row r="278" spans="1:10" x14ac:dyDescent="0.25">
      <c r="A278" s="5">
        <v>2041</v>
      </c>
      <c r="B278" s="5" t="s">
        <v>28</v>
      </c>
      <c r="C278" s="5" t="s">
        <v>16</v>
      </c>
      <c r="D278" s="5" t="s">
        <v>11</v>
      </c>
      <c r="E278" s="5" t="s">
        <v>34</v>
      </c>
      <c r="F278" s="6">
        <f t="shared" si="7"/>
        <v>0.5984158193667668</v>
      </c>
      <c r="G278" s="11">
        <v>0.2107673709723413</v>
      </c>
      <c r="H278" s="6">
        <f t="shared" si="8"/>
        <v>0.80918319033910813</v>
      </c>
      <c r="I278" s="7">
        <v>267.18342862675541</v>
      </c>
      <c r="J278" s="12">
        <v>1182796.3938346391</v>
      </c>
    </row>
    <row r="279" spans="1:10" x14ac:dyDescent="0.25">
      <c r="A279" s="5">
        <v>2042</v>
      </c>
      <c r="B279" s="5" t="s">
        <v>28</v>
      </c>
      <c r="C279" s="5" t="s">
        <v>16</v>
      </c>
      <c r="D279" s="5" t="s">
        <v>11</v>
      </c>
      <c r="E279" s="5" t="s">
        <v>34</v>
      </c>
      <c r="F279" s="6">
        <f t="shared" si="7"/>
        <v>0.64662740985060585</v>
      </c>
      <c r="G279" s="11">
        <v>0.23209797447937672</v>
      </c>
      <c r="H279" s="6">
        <f t="shared" si="8"/>
        <v>0.8787253843299826</v>
      </c>
      <c r="I279" s="7">
        <v>243.41261702441972</v>
      </c>
      <c r="J279" s="12">
        <v>1194057.2129534343</v>
      </c>
    </row>
    <row r="280" spans="1:10" x14ac:dyDescent="0.25">
      <c r="A280" s="5">
        <v>2043</v>
      </c>
      <c r="B280" s="5" t="s">
        <v>28</v>
      </c>
      <c r="C280" s="5" t="s">
        <v>16</v>
      </c>
      <c r="D280" s="5" t="s">
        <v>11</v>
      </c>
      <c r="E280" s="5" t="s">
        <v>34</v>
      </c>
      <c r="F280" s="6">
        <f t="shared" si="7"/>
        <v>0.5880290625730481</v>
      </c>
      <c r="G280" s="11">
        <v>0.25718931870492739</v>
      </c>
      <c r="H280" s="6">
        <f t="shared" si="8"/>
        <v>0.84521838127797544</v>
      </c>
      <c r="I280" s="7">
        <v>218.6525858802664</v>
      </c>
      <c r="J280" s="12">
        <v>1205425.2407582614</v>
      </c>
    </row>
    <row r="281" spans="1:10" x14ac:dyDescent="0.25">
      <c r="A281" s="5">
        <v>2044</v>
      </c>
      <c r="B281" s="5" t="s">
        <v>28</v>
      </c>
      <c r="C281" s="5" t="s">
        <v>16</v>
      </c>
      <c r="D281" s="5" t="s">
        <v>11</v>
      </c>
      <c r="E281" s="5" t="s">
        <v>34</v>
      </c>
      <c r="F281" s="6">
        <f t="shared" si="7"/>
        <v>0.6093001076467951</v>
      </c>
      <c r="G281" s="11">
        <v>0.28903906283755876</v>
      </c>
      <c r="H281" s="6">
        <f t="shared" si="8"/>
        <v>0.89833917048435385</v>
      </c>
      <c r="I281" s="7">
        <v>247.95696379565462</v>
      </c>
      <c r="J281" s="12">
        <v>1216901.4979299642</v>
      </c>
    </row>
    <row r="282" spans="1:10" x14ac:dyDescent="0.25">
      <c r="A282" s="5">
        <v>2045</v>
      </c>
      <c r="B282" s="5" t="s">
        <v>28</v>
      </c>
      <c r="C282" s="5" t="s">
        <v>16</v>
      </c>
      <c r="D282" s="5" t="s">
        <v>11</v>
      </c>
      <c r="E282" s="5" t="s">
        <v>34</v>
      </c>
      <c r="F282" s="6">
        <f t="shared" si="7"/>
        <v>0.64603474041775677</v>
      </c>
      <c r="G282" s="11">
        <v>0.2573060472055777</v>
      </c>
      <c r="H282" s="6">
        <f t="shared" si="8"/>
        <v>0.90334078762333447</v>
      </c>
      <c r="I282" s="7">
        <v>262.46608306172379</v>
      </c>
      <c r="J282" s="12">
        <v>1228487.0148667837</v>
      </c>
    </row>
    <row r="283" spans="1:10" x14ac:dyDescent="0.25">
      <c r="A283" s="5">
        <v>2046</v>
      </c>
      <c r="B283" s="5" t="s">
        <v>28</v>
      </c>
      <c r="C283" s="5" t="s">
        <v>16</v>
      </c>
      <c r="D283" s="5" t="s">
        <v>11</v>
      </c>
      <c r="E283" s="5" t="s">
        <v>34</v>
      </c>
      <c r="F283" s="6">
        <f t="shared" si="7"/>
        <v>0.65526412073167828</v>
      </c>
      <c r="G283" s="11">
        <v>0.24539643969448052</v>
      </c>
      <c r="H283" s="6">
        <f t="shared" si="8"/>
        <v>0.90066056042615883</v>
      </c>
      <c r="I283" s="7">
        <v>201.03295745895122</v>
      </c>
      <c r="J283" s="12">
        <v>1240182.831776873</v>
      </c>
    </row>
    <row r="284" spans="1:10" x14ac:dyDescent="0.25">
      <c r="A284" s="5">
        <v>2047</v>
      </c>
      <c r="B284" s="5" t="s">
        <v>28</v>
      </c>
      <c r="C284" s="5" t="s">
        <v>16</v>
      </c>
      <c r="D284" s="5" t="s">
        <v>11</v>
      </c>
      <c r="E284" s="5" t="s">
        <v>34</v>
      </c>
      <c r="F284" s="6">
        <f t="shared" ref="F284:F347" si="9">F258</f>
        <v>0.62066638703371868</v>
      </c>
      <c r="G284" s="11">
        <v>0.32343672473575669</v>
      </c>
      <c r="H284" s="6">
        <f t="shared" si="8"/>
        <v>0.94410311176947537</v>
      </c>
      <c r="I284" s="7">
        <v>200.81962750458993</v>
      </c>
      <c r="J284" s="12">
        <v>1251989.9987716915</v>
      </c>
    </row>
    <row r="285" spans="1:10" x14ac:dyDescent="0.25">
      <c r="A285" s="5">
        <v>2048</v>
      </c>
      <c r="B285" s="5" t="s">
        <v>28</v>
      </c>
      <c r="C285" s="5" t="s">
        <v>16</v>
      </c>
      <c r="D285" s="5" t="s">
        <v>11</v>
      </c>
      <c r="E285" s="5" t="s">
        <v>34</v>
      </c>
      <c r="F285" s="6">
        <f t="shared" si="9"/>
        <v>0.64778340819211255</v>
      </c>
      <c r="G285" s="11">
        <v>0.32686286248464791</v>
      </c>
      <c r="H285" s="6">
        <f t="shared" si="8"/>
        <v>0.97464627067676046</v>
      </c>
      <c r="I285" s="7">
        <v>201.62994621230851</v>
      </c>
      <c r="J285" s="12">
        <v>1263909.5759602906</v>
      </c>
    </row>
    <row r="286" spans="1:10" x14ac:dyDescent="0.25">
      <c r="A286" s="5">
        <v>2049</v>
      </c>
      <c r="B286" s="5" t="s">
        <v>28</v>
      </c>
      <c r="C286" s="5" t="s">
        <v>16</v>
      </c>
      <c r="D286" s="5" t="s">
        <v>11</v>
      </c>
      <c r="E286" s="5" t="s">
        <v>34</v>
      </c>
      <c r="F286" s="6">
        <f t="shared" si="9"/>
        <v>0.6549840651864981</v>
      </c>
      <c r="G286" s="11">
        <v>0.32864864591518317</v>
      </c>
      <c r="H286" s="6">
        <f t="shared" si="8"/>
        <v>0.98363271110168127</v>
      </c>
      <c r="I286" s="7">
        <v>166.86445063246555</v>
      </c>
      <c r="J286" s="12">
        <v>1275942.6335444956</v>
      </c>
    </row>
    <row r="287" spans="1:10" x14ac:dyDescent="0.25">
      <c r="A287" s="5">
        <v>2050</v>
      </c>
      <c r="B287" s="5" t="s">
        <v>28</v>
      </c>
      <c r="C287" s="5" t="s">
        <v>16</v>
      </c>
      <c r="D287" s="5" t="s">
        <v>11</v>
      </c>
      <c r="E287" s="5" t="s">
        <v>34</v>
      </c>
      <c r="F287" s="6">
        <f t="shared" si="9"/>
        <v>0.64356046217292584</v>
      </c>
      <c r="G287" s="11">
        <v>0.40090198186945647</v>
      </c>
      <c r="H287" s="6">
        <f t="shared" si="8"/>
        <v>1.0444624440423822</v>
      </c>
      <c r="I287" s="7">
        <v>171.97724099386321</v>
      </c>
      <c r="J287" s="12">
        <v>1288090.2519149932</v>
      </c>
    </row>
    <row r="288" spans="1:10" x14ac:dyDescent="0.25">
      <c r="A288" s="5">
        <v>2025</v>
      </c>
      <c r="B288" s="5" t="s">
        <v>29</v>
      </c>
      <c r="C288" s="5" t="s">
        <v>16</v>
      </c>
      <c r="D288" s="5" t="s">
        <v>11</v>
      </c>
      <c r="E288" s="5" t="s">
        <v>34</v>
      </c>
      <c r="F288" s="6">
        <f t="shared" si="9"/>
        <v>0.47274268781207007</v>
      </c>
      <c r="G288" s="11">
        <v>9.801136870092074E-2</v>
      </c>
      <c r="H288" s="6">
        <f t="shared" si="8"/>
        <v>0.57075405651299083</v>
      </c>
      <c r="I288" s="7">
        <v>378.505</v>
      </c>
      <c r="J288" s="12">
        <v>742892</v>
      </c>
    </row>
    <row r="289" spans="1:10" x14ac:dyDescent="0.25">
      <c r="A289" s="5">
        <v>2026</v>
      </c>
      <c r="B289" s="5" t="s">
        <v>29</v>
      </c>
      <c r="C289" s="5" t="s">
        <v>16</v>
      </c>
      <c r="D289" s="5" t="s">
        <v>11</v>
      </c>
      <c r="E289" s="5" t="s">
        <v>34</v>
      </c>
      <c r="F289" s="6">
        <f t="shared" si="9"/>
        <v>0.45422198000031516</v>
      </c>
      <c r="G289" s="11">
        <v>0.10825159650279294</v>
      </c>
      <c r="H289" s="6">
        <f t="shared" si="8"/>
        <v>0.56247357650310814</v>
      </c>
      <c r="I289" s="7">
        <v>374.71994999999998</v>
      </c>
      <c r="J289" s="12">
        <v>788951.304</v>
      </c>
    </row>
    <row r="290" spans="1:10" x14ac:dyDescent="0.25">
      <c r="A290" s="5">
        <v>2027</v>
      </c>
      <c r="B290" s="5" t="s">
        <v>29</v>
      </c>
      <c r="C290" s="5" t="s">
        <v>16</v>
      </c>
      <c r="D290" s="5" t="s">
        <v>11</v>
      </c>
      <c r="E290" s="5" t="s">
        <v>34</v>
      </c>
      <c r="F290" s="6">
        <f t="shared" si="9"/>
        <v>0.41994964633083853</v>
      </c>
      <c r="G290" s="11">
        <v>0.11612443988481425</v>
      </c>
      <c r="H290" s="6">
        <f t="shared" si="8"/>
        <v>0.53607408621565278</v>
      </c>
      <c r="I290" s="7">
        <v>344.43955</v>
      </c>
      <c r="J290" s="12">
        <v>837866.28484800004</v>
      </c>
    </row>
    <row r="291" spans="1:10" x14ac:dyDescent="0.25">
      <c r="A291" s="5">
        <v>2028</v>
      </c>
      <c r="B291" s="5" t="s">
        <v>29</v>
      </c>
      <c r="C291" s="5" t="s">
        <v>16</v>
      </c>
      <c r="D291" s="5" t="s">
        <v>11</v>
      </c>
      <c r="E291" s="5" t="s">
        <v>34</v>
      </c>
      <c r="F291" s="6">
        <f t="shared" si="9"/>
        <v>0.47045653912053365</v>
      </c>
      <c r="G291" s="11">
        <v>0.13416583912757804</v>
      </c>
      <c r="H291" s="6">
        <f t="shared" si="8"/>
        <v>0.60462237824811171</v>
      </c>
      <c r="I291" s="7">
        <v>325.51429999999999</v>
      </c>
      <c r="J291" s="12">
        <v>889813.99450857611</v>
      </c>
    </row>
    <row r="292" spans="1:10" x14ac:dyDescent="0.25">
      <c r="A292" s="5">
        <v>2029</v>
      </c>
      <c r="B292" s="5" t="s">
        <v>29</v>
      </c>
      <c r="C292" s="5" t="s">
        <v>16</v>
      </c>
      <c r="D292" s="5" t="s">
        <v>11</v>
      </c>
      <c r="E292" s="5" t="s">
        <v>34</v>
      </c>
      <c r="F292" s="6">
        <f t="shared" si="9"/>
        <v>0.44610930106965618</v>
      </c>
      <c r="G292" s="11">
        <v>0.15632480887070735</v>
      </c>
      <c r="H292" s="6">
        <f t="shared" si="8"/>
        <v>0.6024341099403635</v>
      </c>
      <c r="I292" s="7">
        <v>317.94420000000002</v>
      </c>
      <c r="J292" s="12">
        <v>979810.85341781017</v>
      </c>
    </row>
    <row r="293" spans="1:10" x14ac:dyDescent="0.25">
      <c r="A293" s="5">
        <v>2030</v>
      </c>
      <c r="B293" s="5" t="s">
        <v>29</v>
      </c>
      <c r="C293" s="5" t="s">
        <v>16</v>
      </c>
      <c r="D293" s="5" t="s">
        <v>11</v>
      </c>
      <c r="E293" s="5" t="s">
        <v>34</v>
      </c>
      <c r="F293" s="6">
        <f t="shared" si="9"/>
        <v>0.44608721022671904</v>
      </c>
      <c r="G293" s="11">
        <v>0.17024466352433459</v>
      </c>
      <c r="H293" s="6">
        <f t="shared" si="8"/>
        <v>0.61633187375105369</v>
      </c>
      <c r="I293" s="7">
        <v>306.58904999999999</v>
      </c>
      <c r="J293" s="12">
        <v>1042242.2675106107</v>
      </c>
    </row>
    <row r="294" spans="1:10" x14ac:dyDescent="0.25">
      <c r="A294" s="5">
        <v>2031</v>
      </c>
      <c r="B294" s="5" t="s">
        <v>29</v>
      </c>
      <c r="C294" s="5" t="s">
        <v>16</v>
      </c>
      <c r="D294" s="5" t="s">
        <v>11</v>
      </c>
      <c r="E294" s="5" t="s">
        <v>34</v>
      </c>
      <c r="F294" s="6">
        <f t="shared" si="9"/>
        <v>0.46746040167897845</v>
      </c>
      <c r="G294" s="11">
        <v>0.18266400718429943</v>
      </c>
      <c r="H294" s="6">
        <f t="shared" si="8"/>
        <v>0.65012440886327783</v>
      </c>
      <c r="I294" s="7">
        <v>280.09370000000001</v>
      </c>
      <c r="J294" s="12">
        <v>1078335.4626381162</v>
      </c>
    </row>
    <row r="295" spans="1:10" x14ac:dyDescent="0.25">
      <c r="A295" s="5">
        <v>2032</v>
      </c>
      <c r="B295" s="5" t="s">
        <v>29</v>
      </c>
      <c r="C295" s="5" t="s">
        <v>16</v>
      </c>
      <c r="D295" s="5" t="s">
        <v>11</v>
      </c>
      <c r="E295" s="5" t="s">
        <v>34</v>
      </c>
      <c r="F295" s="6">
        <f t="shared" si="9"/>
        <v>0.5117170456482476</v>
      </c>
      <c r="G295" s="11">
        <v>0.2021956550197038</v>
      </c>
      <c r="H295" s="6">
        <f t="shared" si="8"/>
        <v>0.71391270066795143</v>
      </c>
      <c r="I295" s="7">
        <v>279.14743750000002</v>
      </c>
      <c r="J295" s="12">
        <v>1090484.3237877064</v>
      </c>
    </row>
    <row r="296" spans="1:10" x14ac:dyDescent="0.25">
      <c r="A296" s="5">
        <v>2033</v>
      </c>
      <c r="B296" s="5" t="s">
        <v>29</v>
      </c>
      <c r="C296" s="5" t="s">
        <v>16</v>
      </c>
      <c r="D296" s="5" t="s">
        <v>11</v>
      </c>
      <c r="E296" s="5" t="s">
        <v>34</v>
      </c>
      <c r="F296" s="6">
        <f t="shared" si="9"/>
        <v>0.54600446482199427</v>
      </c>
      <c r="G296" s="11">
        <v>0.20445548601254968</v>
      </c>
      <c r="H296" s="6">
        <f t="shared" si="8"/>
        <v>0.75045995083454398</v>
      </c>
      <c r="I296" s="7">
        <v>278.20117499999998</v>
      </c>
      <c r="J296" s="12">
        <v>1098946.8311707755</v>
      </c>
    </row>
    <row r="297" spans="1:10" x14ac:dyDescent="0.25">
      <c r="A297" s="5">
        <v>2034</v>
      </c>
      <c r="B297" s="5" t="s">
        <v>29</v>
      </c>
      <c r="C297" s="5" t="s">
        <v>16</v>
      </c>
      <c r="D297" s="5" t="s">
        <v>11</v>
      </c>
      <c r="E297" s="5" t="s">
        <v>34</v>
      </c>
      <c r="F297" s="6">
        <f t="shared" si="9"/>
        <v>0.53258069372730077</v>
      </c>
      <c r="G297" s="11">
        <v>0.20687322049678486</v>
      </c>
      <c r="H297" s="6">
        <f t="shared" si="8"/>
        <v>0.73945391422408568</v>
      </c>
      <c r="I297" s="7">
        <v>277.25491249999999</v>
      </c>
      <c r="J297" s="12">
        <v>1108172.8420145204</v>
      </c>
    </row>
    <row r="298" spans="1:10" x14ac:dyDescent="0.25">
      <c r="A298" s="5">
        <v>2035</v>
      </c>
      <c r="B298" s="5" t="s">
        <v>29</v>
      </c>
      <c r="C298" s="5" t="s">
        <v>16</v>
      </c>
      <c r="D298" s="5" t="s">
        <v>11</v>
      </c>
      <c r="E298" s="5" t="s">
        <v>34</v>
      </c>
      <c r="F298" s="6">
        <f t="shared" si="9"/>
        <v>0.51331673866727001</v>
      </c>
      <c r="G298" s="11">
        <v>0.20939441160095815</v>
      </c>
      <c r="H298" s="6">
        <f t="shared" si="8"/>
        <v>0.72271115026822819</v>
      </c>
      <c r="I298" s="7">
        <v>276.30865</v>
      </c>
      <c r="J298" s="12">
        <v>1117863.0576833461</v>
      </c>
    </row>
    <row r="299" spans="1:10" x14ac:dyDescent="0.25">
      <c r="A299" s="5">
        <v>2036</v>
      </c>
      <c r="B299" s="5" t="s">
        <v>29</v>
      </c>
      <c r="C299" s="5" t="s">
        <v>16</v>
      </c>
      <c r="D299" s="5" t="s">
        <v>11</v>
      </c>
      <c r="E299" s="5" t="s">
        <v>34</v>
      </c>
      <c r="F299" s="6">
        <f t="shared" si="9"/>
        <v>0.51728631915281253</v>
      </c>
      <c r="G299" s="11">
        <v>0.20973989224913311</v>
      </c>
      <c r="H299" s="6">
        <f t="shared" si="8"/>
        <v>0.72702621140194568</v>
      </c>
      <c r="I299" s="7">
        <v>279.33668999999998</v>
      </c>
      <c r="J299" s="12">
        <v>1115885.8972130516</v>
      </c>
    </row>
    <row r="300" spans="1:10" x14ac:dyDescent="0.25">
      <c r="A300" s="5">
        <v>2037</v>
      </c>
      <c r="B300" s="5" t="s">
        <v>29</v>
      </c>
      <c r="C300" s="5" t="s">
        <v>16</v>
      </c>
      <c r="D300" s="5" t="s">
        <v>11</v>
      </c>
      <c r="E300" s="5" t="s">
        <v>34</v>
      </c>
      <c r="F300" s="6">
        <f t="shared" si="9"/>
        <v>0.55966925742237628</v>
      </c>
      <c r="G300" s="11">
        <v>0.20630535314110979</v>
      </c>
      <c r="H300" s="6">
        <f t="shared" si="8"/>
        <v>0.76597461056348604</v>
      </c>
      <c r="I300" s="7">
        <v>282.36472999999995</v>
      </c>
      <c r="J300" s="12">
        <v>1109641.6439959924</v>
      </c>
    </row>
    <row r="301" spans="1:10" x14ac:dyDescent="0.25">
      <c r="A301" s="5">
        <v>2038</v>
      </c>
      <c r="B301" s="5" t="s">
        <v>29</v>
      </c>
      <c r="C301" s="5" t="s">
        <v>16</v>
      </c>
      <c r="D301" s="5" t="s">
        <v>11</v>
      </c>
      <c r="E301" s="5" t="s">
        <v>34</v>
      </c>
      <c r="F301" s="6">
        <f t="shared" si="9"/>
        <v>0.61970855033884142</v>
      </c>
      <c r="G301" s="11">
        <v>0.20286567368384079</v>
      </c>
      <c r="H301" s="6">
        <f t="shared" si="8"/>
        <v>0.82257422402268221</v>
      </c>
      <c r="I301" s="7">
        <v>285.39276999999998</v>
      </c>
      <c r="J301" s="12">
        <v>1102968.9413221646</v>
      </c>
    </row>
    <row r="302" spans="1:10" x14ac:dyDescent="0.25">
      <c r="A302" s="5">
        <v>2039</v>
      </c>
      <c r="B302" s="5" t="s">
        <v>29</v>
      </c>
      <c r="C302" s="5" t="s">
        <v>16</v>
      </c>
      <c r="D302" s="5" t="s">
        <v>11</v>
      </c>
      <c r="E302" s="5" t="s">
        <v>34</v>
      </c>
      <c r="F302" s="6">
        <f t="shared" si="9"/>
        <v>0.56440834039149179</v>
      </c>
      <c r="G302" s="11">
        <v>0.19974044925330978</v>
      </c>
      <c r="H302" s="6">
        <f t="shared" si="8"/>
        <v>0.7641487896448016</v>
      </c>
      <c r="I302" s="7">
        <v>288.42080999999996</v>
      </c>
      <c r="J302" s="12">
        <v>1097623.1456641161</v>
      </c>
    </row>
    <row r="303" spans="1:10" x14ac:dyDescent="0.25">
      <c r="A303" s="5">
        <v>2040</v>
      </c>
      <c r="B303" s="5" t="s">
        <v>29</v>
      </c>
      <c r="C303" s="5" t="s">
        <v>16</v>
      </c>
      <c r="D303" s="5" t="s">
        <v>11</v>
      </c>
      <c r="E303" s="5" t="s">
        <v>34</v>
      </c>
      <c r="F303" s="6">
        <f t="shared" si="9"/>
        <v>0.58523086160090387</v>
      </c>
      <c r="G303" s="11">
        <v>0.19656365075633939</v>
      </c>
      <c r="H303" s="6">
        <f t="shared" si="8"/>
        <v>0.78179451235724329</v>
      </c>
      <c r="I303" s="7">
        <v>291.44884999999999</v>
      </c>
      <c r="J303" s="12">
        <v>1091626.4982508654</v>
      </c>
    </row>
    <row r="304" spans="1:10" x14ac:dyDescent="0.25">
      <c r="A304" s="5">
        <v>2041</v>
      </c>
      <c r="B304" s="5" t="s">
        <v>29</v>
      </c>
      <c r="C304" s="5" t="s">
        <v>16</v>
      </c>
      <c r="D304" s="5" t="s">
        <v>11</v>
      </c>
      <c r="E304" s="5" t="s">
        <v>34</v>
      </c>
      <c r="F304" s="6">
        <f t="shared" si="9"/>
        <v>0.5984158193667668</v>
      </c>
      <c r="G304" s="11">
        <v>0.18767008928587561</v>
      </c>
      <c r="H304" s="6">
        <f t="shared" si="8"/>
        <v>0.78608590865264238</v>
      </c>
      <c r="I304" s="7">
        <v>267.18342862675541</v>
      </c>
      <c r="J304" s="12">
        <v>1053177.7466972719</v>
      </c>
    </row>
    <row r="305" spans="1:10" x14ac:dyDescent="0.25">
      <c r="A305" s="5">
        <v>2042</v>
      </c>
      <c r="B305" s="5" t="s">
        <v>29</v>
      </c>
      <c r="C305" s="5" t="s">
        <v>16</v>
      </c>
      <c r="D305" s="5" t="s">
        <v>11</v>
      </c>
      <c r="E305" s="5" t="s">
        <v>34</v>
      </c>
      <c r="F305" s="6">
        <f t="shared" si="9"/>
        <v>0.64662740985060585</v>
      </c>
      <c r="G305" s="11">
        <v>0.19750381677035214</v>
      </c>
      <c r="H305" s="6">
        <f t="shared" si="8"/>
        <v>0.84413122662095796</v>
      </c>
      <c r="I305" s="7">
        <v>243.41261702441972</v>
      </c>
      <c r="J305" s="12">
        <v>1016083.2188625041</v>
      </c>
    </row>
    <row r="306" spans="1:10" x14ac:dyDescent="0.25">
      <c r="A306" s="5">
        <v>2043</v>
      </c>
      <c r="B306" s="5" t="s">
        <v>29</v>
      </c>
      <c r="C306" s="5" t="s">
        <v>16</v>
      </c>
      <c r="D306" s="5" t="s">
        <v>11</v>
      </c>
      <c r="E306" s="5" t="s">
        <v>34</v>
      </c>
      <c r="F306" s="6">
        <f t="shared" si="9"/>
        <v>0.5880290625730481</v>
      </c>
      <c r="G306" s="11">
        <v>0.20915561616311926</v>
      </c>
      <c r="H306" s="6">
        <f t="shared" si="8"/>
        <v>0.79718467873616738</v>
      </c>
      <c r="I306" s="7">
        <v>218.6525858802664</v>
      </c>
      <c r="J306" s="12">
        <v>980295.216920065</v>
      </c>
    </row>
    <row r="307" spans="1:10" x14ac:dyDescent="0.25">
      <c r="A307" s="5">
        <v>2044</v>
      </c>
      <c r="B307" s="5" t="s">
        <v>29</v>
      </c>
      <c r="C307" s="5" t="s">
        <v>16</v>
      </c>
      <c r="D307" s="5" t="s">
        <v>11</v>
      </c>
      <c r="E307" s="5" t="s">
        <v>34</v>
      </c>
      <c r="F307" s="6">
        <f t="shared" si="9"/>
        <v>0.6093001076467951</v>
      </c>
      <c r="G307" s="11">
        <v>0.22463923069590078</v>
      </c>
      <c r="H307" s="6">
        <f t="shared" si="8"/>
        <v>0.83393933834269585</v>
      </c>
      <c r="I307" s="7">
        <v>247.95696379565462</v>
      </c>
      <c r="J307" s="12">
        <v>945767.72303371388</v>
      </c>
    </row>
    <row r="308" spans="1:10" x14ac:dyDescent="0.25">
      <c r="A308" s="5">
        <v>2045</v>
      </c>
      <c r="B308" s="5" t="s">
        <v>29</v>
      </c>
      <c r="C308" s="5" t="s">
        <v>16</v>
      </c>
      <c r="D308" s="5" t="s">
        <v>11</v>
      </c>
      <c r="E308" s="5" t="s">
        <v>34</v>
      </c>
      <c r="F308" s="6">
        <f t="shared" si="9"/>
        <v>0.64603474041775677</v>
      </c>
      <c r="G308" s="11">
        <v>0.191113565955189</v>
      </c>
      <c r="H308" s="6">
        <f t="shared" si="8"/>
        <v>0.83714830637294579</v>
      </c>
      <c r="I308" s="7">
        <v>262.46608306172379</v>
      </c>
      <c r="J308" s="12">
        <v>912456.34018564527</v>
      </c>
    </row>
    <row r="309" spans="1:10" x14ac:dyDescent="0.25">
      <c r="A309" s="5">
        <v>2046</v>
      </c>
      <c r="B309" s="5" t="s">
        <v>29</v>
      </c>
      <c r="C309" s="5" t="s">
        <v>16</v>
      </c>
      <c r="D309" s="5" t="s">
        <v>11</v>
      </c>
      <c r="E309" s="5" t="s">
        <v>34</v>
      </c>
      <c r="F309" s="6">
        <f t="shared" si="9"/>
        <v>0.65526412073167828</v>
      </c>
      <c r="G309" s="11">
        <v>0.17418960749473111</v>
      </c>
      <c r="H309" s="6">
        <f t="shared" si="8"/>
        <v>0.82945372822640939</v>
      </c>
      <c r="I309" s="7">
        <v>201.03295745895122</v>
      </c>
      <c r="J309" s="12">
        <v>880318.23508878937</v>
      </c>
    </row>
    <row r="310" spans="1:10" x14ac:dyDescent="0.25">
      <c r="A310" s="5">
        <v>2047</v>
      </c>
      <c r="B310" s="5" t="s">
        <v>29</v>
      </c>
      <c r="C310" s="5" t="s">
        <v>16</v>
      </c>
      <c r="D310" s="5" t="s">
        <v>11</v>
      </c>
      <c r="E310" s="5" t="s">
        <v>34</v>
      </c>
      <c r="F310" s="6">
        <f t="shared" si="9"/>
        <v>0.62066638703371868</v>
      </c>
      <c r="G310" s="11">
        <v>0.21940967476501302</v>
      </c>
      <c r="H310" s="6">
        <f t="shared" si="8"/>
        <v>0.84007606179873173</v>
      </c>
      <c r="I310" s="7">
        <v>200.81962750458993</v>
      </c>
      <c r="J310" s="12">
        <v>849312.08310982888</v>
      </c>
    </row>
    <row r="311" spans="1:10" x14ac:dyDescent="0.25">
      <c r="A311" s="5">
        <v>2048</v>
      </c>
      <c r="B311" s="5" t="s">
        <v>29</v>
      </c>
      <c r="C311" s="5" t="s">
        <v>16</v>
      </c>
      <c r="D311" s="5" t="s">
        <v>11</v>
      </c>
      <c r="E311" s="5" t="s">
        <v>34</v>
      </c>
      <c r="F311" s="6">
        <f t="shared" si="9"/>
        <v>0.64778340819211255</v>
      </c>
      <c r="G311" s="11">
        <v>0.21190659983474586</v>
      </c>
      <c r="H311" s="6">
        <f t="shared" ref="H311:H371" si="10">F311+G311</f>
        <v>0.85969000802685835</v>
      </c>
      <c r="I311" s="7">
        <v>201.62994621230851</v>
      </c>
      <c r="J311" s="12">
        <v>819398.0151321108</v>
      </c>
    </row>
    <row r="312" spans="1:10" x14ac:dyDescent="0.25">
      <c r="A312" s="5">
        <v>2049</v>
      </c>
      <c r="B312" s="5" t="s">
        <v>29</v>
      </c>
      <c r="C312" s="5" t="s">
        <v>16</v>
      </c>
      <c r="D312" s="5" t="s">
        <v>11</v>
      </c>
      <c r="E312" s="5" t="s">
        <v>34</v>
      </c>
      <c r="F312" s="6">
        <f t="shared" si="9"/>
        <v>0.6549840651864981</v>
      </c>
      <c r="G312" s="11">
        <v>0.20362130230306671</v>
      </c>
      <c r="H312" s="6">
        <f t="shared" si="10"/>
        <v>0.85860536748956484</v>
      </c>
      <c r="I312" s="7">
        <v>166.86445063246555</v>
      </c>
      <c r="J312" s="12">
        <v>790537.5662901277</v>
      </c>
    </row>
    <row r="313" spans="1:10" x14ac:dyDescent="0.25">
      <c r="A313" s="5">
        <v>2050</v>
      </c>
      <c r="B313" s="5" t="s">
        <v>29</v>
      </c>
      <c r="C313" s="5" t="s">
        <v>16</v>
      </c>
      <c r="D313" s="5" t="s">
        <v>11</v>
      </c>
      <c r="E313" s="5" t="s">
        <v>34</v>
      </c>
      <c r="F313" s="6">
        <f t="shared" si="9"/>
        <v>0.64356046217292584</v>
      </c>
      <c r="G313" s="11">
        <v>0.23737885289663715</v>
      </c>
      <c r="H313" s="6">
        <f t="shared" si="10"/>
        <v>0.88093931506956302</v>
      </c>
      <c r="I313" s="7">
        <v>171.97724099386321</v>
      </c>
      <c r="J313" s="12">
        <v>762693.62650964933</v>
      </c>
    </row>
    <row r="314" spans="1:10" x14ac:dyDescent="0.25">
      <c r="A314" s="5">
        <v>2025</v>
      </c>
      <c r="B314" s="5" t="s">
        <v>51</v>
      </c>
      <c r="C314" s="5" t="s">
        <v>16</v>
      </c>
      <c r="D314" s="5" t="s">
        <v>11</v>
      </c>
      <c r="E314" s="5" t="s">
        <v>34</v>
      </c>
      <c r="F314" s="6">
        <f t="shared" si="9"/>
        <v>0.47274268781207007</v>
      </c>
      <c r="G314" s="9">
        <v>9.801136870092074E-2</v>
      </c>
      <c r="H314" s="6">
        <f t="shared" si="10"/>
        <v>0.57075405651299083</v>
      </c>
      <c r="I314" s="7">
        <v>378.505</v>
      </c>
      <c r="J314" s="12">
        <v>742892</v>
      </c>
    </row>
    <row r="315" spans="1:10" x14ac:dyDescent="0.25">
      <c r="A315" s="5">
        <v>2026</v>
      </c>
      <c r="B315" s="5" t="s">
        <v>51</v>
      </c>
      <c r="C315" s="5" t="s">
        <v>16</v>
      </c>
      <c r="D315" s="5" t="s">
        <v>11</v>
      </c>
      <c r="E315" s="5" t="s">
        <v>34</v>
      </c>
      <c r="F315" s="6">
        <f t="shared" si="9"/>
        <v>0.45422198000031516</v>
      </c>
      <c r="G315" s="9">
        <v>0.10845546014969085</v>
      </c>
      <c r="H315" s="6">
        <f t="shared" si="10"/>
        <v>0.56267744015000598</v>
      </c>
      <c r="I315" s="7">
        <v>374.71994999999998</v>
      </c>
      <c r="J315" s="12">
        <v>790437.08799999999</v>
      </c>
    </row>
    <row r="316" spans="1:10" x14ac:dyDescent="0.25">
      <c r="A316" s="5">
        <v>2027</v>
      </c>
      <c r="B316" s="5" t="s">
        <v>51</v>
      </c>
      <c r="C316" s="5" t="s">
        <v>16</v>
      </c>
      <c r="D316" s="5" t="s">
        <v>11</v>
      </c>
      <c r="E316" s="5" t="s">
        <v>34</v>
      </c>
      <c r="F316" s="6">
        <f t="shared" si="9"/>
        <v>0.41994964633083853</v>
      </c>
      <c r="G316" s="9">
        <v>0.11656223191845562</v>
      </c>
      <c r="H316" s="6">
        <f t="shared" si="10"/>
        <v>0.53651187824929414</v>
      </c>
      <c r="I316" s="7">
        <v>344.43955</v>
      </c>
      <c r="J316" s="12">
        <v>841025.06163200003</v>
      </c>
    </row>
    <row r="317" spans="1:10" x14ac:dyDescent="0.25">
      <c r="A317" s="5">
        <v>2028</v>
      </c>
      <c r="B317" s="5" t="s">
        <v>51</v>
      </c>
      <c r="C317" s="5" t="s">
        <v>16</v>
      </c>
      <c r="D317" s="5" t="s">
        <v>11</v>
      </c>
      <c r="E317" s="5" t="s">
        <v>34</v>
      </c>
      <c r="F317" s="6">
        <f t="shared" si="9"/>
        <v>0.47045653912053365</v>
      </c>
      <c r="G317" s="9">
        <v>0.1349252666083785</v>
      </c>
      <c r="H317" s="6">
        <f t="shared" si="10"/>
        <v>0.6053818057289122</v>
      </c>
      <c r="I317" s="7">
        <v>325.51429999999999</v>
      </c>
      <c r="J317" s="12">
        <v>894850.66557644808</v>
      </c>
    </row>
    <row r="318" spans="1:10" x14ac:dyDescent="0.25">
      <c r="A318" s="5">
        <v>2029</v>
      </c>
      <c r="B318" s="5" t="s">
        <v>51</v>
      </c>
      <c r="C318" s="5" t="s">
        <v>16</v>
      </c>
      <c r="D318" s="5" t="s">
        <v>11</v>
      </c>
      <c r="E318" s="5" t="s">
        <v>34</v>
      </c>
      <c r="F318" s="6">
        <f t="shared" si="9"/>
        <v>0.44610930106965618</v>
      </c>
      <c r="G318" s="9">
        <v>0.15190702341964699</v>
      </c>
      <c r="H318" s="6">
        <f t="shared" si="10"/>
        <v>0.5980163244893032</v>
      </c>
      <c r="I318" s="7">
        <v>317.94420000000002</v>
      </c>
      <c r="J318" s="12">
        <v>952121.10817334079</v>
      </c>
    </row>
    <row r="319" spans="1:10" x14ac:dyDescent="0.25">
      <c r="A319" s="5">
        <v>2030</v>
      </c>
      <c r="B319" s="5" t="s">
        <v>51</v>
      </c>
      <c r="C319" s="5" t="s">
        <v>16</v>
      </c>
      <c r="D319" s="5" t="s">
        <v>11</v>
      </c>
      <c r="E319" s="5" t="s">
        <v>34</v>
      </c>
      <c r="F319" s="6">
        <f t="shared" si="9"/>
        <v>0.44608721022671904</v>
      </c>
      <c r="G319" s="9">
        <v>0.16547738417846874</v>
      </c>
      <c r="H319" s="6">
        <f t="shared" si="10"/>
        <v>0.61156459440518773</v>
      </c>
      <c r="I319" s="7">
        <v>306.58904999999999</v>
      </c>
      <c r="J319" s="12">
        <v>1013056.8590964347</v>
      </c>
    </row>
    <row r="320" spans="1:10" x14ac:dyDescent="0.25">
      <c r="A320" s="5">
        <v>2031</v>
      </c>
      <c r="B320" s="5" t="s">
        <v>51</v>
      </c>
      <c r="C320" s="5" t="s">
        <v>16</v>
      </c>
      <c r="D320" s="5" t="s">
        <v>11</v>
      </c>
      <c r="E320" s="5" t="s">
        <v>34</v>
      </c>
      <c r="F320" s="6">
        <f t="shared" si="9"/>
        <v>0.46746040167897845</v>
      </c>
      <c r="G320" s="9">
        <v>0.18258897146092376</v>
      </c>
      <c r="H320" s="6">
        <f t="shared" si="10"/>
        <v>0.65004937313990219</v>
      </c>
      <c r="I320" s="7">
        <v>280.09370000000001</v>
      </c>
      <c r="J320" s="12">
        <v>1077892.4980786066</v>
      </c>
    </row>
    <row r="321" spans="1:10" x14ac:dyDescent="0.25">
      <c r="A321" s="5">
        <v>2032</v>
      </c>
      <c r="B321" s="5" t="s">
        <v>51</v>
      </c>
      <c r="C321" s="5" t="s">
        <v>16</v>
      </c>
      <c r="D321" s="5" t="s">
        <v>11</v>
      </c>
      <c r="E321" s="5" t="s">
        <v>34</v>
      </c>
      <c r="F321" s="6">
        <f t="shared" si="9"/>
        <v>0.5117170456482476</v>
      </c>
      <c r="G321" s="9">
        <v>0.21265199887011155</v>
      </c>
      <c r="H321" s="6">
        <f t="shared" si="10"/>
        <v>0.72436904451835915</v>
      </c>
      <c r="I321" s="7">
        <v>279.14743750000002</v>
      </c>
      <c r="J321" s="12">
        <v>1146877.6179556374</v>
      </c>
    </row>
    <row r="322" spans="1:10" x14ac:dyDescent="0.25">
      <c r="A322" s="5">
        <v>2033</v>
      </c>
      <c r="B322" s="5" t="s">
        <v>51</v>
      </c>
      <c r="C322" s="5" t="s">
        <v>16</v>
      </c>
      <c r="D322" s="5" t="s">
        <v>11</v>
      </c>
      <c r="E322" s="5" t="s">
        <v>34</v>
      </c>
      <c r="F322" s="6">
        <f t="shared" si="9"/>
        <v>0.54600446482199427</v>
      </c>
      <c r="G322" s="9">
        <v>0.22702871570219799</v>
      </c>
      <c r="H322" s="6">
        <f t="shared" si="10"/>
        <v>0.77303318052419223</v>
      </c>
      <c r="I322" s="7">
        <v>278.20117499999998</v>
      </c>
      <c r="J322" s="12">
        <v>1220277.7855047982</v>
      </c>
    </row>
    <row r="323" spans="1:10" x14ac:dyDescent="0.25">
      <c r="A323" s="5">
        <v>2034</v>
      </c>
      <c r="B323" s="5" t="s">
        <v>51</v>
      </c>
      <c r="C323" s="5" t="s">
        <v>16</v>
      </c>
      <c r="D323" s="5" t="s">
        <v>11</v>
      </c>
      <c r="E323" s="5" t="s">
        <v>34</v>
      </c>
      <c r="F323" s="6">
        <f t="shared" si="9"/>
        <v>0.53258069372730077</v>
      </c>
      <c r="G323" s="9">
        <v>0.2423801812401562</v>
      </c>
      <c r="H323" s="6">
        <f t="shared" si="10"/>
        <v>0.77496087496745703</v>
      </c>
      <c r="I323" s="7">
        <v>277.25491249999999</v>
      </c>
      <c r="J323" s="12">
        <v>1298375.5637771054</v>
      </c>
    </row>
    <row r="324" spans="1:10" x14ac:dyDescent="0.25">
      <c r="A324" s="5">
        <v>2035</v>
      </c>
      <c r="B324" s="5" t="s">
        <v>51</v>
      </c>
      <c r="C324" s="5" t="s">
        <v>16</v>
      </c>
      <c r="D324" s="5" t="s">
        <v>11</v>
      </c>
      <c r="E324" s="5" t="s">
        <v>34</v>
      </c>
      <c r="F324" s="6">
        <f t="shared" si="9"/>
        <v>0.51331673866727001</v>
      </c>
      <c r="G324" s="9">
        <v>0.25877269206423448</v>
      </c>
      <c r="H324" s="6">
        <f t="shared" si="10"/>
        <v>0.77208943073150449</v>
      </c>
      <c r="I324" s="7">
        <v>276.30865</v>
      </c>
      <c r="J324" s="12">
        <v>1381471.5998588402</v>
      </c>
    </row>
    <row r="325" spans="1:10" x14ac:dyDescent="0.25">
      <c r="A325" s="5">
        <v>2036</v>
      </c>
      <c r="B325" s="5" t="s">
        <v>51</v>
      </c>
      <c r="C325" s="5" t="s">
        <v>16</v>
      </c>
      <c r="D325" s="5" t="s">
        <v>11</v>
      </c>
      <c r="E325" s="5" t="s">
        <v>34</v>
      </c>
      <c r="F325" s="6">
        <f t="shared" si="9"/>
        <v>0.51728631915281253</v>
      </c>
      <c r="G325" s="9">
        <v>0.27627706950825076</v>
      </c>
      <c r="H325" s="6">
        <f t="shared" si="10"/>
        <v>0.79356338866106335</v>
      </c>
      <c r="I325" s="7">
        <v>279.33668999999998</v>
      </c>
      <c r="J325" s="12">
        <v>1469885.782249806</v>
      </c>
    </row>
    <row r="326" spans="1:10" x14ac:dyDescent="0.25">
      <c r="A326" s="5">
        <v>2037</v>
      </c>
      <c r="B326" s="5" t="s">
        <v>51</v>
      </c>
      <c r="C326" s="5" t="s">
        <v>16</v>
      </c>
      <c r="D326" s="5" t="s">
        <v>11</v>
      </c>
      <c r="E326" s="5" t="s">
        <v>34</v>
      </c>
      <c r="F326" s="6">
        <f t="shared" si="9"/>
        <v>0.55966925742237628</v>
      </c>
      <c r="G326" s="9">
        <v>0.29077225667811463</v>
      </c>
      <c r="H326" s="6">
        <f t="shared" si="10"/>
        <v>0.85044151410049085</v>
      </c>
      <c r="I326" s="7">
        <v>282.36472999999995</v>
      </c>
      <c r="J326" s="12">
        <v>1563958.4723137936</v>
      </c>
    </row>
    <row r="327" spans="1:10" x14ac:dyDescent="0.25">
      <c r="A327" s="5">
        <v>2038</v>
      </c>
      <c r="B327" s="5" t="s">
        <v>51</v>
      </c>
      <c r="C327" s="5" t="s">
        <v>16</v>
      </c>
      <c r="D327" s="5" t="s">
        <v>11</v>
      </c>
      <c r="E327" s="5" t="s">
        <v>34</v>
      </c>
      <c r="F327" s="6">
        <f t="shared" si="9"/>
        <v>0.61970855033884142</v>
      </c>
      <c r="G327" s="9">
        <v>0.30606391508829667</v>
      </c>
      <c r="H327" s="6">
        <f t="shared" si="10"/>
        <v>0.92577246542713809</v>
      </c>
      <c r="I327" s="7">
        <v>285.39276999999998</v>
      </c>
      <c r="J327" s="12">
        <v>1664051.8145418765</v>
      </c>
    </row>
    <row r="328" spans="1:10" x14ac:dyDescent="0.25">
      <c r="A328" s="5">
        <v>2039</v>
      </c>
      <c r="B328" s="5" t="s">
        <v>51</v>
      </c>
      <c r="C328" s="5" t="s">
        <v>16</v>
      </c>
      <c r="D328" s="5" t="s">
        <v>11</v>
      </c>
      <c r="E328" s="5" t="s">
        <v>34</v>
      </c>
      <c r="F328" s="6">
        <f t="shared" si="9"/>
        <v>0.56440834039149179</v>
      </c>
      <c r="G328" s="9">
        <v>0.32219681196000655</v>
      </c>
      <c r="H328" s="6">
        <f t="shared" si="10"/>
        <v>0.88660515235149839</v>
      </c>
      <c r="I328" s="7">
        <v>288.42080999999996</v>
      </c>
      <c r="J328" s="12">
        <v>1770551.1306725568</v>
      </c>
    </row>
    <row r="329" spans="1:10" x14ac:dyDescent="0.25">
      <c r="A329" s="5">
        <v>2040</v>
      </c>
      <c r="B329" s="5" t="s">
        <v>51</v>
      </c>
      <c r="C329" s="5" t="s">
        <v>16</v>
      </c>
      <c r="D329" s="5" t="s">
        <v>11</v>
      </c>
      <c r="E329" s="5" t="s">
        <v>34</v>
      </c>
      <c r="F329" s="6">
        <f t="shared" si="9"/>
        <v>0.58523086160090387</v>
      </c>
      <c r="G329" s="9">
        <v>0.33921827503384122</v>
      </c>
      <c r="H329" s="6">
        <f t="shared" si="10"/>
        <v>0.92444913663474515</v>
      </c>
      <c r="I329" s="7">
        <v>291.44884999999999</v>
      </c>
      <c r="J329" s="12">
        <v>1883866.4030356004</v>
      </c>
    </row>
    <row r="330" spans="1:10" x14ac:dyDescent="0.25">
      <c r="A330" s="5">
        <v>2041</v>
      </c>
      <c r="B330" s="5" t="s">
        <v>51</v>
      </c>
      <c r="C330" s="5" t="s">
        <v>16</v>
      </c>
      <c r="D330" s="5" t="s">
        <v>11</v>
      </c>
      <c r="E330" s="5" t="s">
        <v>34</v>
      </c>
      <c r="F330" s="6">
        <f t="shared" si="9"/>
        <v>0.5984158193667668</v>
      </c>
      <c r="G330" s="9">
        <v>0.35717834079563293</v>
      </c>
      <c r="H330" s="6">
        <f t="shared" si="10"/>
        <v>0.95559416016239973</v>
      </c>
      <c r="I330" s="7">
        <v>267.18342862675541</v>
      </c>
      <c r="J330" s="12">
        <v>2004433.8528298789</v>
      </c>
    </row>
    <row r="331" spans="1:10" x14ac:dyDescent="0.25">
      <c r="A331" s="5">
        <v>2042</v>
      </c>
      <c r="B331" s="5" t="s">
        <v>51</v>
      </c>
      <c r="C331" s="5" t="s">
        <v>16</v>
      </c>
      <c r="D331" s="5" t="s">
        <v>11</v>
      </c>
      <c r="E331" s="5" t="s">
        <v>34</v>
      </c>
      <c r="F331" s="6">
        <f t="shared" si="9"/>
        <v>0.64662740985060585</v>
      </c>
      <c r="G331" s="9">
        <v>0.4145525308434892</v>
      </c>
      <c r="H331" s="6">
        <f t="shared" si="10"/>
        <v>1.0611799406940952</v>
      </c>
      <c r="I331" s="7">
        <v>243.41261702441972</v>
      </c>
      <c r="J331" s="12">
        <v>2132717.6194109912</v>
      </c>
    </row>
    <row r="332" spans="1:10" x14ac:dyDescent="0.25">
      <c r="A332" s="5">
        <v>2043</v>
      </c>
      <c r="B332" s="5" t="s">
        <v>51</v>
      </c>
      <c r="C332" s="5" t="s">
        <v>16</v>
      </c>
      <c r="D332" s="5" t="s">
        <v>11</v>
      </c>
      <c r="E332" s="5" t="s">
        <v>34</v>
      </c>
      <c r="F332" s="6">
        <f t="shared" si="9"/>
        <v>0.5880290625730481</v>
      </c>
      <c r="G332" s="9">
        <v>0.4841585791059696</v>
      </c>
      <c r="H332" s="6">
        <f t="shared" si="10"/>
        <v>1.0721876416790177</v>
      </c>
      <c r="I332" s="7">
        <v>218.6525858802664</v>
      </c>
      <c r="J332" s="12">
        <v>2269211.5470532947</v>
      </c>
    </row>
    <row r="333" spans="1:10" x14ac:dyDescent="0.25">
      <c r="A333" s="5">
        <v>2044</v>
      </c>
      <c r="B333" s="5" t="s">
        <v>51</v>
      </c>
      <c r="C333" s="5" t="s">
        <v>16</v>
      </c>
      <c r="D333" s="5" t="s">
        <v>11</v>
      </c>
      <c r="E333" s="5" t="s">
        <v>34</v>
      </c>
      <c r="F333" s="6">
        <f t="shared" si="9"/>
        <v>0.6093001076467951</v>
      </c>
      <c r="G333" s="9">
        <v>0.57347927501097062</v>
      </c>
      <c r="H333" s="6">
        <f t="shared" si="10"/>
        <v>1.1827793826577657</v>
      </c>
      <c r="I333" s="7">
        <v>247.95696379565462</v>
      </c>
      <c r="J333" s="12">
        <v>2414441.0860647056</v>
      </c>
    </row>
    <row r="334" spans="1:10" x14ac:dyDescent="0.25">
      <c r="A334" s="5">
        <v>2045</v>
      </c>
      <c r="B334" s="5" t="s">
        <v>51</v>
      </c>
      <c r="C334" s="5" t="s">
        <v>16</v>
      </c>
      <c r="D334" s="5" t="s">
        <v>11</v>
      </c>
      <c r="E334" s="5" t="s">
        <v>34</v>
      </c>
      <c r="F334" s="6">
        <f t="shared" si="9"/>
        <v>0.64603474041775677</v>
      </c>
      <c r="G334" s="9">
        <v>0.5380686183565061</v>
      </c>
      <c r="H334" s="6">
        <f t="shared" si="10"/>
        <v>1.1841033587742629</v>
      </c>
      <c r="I334" s="7">
        <v>262.46608306172379</v>
      </c>
      <c r="J334" s="12">
        <v>2568965.3155728471</v>
      </c>
    </row>
    <row r="335" spans="1:10" x14ac:dyDescent="0.25">
      <c r="A335" s="5">
        <v>2046</v>
      </c>
      <c r="B335" s="5" t="s">
        <v>51</v>
      </c>
      <c r="C335" s="5" t="s">
        <v>16</v>
      </c>
      <c r="D335" s="5" t="s">
        <v>11</v>
      </c>
      <c r="E335" s="5" t="s">
        <v>34</v>
      </c>
      <c r="F335" s="6">
        <f t="shared" si="9"/>
        <v>0.65526412073167828</v>
      </c>
      <c r="G335" s="9">
        <v>0.54085694564576592</v>
      </c>
      <c r="H335" s="6">
        <f t="shared" si="10"/>
        <v>1.1961210663774442</v>
      </c>
      <c r="I335" s="7">
        <v>201.03295745895122</v>
      </c>
      <c r="J335" s="12">
        <v>2733379.0957695097</v>
      </c>
    </row>
    <row r="336" spans="1:10" x14ac:dyDescent="0.25">
      <c r="A336" s="5">
        <v>2047</v>
      </c>
      <c r="B336" s="5" t="s">
        <v>51</v>
      </c>
      <c r="C336" s="5" t="s">
        <v>16</v>
      </c>
      <c r="D336" s="5" t="s">
        <v>11</v>
      </c>
      <c r="E336" s="5" t="s">
        <v>34</v>
      </c>
      <c r="F336" s="6">
        <f t="shared" si="9"/>
        <v>0.62066638703371868</v>
      </c>
      <c r="G336" s="9">
        <v>0.75132868056481106</v>
      </c>
      <c r="H336" s="6">
        <f t="shared" si="10"/>
        <v>1.3719950675985297</v>
      </c>
      <c r="I336" s="7">
        <v>200.81962750458993</v>
      </c>
      <c r="J336" s="12">
        <v>2908315.3578987583</v>
      </c>
    </row>
    <row r="337" spans="1:10" x14ac:dyDescent="0.25">
      <c r="A337" s="5">
        <v>2048</v>
      </c>
      <c r="B337" s="5" t="s">
        <v>51</v>
      </c>
      <c r="C337" s="5" t="s">
        <v>16</v>
      </c>
      <c r="D337" s="5" t="s">
        <v>11</v>
      </c>
      <c r="E337" s="5" t="s">
        <v>34</v>
      </c>
      <c r="F337" s="6">
        <f t="shared" si="9"/>
        <v>0.64778340819211255</v>
      </c>
      <c r="G337" s="9">
        <v>0.80026293038201024</v>
      </c>
      <c r="H337" s="6">
        <f t="shared" si="10"/>
        <v>1.4480463385741227</v>
      </c>
      <c r="I337" s="7">
        <v>201.62994621230851</v>
      </c>
      <c r="J337" s="12">
        <v>3094447.540804279</v>
      </c>
    </row>
    <row r="338" spans="1:10" x14ac:dyDescent="0.25">
      <c r="A338" s="5">
        <v>2049</v>
      </c>
      <c r="B338" s="5" t="s">
        <v>51</v>
      </c>
      <c r="C338" s="5" t="s">
        <v>16</v>
      </c>
      <c r="D338" s="5" t="s">
        <v>11</v>
      </c>
      <c r="E338" s="5" t="s">
        <v>34</v>
      </c>
      <c r="F338" s="6">
        <f t="shared" si="9"/>
        <v>0.6549840651864981</v>
      </c>
      <c r="G338" s="9">
        <v>0.84805779610951237</v>
      </c>
      <c r="H338" s="6">
        <f t="shared" si="10"/>
        <v>1.5030418612960106</v>
      </c>
      <c r="I338" s="7">
        <v>166.86445063246555</v>
      </c>
      <c r="J338" s="12">
        <v>3292492.1834157533</v>
      </c>
    </row>
    <row r="339" spans="1:10" x14ac:dyDescent="0.25">
      <c r="A339" s="5">
        <v>2050</v>
      </c>
      <c r="B339" s="5" t="s">
        <v>51</v>
      </c>
      <c r="C339" s="5" t="s">
        <v>16</v>
      </c>
      <c r="D339" s="5" t="s">
        <v>11</v>
      </c>
      <c r="E339" s="5" t="s">
        <v>34</v>
      </c>
      <c r="F339" s="6">
        <f t="shared" si="9"/>
        <v>0.64356046217292584</v>
      </c>
      <c r="G339" s="9">
        <v>1.0903308247204277</v>
      </c>
      <c r="H339" s="6">
        <f t="shared" si="10"/>
        <v>1.7338912868933536</v>
      </c>
      <c r="I339" s="7">
        <v>171.97724099386321</v>
      </c>
      <c r="J339" s="12">
        <v>3503211.6831543618</v>
      </c>
    </row>
    <row r="340" spans="1:10" x14ac:dyDescent="0.25">
      <c r="A340" s="5">
        <v>2025</v>
      </c>
      <c r="B340" s="5" t="s">
        <v>52</v>
      </c>
      <c r="C340" s="5" t="s">
        <v>16</v>
      </c>
      <c r="D340" s="5" t="s">
        <v>11</v>
      </c>
      <c r="E340" s="5" t="s">
        <v>34</v>
      </c>
      <c r="F340" s="6">
        <f t="shared" si="9"/>
        <v>0.47274268781207007</v>
      </c>
      <c r="G340" s="9">
        <v>9.801136870092074E-2</v>
      </c>
      <c r="H340" s="6">
        <f t="shared" si="10"/>
        <v>0.57075405651299083</v>
      </c>
      <c r="I340" s="7">
        <v>378.505</v>
      </c>
      <c r="J340" s="12">
        <v>742892</v>
      </c>
    </row>
    <row r="341" spans="1:10" x14ac:dyDescent="0.25">
      <c r="A341" s="5">
        <v>2026</v>
      </c>
      <c r="B341" s="5" t="s">
        <v>52</v>
      </c>
      <c r="C341" s="5" t="s">
        <v>16</v>
      </c>
      <c r="D341" s="5" t="s">
        <v>11</v>
      </c>
      <c r="E341" s="5" t="s">
        <v>34</v>
      </c>
      <c r="F341" s="6">
        <f t="shared" si="9"/>
        <v>0.45422198000031516</v>
      </c>
      <c r="G341" s="9">
        <v>0.10825159650279294</v>
      </c>
      <c r="H341" s="6">
        <f t="shared" si="10"/>
        <v>0.56247357650310814</v>
      </c>
      <c r="I341" s="7">
        <v>374.71994999999998</v>
      </c>
      <c r="J341" s="12">
        <v>788951.304</v>
      </c>
    </row>
    <row r="342" spans="1:10" x14ac:dyDescent="0.25">
      <c r="A342" s="5">
        <v>2027</v>
      </c>
      <c r="B342" s="5" t="s">
        <v>52</v>
      </c>
      <c r="C342" s="5" t="s">
        <v>16</v>
      </c>
      <c r="D342" s="5" t="s">
        <v>11</v>
      </c>
      <c r="E342" s="5" t="s">
        <v>34</v>
      </c>
      <c r="F342" s="6">
        <f t="shared" si="9"/>
        <v>0.41994964633083853</v>
      </c>
      <c r="G342" s="9">
        <v>0.11612443988481425</v>
      </c>
      <c r="H342" s="6">
        <f t="shared" si="10"/>
        <v>0.53607408621565278</v>
      </c>
      <c r="I342" s="7">
        <v>344.43955</v>
      </c>
      <c r="J342" s="12">
        <v>837866.28484800004</v>
      </c>
    </row>
    <row r="343" spans="1:10" x14ac:dyDescent="0.25">
      <c r="A343" s="5">
        <v>2028</v>
      </c>
      <c r="B343" s="5" t="s">
        <v>52</v>
      </c>
      <c r="C343" s="5" t="s">
        <v>16</v>
      </c>
      <c r="D343" s="5" t="s">
        <v>11</v>
      </c>
      <c r="E343" s="5" t="s">
        <v>34</v>
      </c>
      <c r="F343" s="6">
        <f t="shared" si="9"/>
        <v>0.47045653912053365</v>
      </c>
      <c r="G343" s="9">
        <v>0.13416583912757804</v>
      </c>
      <c r="H343" s="6">
        <f t="shared" si="10"/>
        <v>0.60462237824811171</v>
      </c>
      <c r="I343" s="7">
        <v>325.51429999999999</v>
      </c>
      <c r="J343" s="12">
        <v>889813.99450857611</v>
      </c>
    </row>
    <row r="344" spans="1:10" x14ac:dyDescent="0.25">
      <c r="A344" s="5">
        <v>2029</v>
      </c>
      <c r="B344" s="5" t="s">
        <v>52</v>
      </c>
      <c r="C344" s="5" t="s">
        <v>16</v>
      </c>
      <c r="D344" s="5" t="s">
        <v>11</v>
      </c>
      <c r="E344" s="5" t="s">
        <v>34</v>
      </c>
      <c r="F344" s="6">
        <f t="shared" si="9"/>
        <v>0.44610930106965618</v>
      </c>
      <c r="G344" s="9">
        <v>0.15632480887070735</v>
      </c>
      <c r="H344" s="6">
        <f t="shared" si="10"/>
        <v>0.6024341099403635</v>
      </c>
      <c r="I344" s="7">
        <v>317.94420000000002</v>
      </c>
      <c r="J344" s="12">
        <v>979810.85341781017</v>
      </c>
    </row>
    <row r="345" spans="1:10" x14ac:dyDescent="0.25">
      <c r="A345" s="5">
        <v>2030</v>
      </c>
      <c r="B345" s="5" t="s">
        <v>52</v>
      </c>
      <c r="C345" s="5" t="s">
        <v>16</v>
      </c>
      <c r="D345" s="5" t="s">
        <v>11</v>
      </c>
      <c r="E345" s="5" t="s">
        <v>34</v>
      </c>
      <c r="F345" s="6">
        <f t="shared" si="9"/>
        <v>0.44608721022671904</v>
      </c>
      <c r="G345" s="9">
        <v>0.17024466352433459</v>
      </c>
      <c r="H345" s="6">
        <f t="shared" si="10"/>
        <v>0.61633187375105369</v>
      </c>
      <c r="I345" s="7">
        <v>306.58904999999999</v>
      </c>
      <c r="J345" s="12">
        <v>1042242.2675106107</v>
      </c>
    </row>
    <row r="346" spans="1:10" x14ac:dyDescent="0.25">
      <c r="A346" s="5">
        <v>2031</v>
      </c>
      <c r="B346" s="5" t="s">
        <v>52</v>
      </c>
      <c r="C346" s="5" t="s">
        <v>16</v>
      </c>
      <c r="D346" s="5" t="s">
        <v>11</v>
      </c>
      <c r="E346" s="5" t="s">
        <v>34</v>
      </c>
      <c r="F346" s="6">
        <f t="shared" si="9"/>
        <v>0.46746040167897845</v>
      </c>
      <c r="G346" s="9">
        <v>0.18266400718429943</v>
      </c>
      <c r="H346" s="6">
        <f t="shared" si="10"/>
        <v>0.65012440886327783</v>
      </c>
      <c r="I346" s="7">
        <v>280.09370000000001</v>
      </c>
      <c r="J346" s="12">
        <v>1078335.4626381162</v>
      </c>
    </row>
    <row r="347" spans="1:10" x14ac:dyDescent="0.25">
      <c r="A347" s="5">
        <v>2032</v>
      </c>
      <c r="B347" s="5" t="s">
        <v>52</v>
      </c>
      <c r="C347" s="5" t="s">
        <v>16</v>
      </c>
      <c r="D347" s="5" t="s">
        <v>11</v>
      </c>
      <c r="E347" s="5" t="s">
        <v>34</v>
      </c>
      <c r="F347" s="6">
        <f t="shared" si="9"/>
        <v>0.5117170456482476</v>
      </c>
      <c r="G347" s="9">
        <v>0.2021956550197038</v>
      </c>
      <c r="H347" s="6">
        <f t="shared" si="10"/>
        <v>0.71391270066795143</v>
      </c>
      <c r="I347" s="7">
        <v>279.14743750000002</v>
      </c>
      <c r="J347" s="12">
        <v>1090484.3237877064</v>
      </c>
    </row>
    <row r="348" spans="1:10" x14ac:dyDescent="0.25">
      <c r="A348" s="5">
        <v>2033</v>
      </c>
      <c r="B348" s="5" t="s">
        <v>52</v>
      </c>
      <c r="C348" s="5" t="s">
        <v>16</v>
      </c>
      <c r="D348" s="5" t="s">
        <v>11</v>
      </c>
      <c r="E348" s="5" t="s">
        <v>34</v>
      </c>
      <c r="F348" s="6">
        <f t="shared" ref="F348:F411" si="11">F322</f>
        <v>0.54600446482199427</v>
      </c>
      <c r="G348" s="9">
        <v>0.20445548601254968</v>
      </c>
      <c r="H348" s="6">
        <f t="shared" si="10"/>
        <v>0.75045995083454398</v>
      </c>
      <c r="I348" s="7">
        <v>278.20117499999998</v>
      </c>
      <c r="J348" s="12">
        <v>1098946.8311707755</v>
      </c>
    </row>
    <row r="349" spans="1:10" x14ac:dyDescent="0.25">
      <c r="A349" s="5">
        <v>2034</v>
      </c>
      <c r="B349" s="5" t="s">
        <v>52</v>
      </c>
      <c r="C349" s="5" t="s">
        <v>16</v>
      </c>
      <c r="D349" s="5" t="s">
        <v>11</v>
      </c>
      <c r="E349" s="5" t="s">
        <v>34</v>
      </c>
      <c r="F349" s="6">
        <f t="shared" si="11"/>
        <v>0.53258069372730077</v>
      </c>
      <c r="G349" s="9">
        <v>0.20687322049678486</v>
      </c>
      <c r="H349" s="6">
        <f t="shared" si="10"/>
        <v>0.73945391422408568</v>
      </c>
      <c r="I349" s="7">
        <v>277.25491249999999</v>
      </c>
      <c r="J349" s="12">
        <v>1108172.8420145204</v>
      </c>
    </row>
    <row r="350" spans="1:10" x14ac:dyDescent="0.25">
      <c r="A350" s="5">
        <v>2035</v>
      </c>
      <c r="B350" s="5" t="s">
        <v>52</v>
      </c>
      <c r="C350" s="5" t="s">
        <v>16</v>
      </c>
      <c r="D350" s="5" t="s">
        <v>11</v>
      </c>
      <c r="E350" s="5" t="s">
        <v>34</v>
      </c>
      <c r="F350" s="6">
        <f t="shared" si="11"/>
        <v>0.51331673866727001</v>
      </c>
      <c r="G350" s="9">
        <v>0.20939441160095815</v>
      </c>
      <c r="H350" s="6">
        <f t="shared" si="10"/>
        <v>0.72271115026822819</v>
      </c>
      <c r="I350" s="7">
        <v>276.30865</v>
      </c>
      <c r="J350" s="12">
        <v>1117863.0576833461</v>
      </c>
    </row>
    <row r="351" spans="1:10" x14ac:dyDescent="0.25">
      <c r="A351" s="5">
        <v>2036</v>
      </c>
      <c r="B351" s="5" t="s">
        <v>52</v>
      </c>
      <c r="C351" s="5" t="s">
        <v>16</v>
      </c>
      <c r="D351" s="5" t="s">
        <v>11</v>
      </c>
      <c r="E351" s="5" t="s">
        <v>34</v>
      </c>
      <c r="F351" s="6">
        <f t="shared" si="11"/>
        <v>0.51728631915281253</v>
      </c>
      <c r="G351" s="9">
        <v>0.21202912454329587</v>
      </c>
      <c r="H351" s="6">
        <f t="shared" si="10"/>
        <v>0.72931544369610846</v>
      </c>
      <c r="I351" s="7">
        <v>279.33668999999998</v>
      </c>
      <c r="J351" s="12">
        <v>1128065.3734448149</v>
      </c>
    </row>
    <row r="352" spans="1:10" x14ac:dyDescent="0.25">
      <c r="A352" s="5">
        <v>2037</v>
      </c>
      <c r="B352" s="5" t="s">
        <v>52</v>
      </c>
      <c r="C352" s="5" t="s">
        <v>16</v>
      </c>
      <c r="D352" s="5" t="s">
        <v>11</v>
      </c>
      <c r="E352" s="5" t="s">
        <v>34</v>
      </c>
      <c r="F352" s="6">
        <f t="shared" si="11"/>
        <v>0.55966925742237628</v>
      </c>
      <c r="G352" s="9">
        <v>0.21172744810709673</v>
      </c>
      <c r="H352" s="6">
        <f t="shared" si="10"/>
        <v>0.77139670552947304</v>
      </c>
      <c r="I352" s="7">
        <v>282.36472999999995</v>
      </c>
      <c r="J352" s="12">
        <v>1138805.1256039802</v>
      </c>
    </row>
    <row r="353" spans="1:10" x14ac:dyDescent="0.25">
      <c r="A353" s="5">
        <v>2038</v>
      </c>
      <c r="B353" s="5" t="s">
        <v>52</v>
      </c>
      <c r="C353" s="5" t="s">
        <v>16</v>
      </c>
      <c r="D353" s="5" t="s">
        <v>11</v>
      </c>
      <c r="E353" s="5" t="s">
        <v>34</v>
      </c>
      <c r="F353" s="6">
        <f t="shared" si="11"/>
        <v>0.61970855033884142</v>
      </c>
      <c r="G353" s="9">
        <v>0.21145104807733589</v>
      </c>
      <c r="H353" s="6">
        <f t="shared" si="10"/>
        <v>0.83115959841617726</v>
      </c>
      <c r="I353" s="7">
        <v>285.39276999999998</v>
      </c>
      <c r="J353" s="12">
        <v>1149647.1256285221</v>
      </c>
    </row>
    <row r="354" spans="1:10" x14ac:dyDescent="0.25">
      <c r="A354" s="5">
        <v>2039</v>
      </c>
      <c r="B354" s="5" t="s">
        <v>52</v>
      </c>
      <c r="C354" s="5" t="s">
        <v>16</v>
      </c>
      <c r="D354" s="5" t="s">
        <v>11</v>
      </c>
      <c r="E354" s="5" t="s">
        <v>34</v>
      </c>
      <c r="F354" s="6">
        <f t="shared" si="11"/>
        <v>0.56440834039149179</v>
      </c>
      <c r="G354" s="9">
        <v>0.21119929704419044</v>
      </c>
      <c r="H354" s="6">
        <f t="shared" si="10"/>
        <v>0.77560763743568217</v>
      </c>
      <c r="I354" s="7">
        <v>288.42080999999996</v>
      </c>
      <c r="J354" s="12">
        <v>1160592.3469697665</v>
      </c>
    </row>
    <row r="355" spans="1:10" x14ac:dyDescent="0.25">
      <c r="A355" s="5">
        <v>2040</v>
      </c>
      <c r="B355" s="5" t="s">
        <v>52</v>
      </c>
      <c r="C355" s="5" t="s">
        <v>16</v>
      </c>
      <c r="D355" s="5" t="s">
        <v>11</v>
      </c>
      <c r="E355" s="5" t="s">
        <v>34</v>
      </c>
      <c r="F355" s="6">
        <f t="shared" si="11"/>
        <v>0.58523086160090387</v>
      </c>
      <c r="G355" s="9">
        <v>0.2109715956145532</v>
      </c>
      <c r="H355" s="6">
        <f t="shared" si="10"/>
        <v>0.79620245721545713</v>
      </c>
      <c r="I355" s="7">
        <v>291.44884999999999</v>
      </c>
      <c r="J355" s="12">
        <v>1171641.7723467869</v>
      </c>
    </row>
    <row r="356" spans="1:10" x14ac:dyDescent="0.25">
      <c r="A356" s="5">
        <v>2041</v>
      </c>
      <c r="B356" s="5" t="s">
        <v>52</v>
      </c>
      <c r="C356" s="5" t="s">
        <v>16</v>
      </c>
      <c r="D356" s="5" t="s">
        <v>11</v>
      </c>
      <c r="E356" s="5" t="s">
        <v>34</v>
      </c>
      <c r="F356" s="6">
        <f t="shared" si="11"/>
        <v>0.5984158193667668</v>
      </c>
      <c r="G356" s="9">
        <v>0.2107673709723413</v>
      </c>
      <c r="H356" s="6">
        <f t="shared" si="10"/>
        <v>0.80918319033910813</v>
      </c>
      <c r="I356" s="7">
        <v>267.18342862675541</v>
      </c>
      <c r="J356" s="12">
        <v>1182796.3938346391</v>
      </c>
    </row>
    <row r="357" spans="1:10" x14ac:dyDescent="0.25">
      <c r="A357" s="5">
        <v>2042</v>
      </c>
      <c r="B357" s="5" t="s">
        <v>52</v>
      </c>
      <c r="C357" s="5" t="s">
        <v>16</v>
      </c>
      <c r="D357" s="5" t="s">
        <v>11</v>
      </c>
      <c r="E357" s="5" t="s">
        <v>34</v>
      </c>
      <c r="F357" s="6">
        <f t="shared" si="11"/>
        <v>0.64662740985060585</v>
      </c>
      <c r="G357" s="9">
        <v>0.23209797447937672</v>
      </c>
      <c r="H357" s="6">
        <f t="shared" si="10"/>
        <v>0.8787253843299826</v>
      </c>
      <c r="I357" s="7">
        <v>243.41261702441972</v>
      </c>
      <c r="J357" s="12">
        <v>1194057.2129534343</v>
      </c>
    </row>
    <row r="358" spans="1:10" x14ac:dyDescent="0.25">
      <c r="A358" s="5">
        <v>2043</v>
      </c>
      <c r="B358" s="5" t="s">
        <v>52</v>
      </c>
      <c r="C358" s="5" t="s">
        <v>16</v>
      </c>
      <c r="D358" s="5" t="s">
        <v>11</v>
      </c>
      <c r="E358" s="5" t="s">
        <v>34</v>
      </c>
      <c r="F358" s="6">
        <f t="shared" si="11"/>
        <v>0.5880290625730481</v>
      </c>
      <c r="G358" s="9">
        <v>0.25718931870492739</v>
      </c>
      <c r="H358" s="6">
        <f t="shared" si="10"/>
        <v>0.84521838127797544</v>
      </c>
      <c r="I358" s="7">
        <v>218.6525858802664</v>
      </c>
      <c r="J358" s="12">
        <v>1205425.2407582614</v>
      </c>
    </row>
    <row r="359" spans="1:10" x14ac:dyDescent="0.25">
      <c r="A359" s="5">
        <v>2044</v>
      </c>
      <c r="B359" s="5" t="s">
        <v>52</v>
      </c>
      <c r="C359" s="5" t="s">
        <v>16</v>
      </c>
      <c r="D359" s="5" t="s">
        <v>11</v>
      </c>
      <c r="E359" s="5" t="s">
        <v>34</v>
      </c>
      <c r="F359" s="6">
        <f t="shared" si="11"/>
        <v>0.6093001076467951</v>
      </c>
      <c r="G359" s="9">
        <v>0.28903906283755876</v>
      </c>
      <c r="H359" s="6">
        <f t="shared" si="10"/>
        <v>0.89833917048435385</v>
      </c>
      <c r="I359" s="7">
        <v>247.95696379565462</v>
      </c>
      <c r="J359" s="12">
        <v>1216901.4979299642</v>
      </c>
    </row>
    <row r="360" spans="1:10" x14ac:dyDescent="0.25">
      <c r="A360" s="5">
        <v>2045</v>
      </c>
      <c r="B360" s="5" t="s">
        <v>52</v>
      </c>
      <c r="C360" s="5" t="s">
        <v>16</v>
      </c>
      <c r="D360" s="5" t="s">
        <v>11</v>
      </c>
      <c r="E360" s="5" t="s">
        <v>34</v>
      </c>
      <c r="F360" s="6">
        <f t="shared" si="11"/>
        <v>0.64603474041775677</v>
      </c>
      <c r="G360" s="9">
        <v>0.2573060472055777</v>
      </c>
      <c r="H360" s="6">
        <f t="shared" si="10"/>
        <v>0.90334078762333447</v>
      </c>
      <c r="I360" s="7">
        <v>262.46608306172379</v>
      </c>
      <c r="J360" s="12">
        <v>1228487.0148667837</v>
      </c>
    </row>
    <row r="361" spans="1:10" x14ac:dyDescent="0.25">
      <c r="A361" s="5">
        <v>2046</v>
      </c>
      <c r="B361" s="5" t="s">
        <v>52</v>
      </c>
      <c r="C361" s="5" t="s">
        <v>16</v>
      </c>
      <c r="D361" s="5" t="s">
        <v>11</v>
      </c>
      <c r="E361" s="5" t="s">
        <v>34</v>
      </c>
      <c r="F361" s="6">
        <f t="shared" si="11"/>
        <v>0.65526412073167828</v>
      </c>
      <c r="G361" s="9">
        <v>0.24539643969448052</v>
      </c>
      <c r="H361" s="6">
        <f t="shared" si="10"/>
        <v>0.90066056042615883</v>
      </c>
      <c r="I361" s="7">
        <v>201.03295745895122</v>
      </c>
      <c r="J361" s="12">
        <v>1240182.831776873</v>
      </c>
    </row>
    <row r="362" spans="1:10" x14ac:dyDescent="0.25">
      <c r="A362" s="5">
        <v>2047</v>
      </c>
      <c r="B362" s="5" t="s">
        <v>52</v>
      </c>
      <c r="C362" s="5" t="s">
        <v>16</v>
      </c>
      <c r="D362" s="5" t="s">
        <v>11</v>
      </c>
      <c r="E362" s="5" t="s">
        <v>34</v>
      </c>
      <c r="F362" s="6">
        <f t="shared" si="11"/>
        <v>0.62066638703371868</v>
      </c>
      <c r="G362" s="9">
        <v>0.32343672473575669</v>
      </c>
      <c r="H362" s="6">
        <f t="shared" si="10"/>
        <v>0.94410311176947537</v>
      </c>
      <c r="I362" s="7">
        <v>200.81962750458993</v>
      </c>
      <c r="J362" s="12">
        <v>1251989.9987716915</v>
      </c>
    </row>
    <row r="363" spans="1:10" x14ac:dyDescent="0.25">
      <c r="A363" s="5">
        <v>2048</v>
      </c>
      <c r="B363" s="5" t="s">
        <v>52</v>
      </c>
      <c r="C363" s="5" t="s">
        <v>16</v>
      </c>
      <c r="D363" s="5" t="s">
        <v>11</v>
      </c>
      <c r="E363" s="5" t="s">
        <v>34</v>
      </c>
      <c r="F363" s="6">
        <f t="shared" si="11"/>
        <v>0.64778340819211255</v>
      </c>
      <c r="G363" s="9">
        <v>0.32686286248464791</v>
      </c>
      <c r="H363" s="6">
        <f t="shared" si="10"/>
        <v>0.97464627067676046</v>
      </c>
      <c r="I363" s="7">
        <v>201.62994621230851</v>
      </c>
      <c r="J363" s="12">
        <v>1263909.5759602906</v>
      </c>
    </row>
    <row r="364" spans="1:10" x14ac:dyDescent="0.25">
      <c r="A364" s="5">
        <v>2049</v>
      </c>
      <c r="B364" s="5" t="s">
        <v>52</v>
      </c>
      <c r="C364" s="5" t="s">
        <v>16</v>
      </c>
      <c r="D364" s="5" t="s">
        <v>11</v>
      </c>
      <c r="E364" s="5" t="s">
        <v>34</v>
      </c>
      <c r="F364" s="6">
        <f t="shared" si="11"/>
        <v>0.6549840651864981</v>
      </c>
      <c r="G364" s="9">
        <v>0.32864864591518317</v>
      </c>
      <c r="H364" s="6">
        <f t="shared" si="10"/>
        <v>0.98363271110168127</v>
      </c>
      <c r="I364" s="7">
        <v>166.86445063246555</v>
      </c>
      <c r="J364" s="12">
        <v>1275942.6335444956</v>
      </c>
    </row>
    <row r="365" spans="1:10" x14ac:dyDescent="0.25">
      <c r="A365" s="5">
        <v>2050</v>
      </c>
      <c r="B365" s="5" t="s">
        <v>52</v>
      </c>
      <c r="C365" s="5" t="s">
        <v>16</v>
      </c>
      <c r="D365" s="5" t="s">
        <v>11</v>
      </c>
      <c r="E365" s="5" t="s">
        <v>34</v>
      </c>
      <c r="F365" s="6">
        <f t="shared" si="11"/>
        <v>0.64356046217292584</v>
      </c>
      <c r="G365" s="9">
        <v>0.40090198186945647</v>
      </c>
      <c r="H365" s="6">
        <f t="shared" si="10"/>
        <v>1.0444624440423822</v>
      </c>
      <c r="I365" s="7">
        <v>171.97724099386321</v>
      </c>
      <c r="J365" s="12">
        <v>1288090.2519149932</v>
      </c>
    </row>
    <row r="366" spans="1:10" x14ac:dyDescent="0.25">
      <c r="A366" s="5">
        <v>2025</v>
      </c>
      <c r="B366" s="5" t="s">
        <v>53</v>
      </c>
      <c r="C366" s="5" t="s">
        <v>16</v>
      </c>
      <c r="D366" s="5" t="s">
        <v>11</v>
      </c>
      <c r="E366" s="5" t="s">
        <v>34</v>
      </c>
      <c r="F366" s="6">
        <f t="shared" si="11"/>
        <v>0.47274268781207007</v>
      </c>
      <c r="G366" s="9">
        <v>9.801136870092074E-2</v>
      </c>
      <c r="H366" s="6">
        <f t="shared" si="10"/>
        <v>0.57075405651299083</v>
      </c>
      <c r="I366" s="7">
        <v>378.505</v>
      </c>
      <c r="J366" s="12">
        <v>742892</v>
      </c>
    </row>
    <row r="367" spans="1:10" x14ac:dyDescent="0.25">
      <c r="A367" s="5">
        <v>2026</v>
      </c>
      <c r="B367" s="5" t="s">
        <v>53</v>
      </c>
      <c r="C367" s="5" t="s">
        <v>16</v>
      </c>
      <c r="D367" s="5" t="s">
        <v>11</v>
      </c>
      <c r="E367" s="5" t="s">
        <v>34</v>
      </c>
      <c r="F367" s="6">
        <f t="shared" si="11"/>
        <v>0.45422198000031516</v>
      </c>
      <c r="G367" s="9">
        <v>0.10825159650279294</v>
      </c>
      <c r="H367" s="6">
        <f t="shared" si="10"/>
        <v>0.56247357650310814</v>
      </c>
      <c r="I367" s="7">
        <v>374.71994999999998</v>
      </c>
      <c r="J367" s="12">
        <v>788951.304</v>
      </c>
    </row>
    <row r="368" spans="1:10" x14ac:dyDescent="0.25">
      <c r="A368" s="5">
        <v>2027</v>
      </c>
      <c r="B368" s="5" t="s">
        <v>53</v>
      </c>
      <c r="C368" s="5" t="s">
        <v>16</v>
      </c>
      <c r="D368" s="5" t="s">
        <v>11</v>
      </c>
      <c r="E368" s="5" t="s">
        <v>34</v>
      </c>
      <c r="F368" s="6">
        <f t="shared" si="11"/>
        <v>0.41994964633083853</v>
      </c>
      <c r="G368" s="9">
        <v>0.11612443988481425</v>
      </c>
      <c r="H368" s="6">
        <f t="shared" si="10"/>
        <v>0.53607408621565278</v>
      </c>
      <c r="I368" s="7">
        <v>344.43955</v>
      </c>
      <c r="J368" s="12">
        <v>837866.28484800004</v>
      </c>
    </row>
    <row r="369" spans="1:10" x14ac:dyDescent="0.25">
      <c r="A369" s="5">
        <v>2028</v>
      </c>
      <c r="B369" s="5" t="s">
        <v>53</v>
      </c>
      <c r="C369" s="5" t="s">
        <v>16</v>
      </c>
      <c r="D369" s="5" t="s">
        <v>11</v>
      </c>
      <c r="E369" s="5" t="s">
        <v>34</v>
      </c>
      <c r="F369" s="6">
        <f t="shared" si="11"/>
        <v>0.47045653912053365</v>
      </c>
      <c r="G369" s="9">
        <v>0.13416583912757804</v>
      </c>
      <c r="H369" s="6">
        <f t="shared" si="10"/>
        <v>0.60462237824811171</v>
      </c>
      <c r="I369" s="7">
        <v>325.51429999999999</v>
      </c>
      <c r="J369" s="12">
        <v>889813.99450857611</v>
      </c>
    </row>
    <row r="370" spans="1:10" x14ac:dyDescent="0.25">
      <c r="A370" s="5">
        <v>2029</v>
      </c>
      <c r="B370" s="5" t="s">
        <v>53</v>
      </c>
      <c r="C370" s="5" t="s">
        <v>16</v>
      </c>
      <c r="D370" s="5" t="s">
        <v>11</v>
      </c>
      <c r="E370" s="5" t="s">
        <v>34</v>
      </c>
      <c r="F370" s="6">
        <f t="shared" si="11"/>
        <v>0.44610930106965618</v>
      </c>
      <c r="G370" s="9">
        <v>0.15632480887070735</v>
      </c>
      <c r="H370" s="6">
        <f t="shared" si="10"/>
        <v>0.6024341099403635</v>
      </c>
      <c r="I370" s="7">
        <v>317.94420000000002</v>
      </c>
      <c r="J370" s="12">
        <v>979810.85341781017</v>
      </c>
    </row>
    <row r="371" spans="1:10" x14ac:dyDescent="0.25">
      <c r="A371" s="5">
        <v>2030</v>
      </c>
      <c r="B371" s="5" t="s">
        <v>53</v>
      </c>
      <c r="C371" s="5" t="s">
        <v>16</v>
      </c>
      <c r="D371" s="5" t="s">
        <v>11</v>
      </c>
      <c r="E371" s="5" t="s">
        <v>34</v>
      </c>
      <c r="F371" s="6">
        <f t="shared" si="11"/>
        <v>0.44608721022671904</v>
      </c>
      <c r="G371" s="9">
        <v>0.17024466352433459</v>
      </c>
      <c r="H371" s="6">
        <f t="shared" si="10"/>
        <v>0.61633187375105369</v>
      </c>
      <c r="I371" s="7">
        <v>306.58904999999999</v>
      </c>
      <c r="J371" s="12">
        <v>1042242.2675106107</v>
      </c>
    </row>
    <row r="372" spans="1:10" x14ac:dyDescent="0.25">
      <c r="A372" s="5">
        <v>2031</v>
      </c>
      <c r="B372" s="5" t="s">
        <v>53</v>
      </c>
      <c r="C372" s="5" t="s">
        <v>16</v>
      </c>
      <c r="D372" s="5" t="s">
        <v>11</v>
      </c>
      <c r="E372" s="5" t="s">
        <v>34</v>
      </c>
      <c r="F372" s="6">
        <f t="shared" si="11"/>
        <v>0.46746040167897845</v>
      </c>
      <c r="G372" s="9">
        <v>0.18266400718429943</v>
      </c>
      <c r="H372" s="6">
        <f t="shared" ref="H372:H433" si="12">F372+G372</f>
        <v>0.65012440886327783</v>
      </c>
      <c r="I372" s="7">
        <v>280.09370000000001</v>
      </c>
      <c r="J372" s="12">
        <v>1078335.4626381162</v>
      </c>
    </row>
    <row r="373" spans="1:10" x14ac:dyDescent="0.25">
      <c r="A373" s="5">
        <v>2032</v>
      </c>
      <c r="B373" s="5" t="s">
        <v>53</v>
      </c>
      <c r="C373" s="5" t="s">
        <v>16</v>
      </c>
      <c r="D373" s="5" t="s">
        <v>11</v>
      </c>
      <c r="E373" s="5" t="s">
        <v>34</v>
      </c>
      <c r="F373" s="6">
        <f t="shared" si="11"/>
        <v>0.5117170456482476</v>
      </c>
      <c r="G373" s="9">
        <v>0.2021956550197038</v>
      </c>
      <c r="H373" s="6">
        <f t="shared" si="12"/>
        <v>0.71391270066795143</v>
      </c>
      <c r="I373" s="7">
        <v>279.14743750000002</v>
      </c>
      <c r="J373" s="12">
        <v>1090484.3237877064</v>
      </c>
    </row>
    <row r="374" spans="1:10" x14ac:dyDescent="0.25">
      <c r="A374" s="5">
        <v>2033</v>
      </c>
      <c r="B374" s="5" t="s">
        <v>53</v>
      </c>
      <c r="C374" s="5" t="s">
        <v>16</v>
      </c>
      <c r="D374" s="5" t="s">
        <v>11</v>
      </c>
      <c r="E374" s="5" t="s">
        <v>34</v>
      </c>
      <c r="F374" s="6">
        <f t="shared" si="11"/>
        <v>0.54600446482199427</v>
      </c>
      <c r="G374" s="9">
        <v>0.20445548601254968</v>
      </c>
      <c r="H374" s="6">
        <f t="shared" si="12"/>
        <v>0.75045995083454398</v>
      </c>
      <c r="I374" s="7">
        <v>278.20117499999998</v>
      </c>
      <c r="J374" s="12">
        <v>1098946.8311707755</v>
      </c>
    </row>
    <row r="375" spans="1:10" x14ac:dyDescent="0.25">
      <c r="A375" s="5">
        <v>2034</v>
      </c>
      <c r="B375" s="5" t="s">
        <v>53</v>
      </c>
      <c r="C375" s="5" t="s">
        <v>16</v>
      </c>
      <c r="D375" s="5" t="s">
        <v>11</v>
      </c>
      <c r="E375" s="5" t="s">
        <v>34</v>
      </c>
      <c r="F375" s="6">
        <f t="shared" si="11"/>
        <v>0.53258069372730077</v>
      </c>
      <c r="G375" s="9">
        <v>0.20687322049678486</v>
      </c>
      <c r="H375" s="6">
        <f t="shared" si="12"/>
        <v>0.73945391422408568</v>
      </c>
      <c r="I375" s="7">
        <v>277.25491249999999</v>
      </c>
      <c r="J375" s="12">
        <v>1108172.8420145204</v>
      </c>
    </row>
    <row r="376" spans="1:10" x14ac:dyDescent="0.25">
      <c r="A376" s="5">
        <v>2035</v>
      </c>
      <c r="B376" s="5" t="s">
        <v>53</v>
      </c>
      <c r="C376" s="5" t="s">
        <v>16</v>
      </c>
      <c r="D376" s="5" t="s">
        <v>11</v>
      </c>
      <c r="E376" s="5" t="s">
        <v>34</v>
      </c>
      <c r="F376" s="6">
        <f t="shared" si="11"/>
        <v>0.51331673866727001</v>
      </c>
      <c r="G376" s="9">
        <v>0.20939441160095815</v>
      </c>
      <c r="H376" s="6">
        <f t="shared" si="12"/>
        <v>0.72271115026822819</v>
      </c>
      <c r="I376" s="7">
        <v>276.30865</v>
      </c>
      <c r="J376" s="12">
        <v>1117863.0576833461</v>
      </c>
    </row>
    <row r="377" spans="1:10" x14ac:dyDescent="0.25">
      <c r="A377" s="5">
        <v>2036</v>
      </c>
      <c r="B377" s="5" t="s">
        <v>53</v>
      </c>
      <c r="C377" s="5" t="s">
        <v>16</v>
      </c>
      <c r="D377" s="5" t="s">
        <v>11</v>
      </c>
      <c r="E377" s="5" t="s">
        <v>34</v>
      </c>
      <c r="F377" s="6">
        <f t="shared" si="11"/>
        <v>0.51728631915281253</v>
      </c>
      <c r="G377" s="9">
        <v>0.20973989224913311</v>
      </c>
      <c r="H377" s="6">
        <f t="shared" si="12"/>
        <v>0.72702621140194568</v>
      </c>
      <c r="I377" s="7">
        <v>279.33668999999998</v>
      </c>
      <c r="J377" s="12">
        <v>1115885.8972130516</v>
      </c>
    </row>
    <row r="378" spans="1:10" x14ac:dyDescent="0.25">
      <c r="A378" s="5">
        <v>2037</v>
      </c>
      <c r="B378" s="5" t="s">
        <v>53</v>
      </c>
      <c r="C378" s="5" t="s">
        <v>16</v>
      </c>
      <c r="D378" s="5" t="s">
        <v>11</v>
      </c>
      <c r="E378" s="5" t="s">
        <v>34</v>
      </c>
      <c r="F378" s="6">
        <f t="shared" si="11"/>
        <v>0.55966925742237628</v>
      </c>
      <c r="G378" s="9">
        <v>0.20630535314110979</v>
      </c>
      <c r="H378" s="6">
        <f t="shared" si="12"/>
        <v>0.76597461056348604</v>
      </c>
      <c r="I378" s="7">
        <v>282.36472999999995</v>
      </c>
      <c r="J378" s="12">
        <v>1109641.6439959924</v>
      </c>
    </row>
    <row r="379" spans="1:10" x14ac:dyDescent="0.25">
      <c r="A379" s="5">
        <v>2038</v>
      </c>
      <c r="B379" s="5" t="s">
        <v>53</v>
      </c>
      <c r="C379" s="5" t="s">
        <v>16</v>
      </c>
      <c r="D379" s="5" t="s">
        <v>11</v>
      </c>
      <c r="E379" s="5" t="s">
        <v>34</v>
      </c>
      <c r="F379" s="6">
        <f t="shared" si="11"/>
        <v>0.61970855033884142</v>
      </c>
      <c r="G379" s="9">
        <v>0.20286567368384079</v>
      </c>
      <c r="H379" s="6">
        <f t="shared" si="12"/>
        <v>0.82257422402268221</v>
      </c>
      <c r="I379" s="7">
        <v>285.39276999999998</v>
      </c>
      <c r="J379" s="12">
        <v>1102968.9413221646</v>
      </c>
    </row>
    <row r="380" spans="1:10" x14ac:dyDescent="0.25">
      <c r="A380" s="5">
        <v>2039</v>
      </c>
      <c r="B380" s="5" t="s">
        <v>53</v>
      </c>
      <c r="C380" s="5" t="s">
        <v>16</v>
      </c>
      <c r="D380" s="5" t="s">
        <v>11</v>
      </c>
      <c r="E380" s="5" t="s">
        <v>34</v>
      </c>
      <c r="F380" s="6">
        <f t="shared" si="11"/>
        <v>0.56440834039149179</v>
      </c>
      <c r="G380" s="9">
        <v>0.19974044925330978</v>
      </c>
      <c r="H380" s="6">
        <f t="shared" si="12"/>
        <v>0.7641487896448016</v>
      </c>
      <c r="I380" s="7">
        <v>288.42080999999996</v>
      </c>
      <c r="J380" s="12">
        <v>1097623.1456641161</v>
      </c>
    </row>
    <row r="381" spans="1:10" x14ac:dyDescent="0.25">
      <c r="A381" s="5">
        <v>2040</v>
      </c>
      <c r="B381" s="5" t="s">
        <v>53</v>
      </c>
      <c r="C381" s="5" t="s">
        <v>16</v>
      </c>
      <c r="D381" s="5" t="s">
        <v>11</v>
      </c>
      <c r="E381" s="5" t="s">
        <v>34</v>
      </c>
      <c r="F381" s="6">
        <f t="shared" si="11"/>
        <v>0.58523086160090387</v>
      </c>
      <c r="G381" s="9">
        <v>0.19656365075633939</v>
      </c>
      <c r="H381" s="6">
        <f t="shared" si="12"/>
        <v>0.78179451235724329</v>
      </c>
      <c r="I381" s="7">
        <v>291.44884999999999</v>
      </c>
      <c r="J381" s="12">
        <v>1091626.4982508654</v>
      </c>
    </row>
    <row r="382" spans="1:10" x14ac:dyDescent="0.25">
      <c r="A382" s="5">
        <v>2041</v>
      </c>
      <c r="B382" s="5" t="s">
        <v>53</v>
      </c>
      <c r="C382" s="5" t="s">
        <v>16</v>
      </c>
      <c r="D382" s="5" t="s">
        <v>11</v>
      </c>
      <c r="E382" s="5" t="s">
        <v>34</v>
      </c>
      <c r="F382" s="6">
        <f t="shared" si="11"/>
        <v>0.5984158193667668</v>
      </c>
      <c r="G382" s="9">
        <v>0.18767008928587561</v>
      </c>
      <c r="H382" s="6">
        <f t="shared" si="12"/>
        <v>0.78608590865264238</v>
      </c>
      <c r="I382" s="7">
        <v>267.18342862675541</v>
      </c>
      <c r="J382" s="12">
        <v>1053177.7466972719</v>
      </c>
    </row>
    <row r="383" spans="1:10" x14ac:dyDescent="0.25">
      <c r="A383" s="5">
        <v>2042</v>
      </c>
      <c r="B383" s="5" t="s">
        <v>53</v>
      </c>
      <c r="C383" s="5" t="s">
        <v>16</v>
      </c>
      <c r="D383" s="5" t="s">
        <v>11</v>
      </c>
      <c r="E383" s="5" t="s">
        <v>34</v>
      </c>
      <c r="F383" s="6">
        <f t="shared" si="11"/>
        <v>0.64662740985060585</v>
      </c>
      <c r="G383" s="9">
        <v>0.19750381677035214</v>
      </c>
      <c r="H383" s="6">
        <f t="shared" si="12"/>
        <v>0.84413122662095796</v>
      </c>
      <c r="I383" s="7">
        <v>243.41261702441972</v>
      </c>
      <c r="J383" s="12">
        <v>1016083.2188625041</v>
      </c>
    </row>
    <row r="384" spans="1:10" x14ac:dyDescent="0.25">
      <c r="A384" s="5">
        <v>2043</v>
      </c>
      <c r="B384" s="5" t="s">
        <v>53</v>
      </c>
      <c r="C384" s="5" t="s">
        <v>16</v>
      </c>
      <c r="D384" s="5" t="s">
        <v>11</v>
      </c>
      <c r="E384" s="5" t="s">
        <v>34</v>
      </c>
      <c r="F384" s="6">
        <f t="shared" si="11"/>
        <v>0.5880290625730481</v>
      </c>
      <c r="G384" s="9">
        <v>0.20915561616311926</v>
      </c>
      <c r="H384" s="6">
        <f t="shared" si="12"/>
        <v>0.79718467873616738</v>
      </c>
      <c r="I384" s="7">
        <v>218.6525858802664</v>
      </c>
      <c r="J384" s="12">
        <v>980295.216920065</v>
      </c>
    </row>
    <row r="385" spans="1:10" x14ac:dyDescent="0.25">
      <c r="A385" s="5">
        <v>2044</v>
      </c>
      <c r="B385" s="5" t="s">
        <v>53</v>
      </c>
      <c r="C385" s="5" t="s">
        <v>16</v>
      </c>
      <c r="D385" s="5" t="s">
        <v>11</v>
      </c>
      <c r="E385" s="5" t="s">
        <v>34</v>
      </c>
      <c r="F385" s="6">
        <f t="shared" si="11"/>
        <v>0.6093001076467951</v>
      </c>
      <c r="G385" s="9">
        <v>0.22463923069590078</v>
      </c>
      <c r="H385" s="6">
        <f t="shared" si="12"/>
        <v>0.83393933834269585</v>
      </c>
      <c r="I385" s="7">
        <v>247.95696379565462</v>
      </c>
      <c r="J385" s="12">
        <v>945767.72303371388</v>
      </c>
    </row>
    <row r="386" spans="1:10" x14ac:dyDescent="0.25">
      <c r="A386" s="5">
        <v>2045</v>
      </c>
      <c r="B386" s="5" t="s">
        <v>53</v>
      </c>
      <c r="C386" s="5" t="s">
        <v>16</v>
      </c>
      <c r="D386" s="5" t="s">
        <v>11</v>
      </c>
      <c r="E386" s="5" t="s">
        <v>34</v>
      </c>
      <c r="F386" s="6">
        <f t="shared" si="11"/>
        <v>0.64603474041775677</v>
      </c>
      <c r="G386" s="9">
        <v>0.191113565955189</v>
      </c>
      <c r="H386" s="6">
        <f t="shared" si="12"/>
        <v>0.83714830637294579</v>
      </c>
      <c r="I386" s="7">
        <v>262.46608306172379</v>
      </c>
      <c r="J386" s="12">
        <v>912456.34018564527</v>
      </c>
    </row>
    <row r="387" spans="1:10" x14ac:dyDescent="0.25">
      <c r="A387" s="5">
        <v>2046</v>
      </c>
      <c r="B387" s="5" t="s">
        <v>53</v>
      </c>
      <c r="C387" s="5" t="s">
        <v>16</v>
      </c>
      <c r="D387" s="5" t="s">
        <v>11</v>
      </c>
      <c r="E387" s="5" t="s">
        <v>34</v>
      </c>
      <c r="F387" s="6">
        <f t="shared" si="11"/>
        <v>0.65526412073167828</v>
      </c>
      <c r="G387" s="9">
        <v>0.17418960749473111</v>
      </c>
      <c r="H387" s="6">
        <f t="shared" si="12"/>
        <v>0.82945372822640939</v>
      </c>
      <c r="I387" s="7">
        <v>201.03295745895122</v>
      </c>
      <c r="J387" s="12">
        <v>880318.23508878937</v>
      </c>
    </row>
    <row r="388" spans="1:10" x14ac:dyDescent="0.25">
      <c r="A388" s="5">
        <v>2047</v>
      </c>
      <c r="B388" s="5" t="s">
        <v>53</v>
      </c>
      <c r="C388" s="5" t="s">
        <v>16</v>
      </c>
      <c r="D388" s="5" t="s">
        <v>11</v>
      </c>
      <c r="E388" s="5" t="s">
        <v>34</v>
      </c>
      <c r="F388" s="6">
        <f t="shared" si="11"/>
        <v>0.62066638703371868</v>
      </c>
      <c r="G388" s="9">
        <v>0.21940967476501302</v>
      </c>
      <c r="H388" s="6">
        <f t="shared" si="12"/>
        <v>0.84007606179873173</v>
      </c>
      <c r="I388" s="7">
        <v>200.81962750458993</v>
      </c>
      <c r="J388" s="12">
        <v>849312.08310982888</v>
      </c>
    </row>
    <row r="389" spans="1:10" x14ac:dyDescent="0.25">
      <c r="A389" s="5">
        <v>2048</v>
      </c>
      <c r="B389" s="5" t="s">
        <v>53</v>
      </c>
      <c r="C389" s="5" t="s">
        <v>16</v>
      </c>
      <c r="D389" s="5" t="s">
        <v>11</v>
      </c>
      <c r="E389" s="5" t="s">
        <v>34</v>
      </c>
      <c r="F389" s="6">
        <f t="shared" si="11"/>
        <v>0.64778340819211255</v>
      </c>
      <c r="G389" s="9">
        <v>0.21190659983474586</v>
      </c>
      <c r="H389" s="6">
        <f t="shared" si="12"/>
        <v>0.85969000802685835</v>
      </c>
      <c r="I389" s="7">
        <v>201.62994621230851</v>
      </c>
      <c r="J389" s="12">
        <v>819398.0151321108</v>
      </c>
    </row>
    <row r="390" spans="1:10" x14ac:dyDescent="0.25">
      <c r="A390" s="5">
        <v>2049</v>
      </c>
      <c r="B390" s="5" t="s">
        <v>53</v>
      </c>
      <c r="C390" s="5" t="s">
        <v>16</v>
      </c>
      <c r="D390" s="5" t="s">
        <v>11</v>
      </c>
      <c r="E390" s="5" t="s">
        <v>34</v>
      </c>
      <c r="F390" s="6">
        <f t="shared" si="11"/>
        <v>0.6549840651864981</v>
      </c>
      <c r="G390" s="9">
        <v>0.20362130230306671</v>
      </c>
      <c r="H390" s="6">
        <f t="shared" si="12"/>
        <v>0.85860536748956484</v>
      </c>
      <c r="I390" s="7">
        <v>166.86445063246555</v>
      </c>
      <c r="J390" s="12">
        <v>790537.5662901277</v>
      </c>
    </row>
    <row r="391" spans="1:10" x14ac:dyDescent="0.25">
      <c r="A391" s="5">
        <v>2050</v>
      </c>
      <c r="B391" s="5" t="s">
        <v>53</v>
      </c>
      <c r="C391" s="5" t="s">
        <v>16</v>
      </c>
      <c r="D391" s="5" t="s">
        <v>11</v>
      </c>
      <c r="E391" s="5" t="s">
        <v>34</v>
      </c>
      <c r="F391" s="6">
        <f t="shared" si="11"/>
        <v>0.64356046217292584</v>
      </c>
      <c r="G391" s="9">
        <v>0.23737885289663715</v>
      </c>
      <c r="H391" s="6">
        <f t="shared" si="12"/>
        <v>0.88093931506956302</v>
      </c>
      <c r="I391" s="7">
        <v>171.97724099386321</v>
      </c>
      <c r="J391" s="12">
        <v>762693.62650964933</v>
      </c>
    </row>
    <row r="392" spans="1:10" x14ac:dyDescent="0.25">
      <c r="A392" s="5">
        <v>2025</v>
      </c>
      <c r="B392" s="5" t="s">
        <v>54</v>
      </c>
      <c r="C392" s="5" t="s">
        <v>16</v>
      </c>
      <c r="D392" s="5" t="s">
        <v>11</v>
      </c>
      <c r="E392" s="5" t="s">
        <v>34</v>
      </c>
      <c r="F392" s="6">
        <f t="shared" si="11"/>
        <v>0.47274268781207007</v>
      </c>
      <c r="G392" s="9">
        <v>9.801136870092074E-2</v>
      </c>
      <c r="H392" s="6">
        <f t="shared" si="12"/>
        <v>0.57075405651299083</v>
      </c>
      <c r="I392" s="7">
        <v>378.505</v>
      </c>
      <c r="J392" s="12">
        <v>742892</v>
      </c>
    </row>
    <row r="393" spans="1:10" x14ac:dyDescent="0.25">
      <c r="A393" s="5">
        <v>2026</v>
      </c>
      <c r="B393" s="5" t="s">
        <v>54</v>
      </c>
      <c r="C393" s="5" t="s">
        <v>16</v>
      </c>
      <c r="D393" s="5" t="s">
        <v>11</v>
      </c>
      <c r="E393" s="5" t="s">
        <v>34</v>
      </c>
      <c r="F393" s="6">
        <f t="shared" si="11"/>
        <v>0.45422198000031516</v>
      </c>
      <c r="G393" s="9">
        <v>0.10845546014969085</v>
      </c>
      <c r="H393" s="6">
        <f t="shared" si="12"/>
        <v>0.56267744015000598</v>
      </c>
      <c r="I393" s="7">
        <v>374.71994999999998</v>
      </c>
      <c r="J393" s="12">
        <v>790437.08799999999</v>
      </c>
    </row>
    <row r="394" spans="1:10" x14ac:dyDescent="0.25">
      <c r="A394" s="5">
        <v>2027</v>
      </c>
      <c r="B394" s="5" t="s">
        <v>54</v>
      </c>
      <c r="C394" s="5" t="s">
        <v>16</v>
      </c>
      <c r="D394" s="5" t="s">
        <v>11</v>
      </c>
      <c r="E394" s="5" t="s">
        <v>34</v>
      </c>
      <c r="F394" s="6">
        <f t="shared" si="11"/>
        <v>0.41994964633083853</v>
      </c>
      <c r="G394" s="9">
        <v>0.11656223191845562</v>
      </c>
      <c r="H394" s="6">
        <f t="shared" si="12"/>
        <v>0.53651187824929414</v>
      </c>
      <c r="I394" s="7">
        <v>344.43955</v>
      </c>
      <c r="J394" s="12">
        <v>841025.06163200003</v>
      </c>
    </row>
    <row r="395" spans="1:10" x14ac:dyDescent="0.25">
      <c r="A395" s="5">
        <v>2028</v>
      </c>
      <c r="B395" s="5" t="s">
        <v>54</v>
      </c>
      <c r="C395" s="5" t="s">
        <v>16</v>
      </c>
      <c r="D395" s="5" t="s">
        <v>11</v>
      </c>
      <c r="E395" s="5" t="s">
        <v>34</v>
      </c>
      <c r="F395" s="6">
        <f t="shared" si="11"/>
        <v>0.47045653912053365</v>
      </c>
      <c r="G395" s="9">
        <v>0.1349252666083785</v>
      </c>
      <c r="H395" s="6">
        <f t="shared" si="12"/>
        <v>0.6053818057289122</v>
      </c>
      <c r="I395" s="7">
        <v>325.51429999999999</v>
      </c>
      <c r="J395" s="12">
        <v>894850.66557644808</v>
      </c>
    </row>
    <row r="396" spans="1:10" x14ac:dyDescent="0.25">
      <c r="A396" s="5">
        <v>2029</v>
      </c>
      <c r="B396" s="5" t="s">
        <v>54</v>
      </c>
      <c r="C396" s="5" t="s">
        <v>16</v>
      </c>
      <c r="D396" s="5" t="s">
        <v>11</v>
      </c>
      <c r="E396" s="5" t="s">
        <v>34</v>
      </c>
      <c r="F396" s="6">
        <f t="shared" si="11"/>
        <v>0.44610930106965618</v>
      </c>
      <c r="G396" s="9">
        <v>0.15190702341964699</v>
      </c>
      <c r="H396" s="6">
        <f t="shared" si="12"/>
        <v>0.5980163244893032</v>
      </c>
      <c r="I396" s="7">
        <v>317.94420000000002</v>
      </c>
      <c r="J396" s="12">
        <v>952121.10817334079</v>
      </c>
    </row>
    <row r="397" spans="1:10" x14ac:dyDescent="0.25">
      <c r="A397" s="5">
        <v>2030</v>
      </c>
      <c r="B397" s="5" t="s">
        <v>54</v>
      </c>
      <c r="C397" s="5" t="s">
        <v>16</v>
      </c>
      <c r="D397" s="5" t="s">
        <v>11</v>
      </c>
      <c r="E397" s="5" t="s">
        <v>34</v>
      </c>
      <c r="F397" s="6">
        <f t="shared" si="11"/>
        <v>0.44608721022671904</v>
      </c>
      <c r="G397" s="9">
        <v>0.16547738417846874</v>
      </c>
      <c r="H397" s="6">
        <f t="shared" si="12"/>
        <v>0.61156459440518773</v>
      </c>
      <c r="I397" s="7">
        <v>306.58904999999999</v>
      </c>
      <c r="J397" s="12">
        <v>1013056.8590964347</v>
      </c>
    </row>
    <row r="398" spans="1:10" x14ac:dyDescent="0.25">
      <c r="A398" s="5">
        <v>2031</v>
      </c>
      <c r="B398" s="5" t="s">
        <v>54</v>
      </c>
      <c r="C398" s="5" t="s">
        <v>16</v>
      </c>
      <c r="D398" s="5" t="s">
        <v>11</v>
      </c>
      <c r="E398" s="5" t="s">
        <v>34</v>
      </c>
      <c r="F398" s="6">
        <f t="shared" si="11"/>
        <v>0.46746040167897845</v>
      </c>
      <c r="G398" s="9">
        <v>0.18258897146092376</v>
      </c>
      <c r="H398" s="6">
        <f t="shared" si="12"/>
        <v>0.65004937313990219</v>
      </c>
      <c r="I398" s="7">
        <v>280.09370000000001</v>
      </c>
      <c r="J398" s="12">
        <v>1077892.4980786066</v>
      </c>
    </row>
    <row r="399" spans="1:10" x14ac:dyDescent="0.25">
      <c r="A399" s="5">
        <v>2032</v>
      </c>
      <c r="B399" s="5" t="s">
        <v>54</v>
      </c>
      <c r="C399" s="5" t="s">
        <v>16</v>
      </c>
      <c r="D399" s="5" t="s">
        <v>11</v>
      </c>
      <c r="E399" s="5" t="s">
        <v>34</v>
      </c>
      <c r="F399" s="6">
        <f t="shared" si="11"/>
        <v>0.5117170456482476</v>
      </c>
      <c r="G399" s="9">
        <v>0.21265199887011155</v>
      </c>
      <c r="H399" s="6">
        <f t="shared" si="12"/>
        <v>0.72436904451835915</v>
      </c>
      <c r="I399" s="7">
        <v>279.14743750000002</v>
      </c>
      <c r="J399" s="12">
        <v>1146877.6179556374</v>
      </c>
    </row>
    <row r="400" spans="1:10" x14ac:dyDescent="0.25">
      <c r="A400" s="5">
        <v>2033</v>
      </c>
      <c r="B400" s="5" t="s">
        <v>54</v>
      </c>
      <c r="C400" s="5" t="s">
        <v>16</v>
      </c>
      <c r="D400" s="5" t="s">
        <v>11</v>
      </c>
      <c r="E400" s="5" t="s">
        <v>34</v>
      </c>
      <c r="F400" s="6">
        <f t="shared" si="11"/>
        <v>0.54600446482199427</v>
      </c>
      <c r="G400" s="9">
        <v>0.22702871570219799</v>
      </c>
      <c r="H400" s="6">
        <f t="shared" si="12"/>
        <v>0.77303318052419223</v>
      </c>
      <c r="I400" s="7">
        <v>278.20117499999998</v>
      </c>
      <c r="J400" s="12">
        <v>1220277.7855047982</v>
      </c>
    </row>
    <row r="401" spans="1:10" x14ac:dyDescent="0.25">
      <c r="A401" s="5">
        <v>2034</v>
      </c>
      <c r="B401" s="5" t="s">
        <v>54</v>
      </c>
      <c r="C401" s="5" t="s">
        <v>16</v>
      </c>
      <c r="D401" s="5" t="s">
        <v>11</v>
      </c>
      <c r="E401" s="5" t="s">
        <v>34</v>
      </c>
      <c r="F401" s="6">
        <f t="shared" si="11"/>
        <v>0.53258069372730077</v>
      </c>
      <c r="G401" s="9">
        <v>0.2423801812401562</v>
      </c>
      <c r="H401" s="6">
        <f t="shared" si="12"/>
        <v>0.77496087496745703</v>
      </c>
      <c r="I401" s="7">
        <v>277.25491249999999</v>
      </c>
      <c r="J401" s="12">
        <v>1298375.5637771054</v>
      </c>
    </row>
    <row r="402" spans="1:10" x14ac:dyDescent="0.25">
      <c r="A402" s="5">
        <v>2035</v>
      </c>
      <c r="B402" s="5" t="s">
        <v>54</v>
      </c>
      <c r="C402" s="5" t="s">
        <v>16</v>
      </c>
      <c r="D402" s="5" t="s">
        <v>11</v>
      </c>
      <c r="E402" s="5" t="s">
        <v>34</v>
      </c>
      <c r="F402" s="6">
        <f t="shared" si="11"/>
        <v>0.51331673866727001</v>
      </c>
      <c r="G402" s="9">
        <v>0.25877269206423448</v>
      </c>
      <c r="H402" s="6">
        <f t="shared" si="12"/>
        <v>0.77208943073150449</v>
      </c>
      <c r="I402" s="7">
        <v>276.30865</v>
      </c>
      <c r="J402" s="12">
        <v>1381471.5998588402</v>
      </c>
    </row>
    <row r="403" spans="1:10" x14ac:dyDescent="0.25">
      <c r="A403" s="5">
        <v>2036</v>
      </c>
      <c r="B403" s="5" t="s">
        <v>54</v>
      </c>
      <c r="C403" s="5" t="s">
        <v>16</v>
      </c>
      <c r="D403" s="5" t="s">
        <v>11</v>
      </c>
      <c r="E403" s="5" t="s">
        <v>34</v>
      </c>
      <c r="F403" s="6">
        <f t="shared" si="11"/>
        <v>0.51728631915281253</v>
      </c>
      <c r="G403" s="9">
        <v>0.27627706950825076</v>
      </c>
      <c r="H403" s="6">
        <f t="shared" si="12"/>
        <v>0.79356338866106335</v>
      </c>
      <c r="I403" s="7">
        <v>279.33668999999998</v>
      </c>
      <c r="J403" s="12">
        <v>1469885.782249806</v>
      </c>
    </row>
    <row r="404" spans="1:10" x14ac:dyDescent="0.25">
      <c r="A404" s="5">
        <v>2037</v>
      </c>
      <c r="B404" s="5" t="s">
        <v>54</v>
      </c>
      <c r="C404" s="5" t="s">
        <v>16</v>
      </c>
      <c r="D404" s="5" t="s">
        <v>11</v>
      </c>
      <c r="E404" s="5" t="s">
        <v>34</v>
      </c>
      <c r="F404" s="6">
        <f t="shared" si="11"/>
        <v>0.55966925742237628</v>
      </c>
      <c r="G404" s="9">
        <v>0.29077225667811463</v>
      </c>
      <c r="H404" s="6">
        <f t="shared" si="12"/>
        <v>0.85044151410049085</v>
      </c>
      <c r="I404" s="7">
        <v>282.36472999999995</v>
      </c>
      <c r="J404" s="12">
        <v>1563958.4723137936</v>
      </c>
    </row>
    <row r="405" spans="1:10" x14ac:dyDescent="0.25">
      <c r="A405" s="5">
        <v>2038</v>
      </c>
      <c r="B405" s="5" t="s">
        <v>54</v>
      </c>
      <c r="C405" s="5" t="s">
        <v>16</v>
      </c>
      <c r="D405" s="5" t="s">
        <v>11</v>
      </c>
      <c r="E405" s="5" t="s">
        <v>34</v>
      </c>
      <c r="F405" s="6">
        <f t="shared" si="11"/>
        <v>0.61970855033884142</v>
      </c>
      <c r="G405" s="9">
        <v>0.30606391508829667</v>
      </c>
      <c r="H405" s="6">
        <f t="shared" si="12"/>
        <v>0.92577246542713809</v>
      </c>
      <c r="I405" s="7">
        <v>285.39276999999998</v>
      </c>
      <c r="J405" s="12">
        <v>1664051.8145418765</v>
      </c>
    </row>
    <row r="406" spans="1:10" x14ac:dyDescent="0.25">
      <c r="A406" s="5">
        <v>2039</v>
      </c>
      <c r="B406" s="5" t="s">
        <v>54</v>
      </c>
      <c r="C406" s="5" t="s">
        <v>16</v>
      </c>
      <c r="D406" s="5" t="s">
        <v>11</v>
      </c>
      <c r="E406" s="5" t="s">
        <v>34</v>
      </c>
      <c r="F406" s="6">
        <f t="shared" si="11"/>
        <v>0.56440834039149179</v>
      </c>
      <c r="G406" s="9">
        <v>0.32219681196000655</v>
      </c>
      <c r="H406" s="6">
        <f t="shared" si="12"/>
        <v>0.88660515235149839</v>
      </c>
      <c r="I406" s="7">
        <v>288.42080999999996</v>
      </c>
      <c r="J406" s="12">
        <v>1770551.1306725568</v>
      </c>
    </row>
    <row r="407" spans="1:10" x14ac:dyDescent="0.25">
      <c r="A407" s="5">
        <v>2040</v>
      </c>
      <c r="B407" s="5" t="s">
        <v>54</v>
      </c>
      <c r="C407" s="5" t="s">
        <v>16</v>
      </c>
      <c r="D407" s="5" t="s">
        <v>11</v>
      </c>
      <c r="E407" s="5" t="s">
        <v>34</v>
      </c>
      <c r="F407" s="6">
        <f t="shared" si="11"/>
        <v>0.58523086160090387</v>
      </c>
      <c r="G407" s="9">
        <v>0.33921827503384122</v>
      </c>
      <c r="H407" s="6">
        <f t="shared" si="12"/>
        <v>0.92444913663474515</v>
      </c>
      <c r="I407" s="7">
        <v>291.44884999999999</v>
      </c>
      <c r="J407" s="12">
        <v>1883866.4030356004</v>
      </c>
    </row>
    <row r="408" spans="1:10" x14ac:dyDescent="0.25">
      <c r="A408" s="5">
        <v>2041</v>
      </c>
      <c r="B408" s="5" t="s">
        <v>54</v>
      </c>
      <c r="C408" s="5" t="s">
        <v>16</v>
      </c>
      <c r="D408" s="5" t="s">
        <v>11</v>
      </c>
      <c r="E408" s="5" t="s">
        <v>34</v>
      </c>
      <c r="F408" s="6">
        <f t="shared" si="11"/>
        <v>0.5984158193667668</v>
      </c>
      <c r="G408" s="9">
        <v>0.35717834079563293</v>
      </c>
      <c r="H408" s="6">
        <f t="shared" si="12"/>
        <v>0.95559416016239973</v>
      </c>
      <c r="I408" s="7">
        <v>267.18342862675541</v>
      </c>
      <c r="J408" s="12">
        <v>2004433.8528298789</v>
      </c>
    </row>
    <row r="409" spans="1:10" x14ac:dyDescent="0.25">
      <c r="A409" s="5">
        <v>2042</v>
      </c>
      <c r="B409" s="5" t="s">
        <v>54</v>
      </c>
      <c r="C409" s="5" t="s">
        <v>16</v>
      </c>
      <c r="D409" s="5" t="s">
        <v>11</v>
      </c>
      <c r="E409" s="5" t="s">
        <v>34</v>
      </c>
      <c r="F409" s="6">
        <f t="shared" si="11"/>
        <v>0.64662740985060585</v>
      </c>
      <c r="G409" s="9">
        <v>0.4145525308434892</v>
      </c>
      <c r="H409" s="6">
        <f t="shared" si="12"/>
        <v>1.0611799406940952</v>
      </c>
      <c r="I409" s="7">
        <v>243.41261702441972</v>
      </c>
      <c r="J409" s="12">
        <v>2132717.6194109912</v>
      </c>
    </row>
    <row r="410" spans="1:10" x14ac:dyDescent="0.25">
      <c r="A410" s="5">
        <v>2043</v>
      </c>
      <c r="B410" s="5" t="s">
        <v>54</v>
      </c>
      <c r="C410" s="5" t="s">
        <v>16</v>
      </c>
      <c r="D410" s="5" t="s">
        <v>11</v>
      </c>
      <c r="E410" s="5" t="s">
        <v>34</v>
      </c>
      <c r="F410" s="6">
        <f t="shared" si="11"/>
        <v>0.5880290625730481</v>
      </c>
      <c r="G410" s="9">
        <v>0.4841585791059696</v>
      </c>
      <c r="H410" s="6">
        <f t="shared" si="12"/>
        <v>1.0721876416790177</v>
      </c>
      <c r="I410" s="7">
        <v>218.6525858802664</v>
      </c>
      <c r="J410" s="12">
        <v>2269211.5470532947</v>
      </c>
    </row>
    <row r="411" spans="1:10" x14ac:dyDescent="0.25">
      <c r="A411" s="5">
        <v>2044</v>
      </c>
      <c r="B411" s="5" t="s">
        <v>54</v>
      </c>
      <c r="C411" s="5" t="s">
        <v>16</v>
      </c>
      <c r="D411" s="5" t="s">
        <v>11</v>
      </c>
      <c r="E411" s="5" t="s">
        <v>34</v>
      </c>
      <c r="F411" s="6">
        <f t="shared" si="11"/>
        <v>0.6093001076467951</v>
      </c>
      <c r="G411" s="9">
        <v>0.57347927501097062</v>
      </c>
      <c r="H411" s="6">
        <f t="shared" si="12"/>
        <v>1.1827793826577657</v>
      </c>
      <c r="I411" s="7">
        <v>247.95696379565462</v>
      </c>
      <c r="J411" s="12">
        <v>2414441.0860647056</v>
      </c>
    </row>
    <row r="412" spans="1:10" x14ac:dyDescent="0.25">
      <c r="A412" s="5">
        <v>2045</v>
      </c>
      <c r="B412" s="5" t="s">
        <v>54</v>
      </c>
      <c r="C412" s="5" t="s">
        <v>16</v>
      </c>
      <c r="D412" s="5" t="s">
        <v>11</v>
      </c>
      <c r="E412" s="5" t="s">
        <v>34</v>
      </c>
      <c r="F412" s="6">
        <f t="shared" ref="F412:F443" si="13">F386</f>
        <v>0.64603474041775677</v>
      </c>
      <c r="G412" s="9">
        <v>0.5380686183565061</v>
      </c>
      <c r="H412" s="6">
        <f t="shared" si="12"/>
        <v>1.1841033587742629</v>
      </c>
      <c r="I412" s="7">
        <v>262.46608306172379</v>
      </c>
      <c r="J412" s="12">
        <v>2568965.3155728471</v>
      </c>
    </row>
    <row r="413" spans="1:10" x14ac:dyDescent="0.25">
      <c r="A413" s="5">
        <v>2046</v>
      </c>
      <c r="B413" s="5" t="s">
        <v>54</v>
      </c>
      <c r="C413" s="5" t="s">
        <v>16</v>
      </c>
      <c r="D413" s="5" t="s">
        <v>11</v>
      </c>
      <c r="E413" s="5" t="s">
        <v>34</v>
      </c>
      <c r="F413" s="6">
        <f t="shared" si="13"/>
        <v>0.65526412073167828</v>
      </c>
      <c r="G413" s="9">
        <v>0.54085694564576592</v>
      </c>
      <c r="H413" s="6">
        <f t="shared" si="12"/>
        <v>1.1961210663774442</v>
      </c>
      <c r="I413" s="7">
        <v>201.03295745895122</v>
      </c>
      <c r="J413" s="12">
        <v>2733379.0957695097</v>
      </c>
    </row>
    <row r="414" spans="1:10" x14ac:dyDescent="0.25">
      <c r="A414" s="5">
        <v>2047</v>
      </c>
      <c r="B414" s="5" t="s">
        <v>54</v>
      </c>
      <c r="C414" s="5" t="s">
        <v>16</v>
      </c>
      <c r="D414" s="5" t="s">
        <v>11</v>
      </c>
      <c r="E414" s="5" t="s">
        <v>34</v>
      </c>
      <c r="F414" s="6">
        <f t="shared" si="13"/>
        <v>0.62066638703371868</v>
      </c>
      <c r="G414" s="9">
        <v>0.75132868056481106</v>
      </c>
      <c r="H414" s="6">
        <f t="shared" si="12"/>
        <v>1.3719950675985297</v>
      </c>
      <c r="I414" s="7">
        <v>200.81962750458993</v>
      </c>
      <c r="J414" s="12">
        <v>2908315.3578987583</v>
      </c>
    </row>
    <row r="415" spans="1:10" x14ac:dyDescent="0.25">
      <c r="A415" s="5">
        <v>2048</v>
      </c>
      <c r="B415" s="5" t="s">
        <v>54</v>
      </c>
      <c r="C415" s="5" t="s">
        <v>16</v>
      </c>
      <c r="D415" s="5" t="s">
        <v>11</v>
      </c>
      <c r="E415" s="5" t="s">
        <v>34</v>
      </c>
      <c r="F415" s="6">
        <f t="shared" si="13"/>
        <v>0.64778340819211255</v>
      </c>
      <c r="G415" s="9">
        <v>0.80026293038201024</v>
      </c>
      <c r="H415" s="6">
        <f t="shared" si="12"/>
        <v>1.4480463385741227</v>
      </c>
      <c r="I415" s="7">
        <v>201.62994621230851</v>
      </c>
      <c r="J415" s="12">
        <v>3094447.540804279</v>
      </c>
    </row>
    <row r="416" spans="1:10" x14ac:dyDescent="0.25">
      <c r="A416" s="5">
        <v>2049</v>
      </c>
      <c r="B416" s="5" t="s">
        <v>54</v>
      </c>
      <c r="C416" s="5" t="s">
        <v>16</v>
      </c>
      <c r="D416" s="5" t="s">
        <v>11</v>
      </c>
      <c r="E416" s="5" t="s">
        <v>34</v>
      </c>
      <c r="F416" s="6">
        <f t="shared" si="13"/>
        <v>0.6549840651864981</v>
      </c>
      <c r="G416" s="9">
        <v>0.84805779610951237</v>
      </c>
      <c r="H416" s="6">
        <f t="shared" si="12"/>
        <v>1.5030418612960106</v>
      </c>
      <c r="I416" s="7">
        <v>166.86445063246555</v>
      </c>
      <c r="J416" s="12">
        <v>3292492.1834157533</v>
      </c>
    </row>
    <row r="417" spans="1:10" x14ac:dyDescent="0.25">
      <c r="A417" s="5">
        <v>2050</v>
      </c>
      <c r="B417" s="5" t="s">
        <v>54</v>
      </c>
      <c r="C417" s="5" t="s">
        <v>16</v>
      </c>
      <c r="D417" s="5" t="s">
        <v>11</v>
      </c>
      <c r="E417" s="5" t="s">
        <v>34</v>
      </c>
      <c r="F417" s="6">
        <f t="shared" si="13"/>
        <v>0.64356046217292584</v>
      </c>
      <c r="G417" s="9">
        <v>1.0903308247204277</v>
      </c>
      <c r="H417" s="6">
        <f t="shared" si="12"/>
        <v>1.7338912868933536</v>
      </c>
      <c r="I417" s="7">
        <v>171.97724099386321</v>
      </c>
      <c r="J417" s="12">
        <v>3503211.6831543618</v>
      </c>
    </row>
    <row r="418" spans="1:10" x14ac:dyDescent="0.25">
      <c r="A418" s="5">
        <v>2025</v>
      </c>
      <c r="B418" s="5" t="s">
        <v>55</v>
      </c>
      <c r="C418" s="5" t="s">
        <v>16</v>
      </c>
      <c r="D418" s="5" t="s">
        <v>11</v>
      </c>
      <c r="E418" s="5" t="s">
        <v>34</v>
      </c>
      <c r="F418" s="6">
        <f t="shared" si="13"/>
        <v>0.47274268781207007</v>
      </c>
      <c r="G418" s="9">
        <v>9.801136870092074E-2</v>
      </c>
      <c r="H418" s="6">
        <f t="shared" si="12"/>
        <v>0.57075405651299083</v>
      </c>
      <c r="I418" s="7">
        <v>378.505</v>
      </c>
      <c r="J418" s="12">
        <v>742892</v>
      </c>
    </row>
    <row r="419" spans="1:10" x14ac:dyDescent="0.25">
      <c r="A419" s="5">
        <v>2026</v>
      </c>
      <c r="B419" s="5" t="s">
        <v>55</v>
      </c>
      <c r="C419" s="5" t="s">
        <v>16</v>
      </c>
      <c r="D419" s="5" t="s">
        <v>11</v>
      </c>
      <c r="E419" s="5" t="s">
        <v>34</v>
      </c>
      <c r="F419" s="6">
        <f t="shared" si="13"/>
        <v>0.45422198000031516</v>
      </c>
      <c r="G419" s="9">
        <v>0.10825159650279294</v>
      </c>
      <c r="H419" s="6">
        <f t="shared" si="12"/>
        <v>0.56247357650310814</v>
      </c>
      <c r="I419" s="7">
        <v>374.71994999999998</v>
      </c>
      <c r="J419" s="12">
        <v>788951.304</v>
      </c>
    </row>
    <row r="420" spans="1:10" x14ac:dyDescent="0.25">
      <c r="A420" s="5">
        <v>2027</v>
      </c>
      <c r="B420" s="5" t="s">
        <v>55</v>
      </c>
      <c r="C420" s="5" t="s">
        <v>16</v>
      </c>
      <c r="D420" s="5" t="s">
        <v>11</v>
      </c>
      <c r="E420" s="5" t="s">
        <v>34</v>
      </c>
      <c r="F420" s="6">
        <f t="shared" si="13"/>
        <v>0.41994964633083853</v>
      </c>
      <c r="G420" s="9">
        <v>0.11612443988481425</v>
      </c>
      <c r="H420" s="6">
        <f t="shared" si="12"/>
        <v>0.53607408621565278</v>
      </c>
      <c r="I420" s="7">
        <v>344.43955</v>
      </c>
      <c r="J420" s="12">
        <v>837866.28484800004</v>
      </c>
    </row>
    <row r="421" spans="1:10" x14ac:dyDescent="0.25">
      <c r="A421" s="5">
        <v>2028</v>
      </c>
      <c r="B421" s="5" t="s">
        <v>55</v>
      </c>
      <c r="C421" s="5" t="s">
        <v>16</v>
      </c>
      <c r="D421" s="5" t="s">
        <v>11</v>
      </c>
      <c r="E421" s="5" t="s">
        <v>34</v>
      </c>
      <c r="F421" s="6">
        <f t="shared" si="13"/>
        <v>0.47045653912053365</v>
      </c>
      <c r="G421" s="9">
        <v>0.13416583912757804</v>
      </c>
      <c r="H421" s="6">
        <f t="shared" si="12"/>
        <v>0.60462237824811171</v>
      </c>
      <c r="I421" s="7">
        <v>325.51429999999999</v>
      </c>
      <c r="J421" s="12">
        <v>889813.99450857611</v>
      </c>
    </row>
    <row r="422" spans="1:10" x14ac:dyDescent="0.25">
      <c r="A422" s="5">
        <v>2029</v>
      </c>
      <c r="B422" s="5" t="s">
        <v>55</v>
      </c>
      <c r="C422" s="5" t="s">
        <v>16</v>
      </c>
      <c r="D422" s="5" t="s">
        <v>11</v>
      </c>
      <c r="E422" s="5" t="s">
        <v>34</v>
      </c>
      <c r="F422" s="6">
        <f t="shared" si="13"/>
        <v>0.44610930106965618</v>
      </c>
      <c r="G422" s="9">
        <v>0.15632480887070735</v>
      </c>
      <c r="H422" s="6">
        <f t="shared" si="12"/>
        <v>0.6024341099403635</v>
      </c>
      <c r="I422" s="7">
        <v>317.94420000000002</v>
      </c>
      <c r="J422" s="12">
        <v>979810.85341781017</v>
      </c>
    </row>
    <row r="423" spans="1:10" x14ac:dyDescent="0.25">
      <c r="A423" s="5">
        <v>2030</v>
      </c>
      <c r="B423" s="5" t="s">
        <v>55</v>
      </c>
      <c r="C423" s="5" t="s">
        <v>16</v>
      </c>
      <c r="D423" s="5" t="s">
        <v>11</v>
      </c>
      <c r="E423" s="5" t="s">
        <v>34</v>
      </c>
      <c r="F423" s="6">
        <f t="shared" si="13"/>
        <v>0.44608721022671904</v>
      </c>
      <c r="G423" s="9">
        <v>0.17024466352433459</v>
      </c>
      <c r="H423" s="6">
        <f t="shared" si="12"/>
        <v>0.61633187375105369</v>
      </c>
      <c r="I423" s="7">
        <v>306.58904999999999</v>
      </c>
      <c r="J423" s="12">
        <v>1042242.2675106107</v>
      </c>
    </row>
    <row r="424" spans="1:10" x14ac:dyDescent="0.25">
      <c r="A424" s="5">
        <v>2031</v>
      </c>
      <c r="B424" s="5" t="s">
        <v>55</v>
      </c>
      <c r="C424" s="5" t="s">
        <v>16</v>
      </c>
      <c r="D424" s="5" t="s">
        <v>11</v>
      </c>
      <c r="E424" s="5" t="s">
        <v>34</v>
      </c>
      <c r="F424" s="6">
        <f t="shared" si="13"/>
        <v>0.46746040167897845</v>
      </c>
      <c r="G424" s="9">
        <v>0.18266400718429943</v>
      </c>
      <c r="H424" s="6">
        <f t="shared" si="12"/>
        <v>0.65012440886327783</v>
      </c>
      <c r="I424" s="7">
        <v>280.09370000000001</v>
      </c>
      <c r="J424" s="12">
        <v>1078335.4626381162</v>
      </c>
    </row>
    <row r="425" spans="1:10" x14ac:dyDescent="0.25">
      <c r="A425" s="5">
        <v>2032</v>
      </c>
      <c r="B425" s="5" t="s">
        <v>55</v>
      </c>
      <c r="C425" s="5" t="s">
        <v>16</v>
      </c>
      <c r="D425" s="5" t="s">
        <v>11</v>
      </c>
      <c r="E425" s="5" t="s">
        <v>34</v>
      </c>
      <c r="F425" s="6">
        <f t="shared" si="13"/>
        <v>0.5117170456482476</v>
      </c>
      <c r="G425" s="9">
        <v>0.2021956550197038</v>
      </c>
      <c r="H425" s="6">
        <f t="shared" si="12"/>
        <v>0.71391270066795143</v>
      </c>
      <c r="I425" s="7">
        <v>279.14743750000002</v>
      </c>
      <c r="J425" s="12">
        <v>1090484.3237877064</v>
      </c>
    </row>
    <row r="426" spans="1:10" x14ac:dyDescent="0.25">
      <c r="A426" s="5">
        <v>2033</v>
      </c>
      <c r="B426" s="5" t="s">
        <v>55</v>
      </c>
      <c r="C426" s="5" t="s">
        <v>16</v>
      </c>
      <c r="D426" s="5" t="s">
        <v>11</v>
      </c>
      <c r="E426" s="5" t="s">
        <v>34</v>
      </c>
      <c r="F426" s="6">
        <f t="shared" si="13"/>
        <v>0.54600446482199427</v>
      </c>
      <c r="G426" s="9">
        <v>0.20445548601254968</v>
      </c>
      <c r="H426" s="6">
        <f t="shared" si="12"/>
        <v>0.75045995083454398</v>
      </c>
      <c r="I426" s="7">
        <v>278.20117499999998</v>
      </c>
      <c r="J426" s="12">
        <v>1098946.8311707755</v>
      </c>
    </row>
    <row r="427" spans="1:10" x14ac:dyDescent="0.25">
      <c r="A427" s="5">
        <v>2034</v>
      </c>
      <c r="B427" s="5" t="s">
        <v>55</v>
      </c>
      <c r="C427" s="5" t="s">
        <v>16</v>
      </c>
      <c r="D427" s="5" t="s">
        <v>11</v>
      </c>
      <c r="E427" s="5" t="s">
        <v>34</v>
      </c>
      <c r="F427" s="6">
        <f t="shared" si="13"/>
        <v>0.53258069372730077</v>
      </c>
      <c r="G427" s="9">
        <v>0.20687322049678486</v>
      </c>
      <c r="H427" s="6">
        <f t="shared" si="12"/>
        <v>0.73945391422408568</v>
      </c>
      <c r="I427" s="7">
        <v>277.25491249999999</v>
      </c>
      <c r="J427" s="12">
        <v>1108172.8420145204</v>
      </c>
    </row>
    <row r="428" spans="1:10" x14ac:dyDescent="0.25">
      <c r="A428" s="5">
        <v>2035</v>
      </c>
      <c r="B428" s="5" t="s">
        <v>55</v>
      </c>
      <c r="C428" s="5" t="s">
        <v>16</v>
      </c>
      <c r="D428" s="5" t="s">
        <v>11</v>
      </c>
      <c r="E428" s="5" t="s">
        <v>34</v>
      </c>
      <c r="F428" s="6">
        <f t="shared" si="13"/>
        <v>0.51331673866727001</v>
      </c>
      <c r="G428" s="9">
        <v>0.20939441160095815</v>
      </c>
      <c r="H428" s="6">
        <f t="shared" si="12"/>
        <v>0.72271115026822819</v>
      </c>
      <c r="I428" s="7">
        <v>276.30865</v>
      </c>
      <c r="J428" s="12">
        <v>1117863.0576833461</v>
      </c>
    </row>
    <row r="429" spans="1:10" x14ac:dyDescent="0.25">
      <c r="A429" s="5">
        <v>2036</v>
      </c>
      <c r="B429" s="5" t="s">
        <v>55</v>
      </c>
      <c r="C429" s="5" t="s">
        <v>16</v>
      </c>
      <c r="D429" s="5" t="s">
        <v>11</v>
      </c>
      <c r="E429" s="5" t="s">
        <v>34</v>
      </c>
      <c r="F429" s="6">
        <f t="shared" si="13"/>
        <v>0.51728631915281253</v>
      </c>
      <c r="G429" s="9">
        <v>0.21202912454329587</v>
      </c>
      <c r="H429" s="6">
        <f t="shared" si="12"/>
        <v>0.72931544369610846</v>
      </c>
      <c r="I429" s="7">
        <v>279.33668999999998</v>
      </c>
      <c r="J429" s="12">
        <v>1128065.3734448149</v>
      </c>
    </row>
    <row r="430" spans="1:10" x14ac:dyDescent="0.25">
      <c r="A430" s="5">
        <v>2037</v>
      </c>
      <c r="B430" s="5" t="s">
        <v>55</v>
      </c>
      <c r="C430" s="5" t="s">
        <v>16</v>
      </c>
      <c r="D430" s="5" t="s">
        <v>11</v>
      </c>
      <c r="E430" s="5" t="s">
        <v>34</v>
      </c>
      <c r="F430" s="6">
        <f t="shared" si="13"/>
        <v>0.55966925742237628</v>
      </c>
      <c r="G430" s="9">
        <v>0.21172744810709673</v>
      </c>
      <c r="H430" s="6">
        <f t="shared" si="12"/>
        <v>0.77139670552947304</v>
      </c>
      <c r="I430" s="7">
        <v>282.36472999999995</v>
      </c>
      <c r="J430" s="12">
        <v>1138805.1256039802</v>
      </c>
    </row>
    <row r="431" spans="1:10" x14ac:dyDescent="0.25">
      <c r="A431" s="5">
        <v>2038</v>
      </c>
      <c r="B431" s="5" t="s">
        <v>55</v>
      </c>
      <c r="C431" s="5" t="s">
        <v>16</v>
      </c>
      <c r="D431" s="5" t="s">
        <v>11</v>
      </c>
      <c r="E431" s="5" t="s">
        <v>34</v>
      </c>
      <c r="F431" s="6">
        <f t="shared" si="13"/>
        <v>0.61970855033884142</v>
      </c>
      <c r="G431" s="9">
        <v>0.21145104807733589</v>
      </c>
      <c r="H431" s="6">
        <f t="shared" si="12"/>
        <v>0.83115959841617726</v>
      </c>
      <c r="I431" s="7">
        <v>285.39276999999998</v>
      </c>
      <c r="J431" s="12">
        <v>1149647.1256285221</v>
      </c>
    </row>
    <row r="432" spans="1:10" x14ac:dyDescent="0.25">
      <c r="A432" s="5">
        <v>2039</v>
      </c>
      <c r="B432" s="5" t="s">
        <v>55</v>
      </c>
      <c r="C432" s="5" t="s">
        <v>16</v>
      </c>
      <c r="D432" s="5" t="s">
        <v>11</v>
      </c>
      <c r="E432" s="5" t="s">
        <v>34</v>
      </c>
      <c r="F432" s="6">
        <f t="shared" si="13"/>
        <v>0.56440834039149179</v>
      </c>
      <c r="G432" s="9">
        <v>0.21119929704419044</v>
      </c>
      <c r="H432" s="6">
        <f t="shared" si="12"/>
        <v>0.77560763743568217</v>
      </c>
      <c r="I432" s="7">
        <v>288.42080999999996</v>
      </c>
      <c r="J432" s="12">
        <v>1160592.3469697665</v>
      </c>
    </row>
    <row r="433" spans="1:10" x14ac:dyDescent="0.25">
      <c r="A433" s="5">
        <v>2040</v>
      </c>
      <c r="B433" s="5" t="s">
        <v>55</v>
      </c>
      <c r="C433" s="5" t="s">
        <v>16</v>
      </c>
      <c r="D433" s="5" t="s">
        <v>11</v>
      </c>
      <c r="E433" s="5" t="s">
        <v>34</v>
      </c>
      <c r="F433" s="6">
        <f t="shared" si="13"/>
        <v>0.58523086160090387</v>
      </c>
      <c r="G433" s="9">
        <v>0.2109715956145532</v>
      </c>
      <c r="H433" s="6">
        <f t="shared" si="12"/>
        <v>0.79620245721545713</v>
      </c>
      <c r="I433" s="7">
        <v>291.44884999999999</v>
      </c>
      <c r="J433" s="12">
        <v>1171641.7723467869</v>
      </c>
    </row>
    <row r="434" spans="1:10" x14ac:dyDescent="0.25">
      <c r="A434" s="5">
        <v>2041</v>
      </c>
      <c r="B434" s="5" t="s">
        <v>55</v>
      </c>
      <c r="C434" s="5" t="s">
        <v>16</v>
      </c>
      <c r="D434" s="5" t="s">
        <v>11</v>
      </c>
      <c r="E434" s="5" t="s">
        <v>34</v>
      </c>
      <c r="F434" s="6">
        <f t="shared" si="13"/>
        <v>0.5984158193667668</v>
      </c>
      <c r="G434" s="9">
        <v>0.2107673709723413</v>
      </c>
      <c r="H434" s="6">
        <f t="shared" ref="H434:H469" si="14">F434+G434</f>
        <v>0.80918319033910813</v>
      </c>
      <c r="I434" s="7">
        <v>267.18342862675541</v>
      </c>
      <c r="J434" s="12">
        <v>1182796.3938346391</v>
      </c>
    </row>
    <row r="435" spans="1:10" x14ac:dyDescent="0.25">
      <c r="A435" s="5">
        <v>2042</v>
      </c>
      <c r="B435" s="5" t="s">
        <v>55</v>
      </c>
      <c r="C435" s="5" t="s">
        <v>16</v>
      </c>
      <c r="D435" s="5" t="s">
        <v>11</v>
      </c>
      <c r="E435" s="5" t="s">
        <v>34</v>
      </c>
      <c r="F435" s="6">
        <f t="shared" si="13"/>
        <v>0.64662740985060585</v>
      </c>
      <c r="G435" s="9">
        <v>0.23209797447937672</v>
      </c>
      <c r="H435" s="6">
        <f t="shared" si="14"/>
        <v>0.8787253843299826</v>
      </c>
      <c r="I435" s="7">
        <v>243.41261702441972</v>
      </c>
      <c r="J435" s="12">
        <v>1194057.2129534343</v>
      </c>
    </row>
    <row r="436" spans="1:10" x14ac:dyDescent="0.25">
      <c r="A436" s="5">
        <v>2043</v>
      </c>
      <c r="B436" s="5" t="s">
        <v>55</v>
      </c>
      <c r="C436" s="5" t="s">
        <v>16</v>
      </c>
      <c r="D436" s="5" t="s">
        <v>11</v>
      </c>
      <c r="E436" s="5" t="s">
        <v>34</v>
      </c>
      <c r="F436" s="6">
        <f t="shared" si="13"/>
        <v>0.5880290625730481</v>
      </c>
      <c r="G436" s="9">
        <v>0.25718931870492739</v>
      </c>
      <c r="H436" s="6">
        <f t="shared" si="14"/>
        <v>0.84521838127797544</v>
      </c>
      <c r="I436" s="7">
        <v>218.6525858802664</v>
      </c>
      <c r="J436" s="12">
        <v>1205425.2407582614</v>
      </c>
    </row>
    <row r="437" spans="1:10" x14ac:dyDescent="0.25">
      <c r="A437" s="5">
        <v>2044</v>
      </c>
      <c r="B437" s="5" t="s">
        <v>55</v>
      </c>
      <c r="C437" s="5" t="s">
        <v>16</v>
      </c>
      <c r="D437" s="5" t="s">
        <v>11</v>
      </c>
      <c r="E437" s="5" t="s">
        <v>34</v>
      </c>
      <c r="F437" s="6">
        <f t="shared" si="13"/>
        <v>0.6093001076467951</v>
      </c>
      <c r="G437" s="9">
        <v>0.28903906283755876</v>
      </c>
      <c r="H437" s="6">
        <f t="shared" si="14"/>
        <v>0.89833917048435385</v>
      </c>
      <c r="I437" s="7">
        <v>247.95696379565462</v>
      </c>
      <c r="J437" s="12">
        <v>1216901.4979299642</v>
      </c>
    </row>
    <row r="438" spans="1:10" x14ac:dyDescent="0.25">
      <c r="A438" s="5">
        <v>2045</v>
      </c>
      <c r="B438" s="5" t="s">
        <v>55</v>
      </c>
      <c r="C438" s="5" t="s">
        <v>16</v>
      </c>
      <c r="D438" s="5" t="s">
        <v>11</v>
      </c>
      <c r="E438" s="5" t="s">
        <v>34</v>
      </c>
      <c r="F438" s="6">
        <f t="shared" si="13"/>
        <v>0.64603474041775677</v>
      </c>
      <c r="G438" s="9">
        <v>0.2573060472055777</v>
      </c>
      <c r="H438" s="6">
        <f t="shared" si="14"/>
        <v>0.90334078762333447</v>
      </c>
      <c r="I438" s="7">
        <v>262.46608306172379</v>
      </c>
      <c r="J438" s="12">
        <v>1228487.0148667837</v>
      </c>
    </row>
    <row r="439" spans="1:10" x14ac:dyDescent="0.25">
      <c r="A439" s="5">
        <v>2046</v>
      </c>
      <c r="B439" s="5" t="s">
        <v>55</v>
      </c>
      <c r="C439" s="5" t="s">
        <v>16</v>
      </c>
      <c r="D439" s="5" t="s">
        <v>11</v>
      </c>
      <c r="E439" s="5" t="s">
        <v>34</v>
      </c>
      <c r="F439" s="6">
        <f t="shared" si="13"/>
        <v>0.65526412073167828</v>
      </c>
      <c r="G439" s="9">
        <v>0.24539643969448052</v>
      </c>
      <c r="H439" s="6">
        <f t="shared" si="14"/>
        <v>0.90066056042615883</v>
      </c>
      <c r="I439" s="7">
        <v>201.03295745895122</v>
      </c>
      <c r="J439" s="12">
        <v>1240182.831776873</v>
      </c>
    </row>
    <row r="440" spans="1:10" x14ac:dyDescent="0.25">
      <c r="A440" s="5">
        <v>2047</v>
      </c>
      <c r="B440" s="5" t="s">
        <v>55</v>
      </c>
      <c r="C440" s="5" t="s">
        <v>16</v>
      </c>
      <c r="D440" s="5" t="s">
        <v>11</v>
      </c>
      <c r="E440" s="5" t="s">
        <v>34</v>
      </c>
      <c r="F440" s="6">
        <f t="shared" si="13"/>
        <v>0.62066638703371868</v>
      </c>
      <c r="G440" s="9">
        <v>0.32343672473575669</v>
      </c>
      <c r="H440" s="6">
        <f t="shared" si="14"/>
        <v>0.94410311176947537</v>
      </c>
      <c r="I440" s="7">
        <v>200.81962750458993</v>
      </c>
      <c r="J440" s="12">
        <v>1251989.9987716915</v>
      </c>
    </row>
    <row r="441" spans="1:10" x14ac:dyDescent="0.25">
      <c r="A441" s="5">
        <v>2048</v>
      </c>
      <c r="B441" s="5" t="s">
        <v>55</v>
      </c>
      <c r="C441" s="5" t="s">
        <v>16</v>
      </c>
      <c r="D441" s="5" t="s">
        <v>11</v>
      </c>
      <c r="E441" s="5" t="s">
        <v>34</v>
      </c>
      <c r="F441" s="6">
        <f t="shared" si="13"/>
        <v>0.64778340819211255</v>
      </c>
      <c r="G441" s="9">
        <v>0.32686286248464791</v>
      </c>
      <c r="H441" s="6">
        <f t="shared" si="14"/>
        <v>0.97464627067676046</v>
      </c>
      <c r="I441" s="7">
        <v>201.62994621230851</v>
      </c>
      <c r="J441" s="12">
        <v>1263909.5759602906</v>
      </c>
    </row>
    <row r="442" spans="1:10" x14ac:dyDescent="0.25">
      <c r="A442" s="5">
        <v>2049</v>
      </c>
      <c r="B442" s="5" t="s">
        <v>55</v>
      </c>
      <c r="C442" s="5" t="s">
        <v>16</v>
      </c>
      <c r="D442" s="5" t="s">
        <v>11</v>
      </c>
      <c r="E442" s="5" t="s">
        <v>34</v>
      </c>
      <c r="F442" s="6">
        <f t="shared" si="13"/>
        <v>0.6549840651864981</v>
      </c>
      <c r="G442" s="9">
        <v>0.32864864591518317</v>
      </c>
      <c r="H442" s="6">
        <f t="shared" si="14"/>
        <v>0.98363271110168127</v>
      </c>
      <c r="I442" s="7">
        <v>166.86445063246555</v>
      </c>
      <c r="J442" s="12">
        <v>1275942.6335444956</v>
      </c>
    </row>
    <row r="443" spans="1:10" x14ac:dyDescent="0.25">
      <c r="A443" s="5">
        <v>2050</v>
      </c>
      <c r="B443" s="5" t="s">
        <v>55</v>
      </c>
      <c r="C443" s="5" t="s">
        <v>16</v>
      </c>
      <c r="D443" s="5" t="s">
        <v>11</v>
      </c>
      <c r="E443" s="5" t="s">
        <v>34</v>
      </c>
      <c r="F443" s="6">
        <f t="shared" si="13"/>
        <v>0.64356046217292584</v>
      </c>
      <c r="G443" s="9">
        <v>0.40090198186945647</v>
      </c>
      <c r="H443" s="6">
        <f t="shared" si="14"/>
        <v>1.0444624440423822</v>
      </c>
      <c r="I443" s="7">
        <v>171.97724099386321</v>
      </c>
      <c r="J443" s="12">
        <v>1288090.2519149932</v>
      </c>
    </row>
    <row r="444" spans="1:10" x14ac:dyDescent="0.25">
      <c r="A444" s="5">
        <v>2025</v>
      </c>
      <c r="B444" s="5" t="s">
        <v>56</v>
      </c>
      <c r="C444" s="5" t="s">
        <v>16</v>
      </c>
      <c r="D444" s="5" t="s">
        <v>11</v>
      </c>
      <c r="E444" s="5" t="s">
        <v>34</v>
      </c>
      <c r="F444" s="6">
        <f t="shared" ref="F444:F469" si="15">F418</f>
        <v>0.47274268781207007</v>
      </c>
      <c r="G444" s="9">
        <v>9.801136870092074E-2</v>
      </c>
      <c r="H444" s="6">
        <f t="shared" si="14"/>
        <v>0.57075405651299083</v>
      </c>
      <c r="I444" s="7">
        <v>378.505</v>
      </c>
      <c r="J444" s="12">
        <v>742892</v>
      </c>
    </row>
    <row r="445" spans="1:10" x14ac:dyDescent="0.25">
      <c r="A445" s="5">
        <v>2026</v>
      </c>
      <c r="B445" s="5" t="s">
        <v>56</v>
      </c>
      <c r="C445" s="5" t="s">
        <v>16</v>
      </c>
      <c r="D445" s="5" t="s">
        <v>11</v>
      </c>
      <c r="E445" s="5" t="s">
        <v>34</v>
      </c>
      <c r="F445" s="6">
        <f t="shared" si="15"/>
        <v>0.45422198000031516</v>
      </c>
      <c r="G445" s="9">
        <v>0.10825159650279294</v>
      </c>
      <c r="H445" s="6">
        <f t="shared" si="14"/>
        <v>0.56247357650310814</v>
      </c>
      <c r="I445" s="7">
        <v>374.71994999999998</v>
      </c>
      <c r="J445" s="12">
        <v>788951.304</v>
      </c>
    </row>
    <row r="446" spans="1:10" x14ac:dyDescent="0.25">
      <c r="A446" s="5">
        <v>2027</v>
      </c>
      <c r="B446" s="5" t="s">
        <v>56</v>
      </c>
      <c r="C446" s="5" t="s">
        <v>16</v>
      </c>
      <c r="D446" s="5" t="s">
        <v>11</v>
      </c>
      <c r="E446" s="5" t="s">
        <v>34</v>
      </c>
      <c r="F446" s="6">
        <f t="shared" si="15"/>
        <v>0.41994964633083853</v>
      </c>
      <c r="G446" s="9">
        <v>0.11612443988481425</v>
      </c>
      <c r="H446" s="6">
        <f t="shared" si="14"/>
        <v>0.53607408621565278</v>
      </c>
      <c r="I446" s="7">
        <v>344.43955</v>
      </c>
      <c r="J446" s="12">
        <v>837866.28484800004</v>
      </c>
    </row>
    <row r="447" spans="1:10" x14ac:dyDescent="0.25">
      <c r="A447" s="5">
        <v>2028</v>
      </c>
      <c r="B447" s="5" t="s">
        <v>56</v>
      </c>
      <c r="C447" s="5" t="s">
        <v>16</v>
      </c>
      <c r="D447" s="5" t="s">
        <v>11</v>
      </c>
      <c r="E447" s="5" t="s">
        <v>34</v>
      </c>
      <c r="F447" s="6">
        <f t="shared" si="15"/>
        <v>0.47045653912053365</v>
      </c>
      <c r="G447" s="9">
        <v>0.13416583912757804</v>
      </c>
      <c r="H447" s="6">
        <f t="shared" si="14"/>
        <v>0.60462237824811171</v>
      </c>
      <c r="I447" s="7">
        <v>325.51429999999999</v>
      </c>
      <c r="J447" s="12">
        <v>889813.99450857611</v>
      </c>
    </row>
    <row r="448" spans="1:10" x14ac:dyDescent="0.25">
      <c r="A448" s="5">
        <v>2029</v>
      </c>
      <c r="B448" s="5" t="s">
        <v>56</v>
      </c>
      <c r="C448" s="5" t="s">
        <v>16</v>
      </c>
      <c r="D448" s="5" t="s">
        <v>11</v>
      </c>
      <c r="E448" s="5" t="s">
        <v>34</v>
      </c>
      <c r="F448" s="6">
        <f t="shared" si="15"/>
        <v>0.44610930106965618</v>
      </c>
      <c r="G448" s="9">
        <v>0.15632480887070735</v>
      </c>
      <c r="H448" s="6">
        <f t="shared" si="14"/>
        <v>0.6024341099403635</v>
      </c>
      <c r="I448" s="7">
        <v>317.94420000000002</v>
      </c>
      <c r="J448" s="12">
        <v>979810.85341781017</v>
      </c>
    </row>
    <row r="449" spans="1:10" x14ac:dyDescent="0.25">
      <c r="A449" s="5">
        <v>2030</v>
      </c>
      <c r="B449" s="5" t="s">
        <v>56</v>
      </c>
      <c r="C449" s="5" t="s">
        <v>16</v>
      </c>
      <c r="D449" s="5" t="s">
        <v>11</v>
      </c>
      <c r="E449" s="5" t="s">
        <v>34</v>
      </c>
      <c r="F449" s="6">
        <f t="shared" si="15"/>
        <v>0.44608721022671904</v>
      </c>
      <c r="G449" s="9">
        <v>0.17024466352433459</v>
      </c>
      <c r="H449" s="6">
        <f t="shared" si="14"/>
        <v>0.61633187375105369</v>
      </c>
      <c r="I449" s="7">
        <v>306.58904999999999</v>
      </c>
      <c r="J449" s="12">
        <v>1042242.2675106107</v>
      </c>
    </row>
    <row r="450" spans="1:10" x14ac:dyDescent="0.25">
      <c r="A450" s="5">
        <v>2031</v>
      </c>
      <c r="B450" s="5" t="s">
        <v>56</v>
      </c>
      <c r="C450" s="5" t="s">
        <v>16</v>
      </c>
      <c r="D450" s="5" t="s">
        <v>11</v>
      </c>
      <c r="E450" s="5" t="s">
        <v>34</v>
      </c>
      <c r="F450" s="6">
        <f t="shared" si="15"/>
        <v>0.46746040167897845</v>
      </c>
      <c r="G450" s="9">
        <v>0.18266400718429943</v>
      </c>
      <c r="H450" s="6">
        <f t="shared" si="14"/>
        <v>0.65012440886327783</v>
      </c>
      <c r="I450" s="7">
        <v>280.09370000000001</v>
      </c>
      <c r="J450" s="12">
        <v>1078335.4626381162</v>
      </c>
    </row>
    <row r="451" spans="1:10" x14ac:dyDescent="0.25">
      <c r="A451" s="5">
        <v>2032</v>
      </c>
      <c r="B451" s="5" t="s">
        <v>56</v>
      </c>
      <c r="C451" s="5" t="s">
        <v>16</v>
      </c>
      <c r="D451" s="5" t="s">
        <v>11</v>
      </c>
      <c r="E451" s="5" t="s">
        <v>34</v>
      </c>
      <c r="F451" s="6">
        <f t="shared" si="15"/>
        <v>0.5117170456482476</v>
      </c>
      <c r="G451" s="9">
        <v>0.2021956550197038</v>
      </c>
      <c r="H451" s="6">
        <f t="shared" si="14"/>
        <v>0.71391270066795143</v>
      </c>
      <c r="I451" s="7">
        <v>279.14743750000002</v>
      </c>
      <c r="J451" s="12">
        <v>1090484.3237877064</v>
      </c>
    </row>
    <row r="452" spans="1:10" x14ac:dyDescent="0.25">
      <c r="A452" s="5">
        <v>2033</v>
      </c>
      <c r="B452" s="5" t="s">
        <v>56</v>
      </c>
      <c r="C452" s="5" t="s">
        <v>16</v>
      </c>
      <c r="D452" s="5" t="s">
        <v>11</v>
      </c>
      <c r="E452" s="5" t="s">
        <v>34</v>
      </c>
      <c r="F452" s="6">
        <f t="shared" si="15"/>
        <v>0.54600446482199427</v>
      </c>
      <c r="G452" s="9">
        <v>0.20445548601254968</v>
      </c>
      <c r="H452" s="6">
        <f t="shared" si="14"/>
        <v>0.75045995083454398</v>
      </c>
      <c r="I452" s="7">
        <v>278.20117499999998</v>
      </c>
      <c r="J452" s="12">
        <v>1098946.8311707755</v>
      </c>
    </row>
    <row r="453" spans="1:10" x14ac:dyDescent="0.25">
      <c r="A453" s="5">
        <v>2034</v>
      </c>
      <c r="B453" s="5" t="s">
        <v>56</v>
      </c>
      <c r="C453" s="5" t="s">
        <v>16</v>
      </c>
      <c r="D453" s="5" t="s">
        <v>11</v>
      </c>
      <c r="E453" s="5" t="s">
        <v>34</v>
      </c>
      <c r="F453" s="6">
        <f t="shared" si="15"/>
        <v>0.53258069372730077</v>
      </c>
      <c r="G453" s="9">
        <v>0.20687322049678486</v>
      </c>
      <c r="H453" s="6">
        <f t="shared" si="14"/>
        <v>0.73945391422408568</v>
      </c>
      <c r="I453" s="7">
        <v>277.25491249999999</v>
      </c>
      <c r="J453" s="12">
        <v>1108172.8420145204</v>
      </c>
    </row>
    <row r="454" spans="1:10" x14ac:dyDescent="0.25">
      <c r="A454" s="5">
        <v>2035</v>
      </c>
      <c r="B454" s="5" t="s">
        <v>56</v>
      </c>
      <c r="C454" s="5" t="s">
        <v>16</v>
      </c>
      <c r="D454" s="5" t="s">
        <v>11</v>
      </c>
      <c r="E454" s="5" t="s">
        <v>34</v>
      </c>
      <c r="F454" s="6">
        <f t="shared" si="15"/>
        <v>0.51331673866727001</v>
      </c>
      <c r="G454" s="9">
        <v>0.20939441160095815</v>
      </c>
      <c r="H454" s="6">
        <f t="shared" si="14"/>
        <v>0.72271115026822819</v>
      </c>
      <c r="I454" s="7">
        <v>276.30865</v>
      </c>
      <c r="J454" s="12">
        <v>1117863.0576833461</v>
      </c>
    </row>
    <row r="455" spans="1:10" x14ac:dyDescent="0.25">
      <c r="A455" s="5">
        <v>2036</v>
      </c>
      <c r="B455" s="5" t="s">
        <v>56</v>
      </c>
      <c r="C455" s="5" t="s">
        <v>16</v>
      </c>
      <c r="D455" s="5" t="s">
        <v>11</v>
      </c>
      <c r="E455" s="5" t="s">
        <v>34</v>
      </c>
      <c r="F455" s="6">
        <f t="shared" si="15"/>
        <v>0.51728631915281253</v>
      </c>
      <c r="G455" s="9">
        <v>0.20973989224913311</v>
      </c>
      <c r="H455" s="6">
        <f t="shared" si="14"/>
        <v>0.72702621140194568</v>
      </c>
      <c r="I455" s="7">
        <v>279.33668999999998</v>
      </c>
      <c r="J455" s="12">
        <v>1115885.8972130516</v>
      </c>
    </row>
    <row r="456" spans="1:10" x14ac:dyDescent="0.25">
      <c r="A456" s="5">
        <v>2037</v>
      </c>
      <c r="B456" s="5" t="s">
        <v>56</v>
      </c>
      <c r="C456" s="5" t="s">
        <v>16</v>
      </c>
      <c r="D456" s="5" t="s">
        <v>11</v>
      </c>
      <c r="E456" s="5" t="s">
        <v>34</v>
      </c>
      <c r="F456" s="6">
        <f t="shared" si="15"/>
        <v>0.55966925742237628</v>
      </c>
      <c r="G456" s="9">
        <v>0.20630535314110979</v>
      </c>
      <c r="H456" s="6">
        <f t="shared" si="14"/>
        <v>0.76597461056348604</v>
      </c>
      <c r="I456" s="7">
        <v>282.36472999999995</v>
      </c>
      <c r="J456" s="12">
        <v>1109641.6439959924</v>
      </c>
    </row>
    <row r="457" spans="1:10" x14ac:dyDescent="0.25">
      <c r="A457" s="5">
        <v>2038</v>
      </c>
      <c r="B457" s="5" t="s">
        <v>56</v>
      </c>
      <c r="C457" s="5" t="s">
        <v>16</v>
      </c>
      <c r="D457" s="5" t="s">
        <v>11</v>
      </c>
      <c r="E457" s="5" t="s">
        <v>34</v>
      </c>
      <c r="F457" s="6">
        <f t="shared" si="15"/>
        <v>0.61970855033884142</v>
      </c>
      <c r="G457" s="9">
        <v>0.20286567368384079</v>
      </c>
      <c r="H457" s="6">
        <f t="shared" si="14"/>
        <v>0.82257422402268221</v>
      </c>
      <c r="I457" s="7">
        <v>285.39276999999998</v>
      </c>
      <c r="J457" s="12">
        <v>1102968.9413221646</v>
      </c>
    </row>
    <row r="458" spans="1:10" x14ac:dyDescent="0.25">
      <c r="A458" s="5">
        <v>2039</v>
      </c>
      <c r="B458" s="5" t="s">
        <v>56</v>
      </c>
      <c r="C458" s="5" t="s">
        <v>16</v>
      </c>
      <c r="D458" s="5" t="s">
        <v>11</v>
      </c>
      <c r="E458" s="5" t="s">
        <v>34</v>
      </c>
      <c r="F458" s="6">
        <f t="shared" si="15"/>
        <v>0.56440834039149179</v>
      </c>
      <c r="G458" s="9">
        <v>0.19974044925330978</v>
      </c>
      <c r="H458" s="6">
        <f t="shared" si="14"/>
        <v>0.7641487896448016</v>
      </c>
      <c r="I458" s="7">
        <v>288.42080999999996</v>
      </c>
      <c r="J458" s="12">
        <v>1097623.1456641161</v>
      </c>
    </row>
    <row r="459" spans="1:10" x14ac:dyDescent="0.25">
      <c r="A459" s="5">
        <v>2040</v>
      </c>
      <c r="B459" s="5" t="s">
        <v>56</v>
      </c>
      <c r="C459" s="5" t="s">
        <v>16</v>
      </c>
      <c r="D459" s="5" t="s">
        <v>11</v>
      </c>
      <c r="E459" s="5" t="s">
        <v>34</v>
      </c>
      <c r="F459" s="6">
        <f t="shared" si="15"/>
        <v>0.58523086160090387</v>
      </c>
      <c r="G459" s="9">
        <v>0.19656365075633939</v>
      </c>
      <c r="H459" s="6">
        <f t="shared" si="14"/>
        <v>0.78179451235724329</v>
      </c>
      <c r="I459" s="7">
        <v>291.44884999999999</v>
      </c>
      <c r="J459" s="12">
        <v>1091626.4982508654</v>
      </c>
    </row>
    <row r="460" spans="1:10" x14ac:dyDescent="0.25">
      <c r="A460" s="5">
        <v>2041</v>
      </c>
      <c r="B460" s="5" t="s">
        <v>56</v>
      </c>
      <c r="C460" s="5" t="s">
        <v>16</v>
      </c>
      <c r="D460" s="5" t="s">
        <v>11</v>
      </c>
      <c r="E460" s="5" t="s">
        <v>34</v>
      </c>
      <c r="F460" s="6">
        <f t="shared" si="15"/>
        <v>0.5984158193667668</v>
      </c>
      <c r="G460" s="9">
        <v>0.18767008928587561</v>
      </c>
      <c r="H460" s="6">
        <f t="shared" si="14"/>
        <v>0.78608590865264238</v>
      </c>
      <c r="I460" s="7">
        <v>267.18342862675541</v>
      </c>
      <c r="J460" s="12">
        <v>1053177.7466972719</v>
      </c>
    </row>
    <row r="461" spans="1:10" x14ac:dyDescent="0.25">
      <c r="A461" s="5">
        <v>2042</v>
      </c>
      <c r="B461" s="5" t="s">
        <v>56</v>
      </c>
      <c r="C461" s="5" t="s">
        <v>16</v>
      </c>
      <c r="D461" s="5" t="s">
        <v>11</v>
      </c>
      <c r="E461" s="5" t="s">
        <v>34</v>
      </c>
      <c r="F461" s="6">
        <f t="shared" si="15"/>
        <v>0.64662740985060585</v>
      </c>
      <c r="G461" s="9">
        <v>0.19750381677035214</v>
      </c>
      <c r="H461" s="6">
        <f t="shared" si="14"/>
        <v>0.84413122662095796</v>
      </c>
      <c r="I461" s="7">
        <v>243.41261702441972</v>
      </c>
      <c r="J461" s="12">
        <v>1016083.2188625041</v>
      </c>
    </row>
    <row r="462" spans="1:10" x14ac:dyDescent="0.25">
      <c r="A462" s="5">
        <v>2043</v>
      </c>
      <c r="B462" s="5" t="s">
        <v>56</v>
      </c>
      <c r="C462" s="5" t="s">
        <v>16</v>
      </c>
      <c r="D462" s="5" t="s">
        <v>11</v>
      </c>
      <c r="E462" s="5" t="s">
        <v>34</v>
      </c>
      <c r="F462" s="6">
        <f t="shared" si="15"/>
        <v>0.5880290625730481</v>
      </c>
      <c r="G462" s="9">
        <v>0.20915561616311926</v>
      </c>
      <c r="H462" s="6">
        <f t="shared" si="14"/>
        <v>0.79718467873616738</v>
      </c>
      <c r="I462" s="7">
        <v>218.6525858802664</v>
      </c>
      <c r="J462" s="12">
        <v>980295.216920065</v>
      </c>
    </row>
    <row r="463" spans="1:10" x14ac:dyDescent="0.25">
      <c r="A463" s="5">
        <v>2044</v>
      </c>
      <c r="B463" s="5" t="s">
        <v>56</v>
      </c>
      <c r="C463" s="5" t="s">
        <v>16</v>
      </c>
      <c r="D463" s="5" t="s">
        <v>11</v>
      </c>
      <c r="E463" s="5" t="s">
        <v>34</v>
      </c>
      <c r="F463" s="6">
        <f t="shared" si="15"/>
        <v>0.6093001076467951</v>
      </c>
      <c r="G463" s="9">
        <v>0.22463923069590078</v>
      </c>
      <c r="H463" s="6">
        <f t="shared" si="14"/>
        <v>0.83393933834269585</v>
      </c>
      <c r="I463" s="7">
        <v>247.95696379565462</v>
      </c>
      <c r="J463" s="12">
        <v>945767.72303371388</v>
      </c>
    </row>
    <row r="464" spans="1:10" x14ac:dyDescent="0.25">
      <c r="A464" s="5">
        <v>2045</v>
      </c>
      <c r="B464" s="5" t="s">
        <v>56</v>
      </c>
      <c r="C464" s="5" t="s">
        <v>16</v>
      </c>
      <c r="D464" s="5" t="s">
        <v>11</v>
      </c>
      <c r="E464" s="5" t="s">
        <v>34</v>
      </c>
      <c r="F464" s="6">
        <f t="shared" si="15"/>
        <v>0.64603474041775677</v>
      </c>
      <c r="G464" s="9">
        <v>0.191113565955189</v>
      </c>
      <c r="H464" s="6">
        <f t="shared" si="14"/>
        <v>0.83714830637294579</v>
      </c>
      <c r="I464" s="7">
        <v>262.46608306172379</v>
      </c>
      <c r="J464" s="12">
        <v>912456.34018564527</v>
      </c>
    </row>
    <row r="465" spans="1:10" x14ac:dyDescent="0.25">
      <c r="A465" s="5">
        <v>2046</v>
      </c>
      <c r="B465" s="5" t="s">
        <v>56</v>
      </c>
      <c r="C465" s="5" t="s">
        <v>16</v>
      </c>
      <c r="D465" s="5" t="s">
        <v>11</v>
      </c>
      <c r="E465" s="5" t="s">
        <v>34</v>
      </c>
      <c r="F465" s="6">
        <f t="shared" si="15"/>
        <v>0.65526412073167828</v>
      </c>
      <c r="G465" s="9">
        <v>0.17418960749473111</v>
      </c>
      <c r="H465" s="6">
        <f t="shared" si="14"/>
        <v>0.82945372822640939</v>
      </c>
      <c r="I465" s="7">
        <v>201.03295745895122</v>
      </c>
      <c r="J465" s="12">
        <v>880318.23508878937</v>
      </c>
    </row>
    <row r="466" spans="1:10" x14ac:dyDescent="0.25">
      <c r="A466" s="5">
        <v>2047</v>
      </c>
      <c r="B466" s="5" t="s">
        <v>56</v>
      </c>
      <c r="C466" s="5" t="s">
        <v>16</v>
      </c>
      <c r="D466" s="5" t="s">
        <v>11</v>
      </c>
      <c r="E466" s="5" t="s">
        <v>34</v>
      </c>
      <c r="F466" s="6">
        <f t="shared" si="15"/>
        <v>0.62066638703371868</v>
      </c>
      <c r="G466" s="9">
        <v>0.21940967476501302</v>
      </c>
      <c r="H466" s="6">
        <f t="shared" si="14"/>
        <v>0.84007606179873173</v>
      </c>
      <c r="I466" s="7">
        <v>200.81962750458993</v>
      </c>
      <c r="J466" s="12">
        <v>849312.08310982888</v>
      </c>
    </row>
    <row r="467" spans="1:10" x14ac:dyDescent="0.25">
      <c r="A467" s="5">
        <v>2048</v>
      </c>
      <c r="B467" s="5" t="s">
        <v>56</v>
      </c>
      <c r="C467" s="5" t="s">
        <v>16</v>
      </c>
      <c r="D467" s="5" t="s">
        <v>11</v>
      </c>
      <c r="E467" s="5" t="s">
        <v>34</v>
      </c>
      <c r="F467" s="6">
        <f t="shared" si="15"/>
        <v>0.64778340819211255</v>
      </c>
      <c r="G467" s="9">
        <v>0.21190659983474586</v>
      </c>
      <c r="H467" s="6">
        <f t="shared" si="14"/>
        <v>0.85969000802685835</v>
      </c>
      <c r="I467" s="7">
        <v>201.62994621230851</v>
      </c>
      <c r="J467" s="12">
        <v>819398.0151321108</v>
      </c>
    </row>
    <row r="468" spans="1:10" x14ac:dyDescent="0.25">
      <c r="A468" s="5">
        <v>2049</v>
      </c>
      <c r="B468" s="5" t="s">
        <v>56</v>
      </c>
      <c r="C468" s="5" t="s">
        <v>16</v>
      </c>
      <c r="D468" s="5" t="s">
        <v>11</v>
      </c>
      <c r="E468" s="5" t="s">
        <v>34</v>
      </c>
      <c r="F468" s="6">
        <f t="shared" si="15"/>
        <v>0.6549840651864981</v>
      </c>
      <c r="G468" s="9">
        <v>0.20362130230306671</v>
      </c>
      <c r="H468" s="6">
        <f t="shared" si="14"/>
        <v>0.85860536748956484</v>
      </c>
      <c r="I468" s="7">
        <v>166.86445063246555</v>
      </c>
      <c r="J468" s="12">
        <v>790537.5662901277</v>
      </c>
    </row>
    <row r="469" spans="1:10" x14ac:dyDescent="0.25">
      <c r="A469" s="5">
        <v>2050</v>
      </c>
      <c r="B469" s="5" t="s">
        <v>56</v>
      </c>
      <c r="C469" s="5" t="s">
        <v>16</v>
      </c>
      <c r="D469" s="5" t="s">
        <v>11</v>
      </c>
      <c r="E469" s="5" t="s">
        <v>34</v>
      </c>
      <c r="F469" s="6">
        <f t="shared" si="15"/>
        <v>0.64356046217292584</v>
      </c>
      <c r="G469" s="9">
        <v>0.23737885289663715</v>
      </c>
      <c r="H469" s="6">
        <f t="shared" si="14"/>
        <v>0.88093931506956302</v>
      </c>
      <c r="I469" s="7">
        <v>171.97724099386321</v>
      </c>
      <c r="J469" s="12">
        <v>762693.62650964933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50528-D861-45FB-A99A-F29277C82ADA}">
  <sheetPr>
    <tabColor rgb="FFFFFF00"/>
  </sheetPr>
  <dimension ref="A1"/>
  <sheetViews>
    <sheetView workbookViewId="0">
      <selection activeCell="K35" sqref="K35"/>
    </sheetView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4949B-F872-4BC2-B1AD-2E82292637F6}">
  <sheetPr>
    <tabColor rgb="FF92D050"/>
  </sheetPr>
  <dimension ref="A1:E27"/>
  <sheetViews>
    <sheetView workbookViewId="0">
      <selection activeCell="G29" sqref="G29"/>
    </sheetView>
  </sheetViews>
  <sheetFormatPr defaultRowHeight="17.399999999999999" x14ac:dyDescent="0.3"/>
  <cols>
    <col min="1" max="1" width="13.81640625" style="22" bestFit="1" customWidth="1"/>
    <col min="2" max="2" width="9.7265625" style="22" bestFit="1" customWidth="1"/>
    <col min="3" max="3" width="8.36328125" style="22" bestFit="1" customWidth="1"/>
    <col min="4" max="4" width="16" style="22" bestFit="1" customWidth="1"/>
    <col min="5" max="5" width="11.36328125" style="22" bestFit="1" customWidth="1"/>
    <col min="6" max="16384" width="8.7265625" style="22"/>
  </cols>
  <sheetData>
    <row r="1" spans="1:5" x14ac:dyDescent="0.3">
      <c r="A1" s="23" t="s">
        <v>50</v>
      </c>
      <c r="B1" s="23" t="s">
        <v>4</v>
      </c>
      <c r="C1" s="23" t="s">
        <v>5</v>
      </c>
      <c r="D1" s="23" t="s">
        <v>30</v>
      </c>
      <c r="E1" s="23" t="s">
        <v>6</v>
      </c>
    </row>
    <row r="2" spans="1:5" x14ac:dyDescent="0.3">
      <c r="A2" s="24">
        <v>2025</v>
      </c>
      <c r="B2" s="25">
        <v>0.45400191785799254</v>
      </c>
      <c r="C2" s="25">
        <v>0.42032268491719482</v>
      </c>
      <c r="D2" s="25">
        <v>5.2420002894875278E-2</v>
      </c>
      <c r="E2" s="25">
        <f t="shared" ref="E2:E27" si="0">C2+D2</f>
        <v>0.47274268781207007</v>
      </c>
    </row>
    <row r="3" spans="1:5" x14ac:dyDescent="0.3">
      <c r="A3" s="24">
        <v>2026</v>
      </c>
      <c r="B3" s="25">
        <v>0.41306066808705916</v>
      </c>
      <c r="C3" s="25">
        <v>0.39891887694622175</v>
      </c>
      <c r="D3" s="25">
        <v>5.5303103054093423E-2</v>
      </c>
      <c r="E3" s="25">
        <f t="shared" si="0"/>
        <v>0.45422198000031516</v>
      </c>
    </row>
    <row r="4" spans="1:5" x14ac:dyDescent="0.3">
      <c r="A4" s="24">
        <v>2027</v>
      </c>
      <c r="B4" s="25">
        <v>0.40181939759153135</v>
      </c>
      <c r="C4" s="25">
        <v>0.36160487260877</v>
      </c>
      <c r="D4" s="25">
        <v>5.834477372206856E-2</v>
      </c>
      <c r="E4" s="25">
        <f t="shared" si="0"/>
        <v>0.41994964633083853</v>
      </c>
    </row>
    <row r="5" spans="1:5" x14ac:dyDescent="0.3">
      <c r="A5" s="24">
        <v>2028</v>
      </c>
      <c r="B5" s="25">
        <v>0.40774202053081093</v>
      </c>
      <c r="C5" s="25">
        <v>0.4089028028437513</v>
      </c>
      <c r="D5" s="25">
        <v>6.1553736276782331E-2</v>
      </c>
      <c r="E5" s="25">
        <f t="shared" si="0"/>
        <v>0.47045653912053365</v>
      </c>
    </row>
    <row r="6" spans="1:5" x14ac:dyDescent="0.3">
      <c r="A6" s="24">
        <v>2029</v>
      </c>
      <c r="B6" s="25">
        <v>0.40198561772508046</v>
      </c>
      <c r="C6" s="25">
        <v>0.38117010929765083</v>
      </c>
      <c r="D6" s="25">
        <v>6.4939191772005356E-2</v>
      </c>
      <c r="E6" s="25">
        <f t="shared" si="0"/>
        <v>0.44610930106965618</v>
      </c>
    </row>
    <row r="7" spans="1:5" x14ac:dyDescent="0.3">
      <c r="A7" s="24">
        <v>2030</v>
      </c>
      <c r="B7" s="25">
        <v>0.40758786229408328</v>
      </c>
      <c r="C7" s="25">
        <v>0.37757636290725344</v>
      </c>
      <c r="D7" s="25">
        <v>6.8510847319465634E-2</v>
      </c>
      <c r="E7" s="25">
        <f t="shared" si="0"/>
        <v>0.44608721022671904</v>
      </c>
    </row>
    <row r="8" spans="1:5" x14ac:dyDescent="0.3">
      <c r="A8" s="24">
        <v>2031</v>
      </c>
      <c r="B8" s="25">
        <v>0.4297813755932709</v>
      </c>
      <c r="C8" s="25">
        <v>0.39518145775694219</v>
      </c>
      <c r="D8" s="25">
        <v>7.2278943922036251E-2</v>
      </c>
      <c r="E8" s="25">
        <f t="shared" si="0"/>
        <v>0.46746040167897845</v>
      </c>
    </row>
    <row r="9" spans="1:5" x14ac:dyDescent="0.3">
      <c r="A9" s="24">
        <v>2032</v>
      </c>
      <c r="B9" s="25">
        <v>0.47028849163720587</v>
      </c>
      <c r="C9" s="25">
        <v>0.43546275981049942</v>
      </c>
      <c r="D9" s="25">
        <v>7.6254285837748237E-2</v>
      </c>
      <c r="E9" s="25">
        <f t="shared" si="0"/>
        <v>0.5117170456482476</v>
      </c>
    </row>
    <row r="10" spans="1:5" x14ac:dyDescent="0.3">
      <c r="A10" s="24">
        <v>2033</v>
      </c>
      <c r="B10" s="25">
        <v>0.50362937568359933</v>
      </c>
      <c r="C10" s="25">
        <v>0.46555619326316988</v>
      </c>
      <c r="D10" s="25">
        <v>8.0448271558824391E-2</v>
      </c>
      <c r="E10" s="25">
        <f t="shared" si="0"/>
        <v>0.54600446482199427</v>
      </c>
    </row>
    <row r="11" spans="1:5" x14ac:dyDescent="0.3">
      <c r="A11" s="24">
        <v>2034</v>
      </c>
      <c r="B11" s="25">
        <v>0.51307621024277394</v>
      </c>
      <c r="C11" s="25">
        <v>0.44770776723274097</v>
      </c>
      <c r="D11" s="25">
        <v>8.4872926494559742E-2</v>
      </c>
      <c r="E11" s="25">
        <f t="shared" si="0"/>
        <v>0.53258069372730077</v>
      </c>
    </row>
    <row r="12" spans="1:5" x14ac:dyDescent="0.3">
      <c r="A12" s="24">
        <v>2035</v>
      </c>
      <c r="B12" s="25">
        <v>0.5172001369968382</v>
      </c>
      <c r="C12" s="25">
        <v>0.42377580121550951</v>
      </c>
      <c r="D12" s="25">
        <v>8.9540937451760505E-2</v>
      </c>
      <c r="E12" s="25">
        <f t="shared" si="0"/>
        <v>0.51331673866727001</v>
      </c>
    </row>
    <row r="13" spans="1:5" x14ac:dyDescent="0.3">
      <c r="A13" s="24">
        <v>2036</v>
      </c>
      <c r="B13" s="25">
        <v>0.53185014222071691</v>
      </c>
      <c r="C13" s="25">
        <v>0.42282063014120519</v>
      </c>
      <c r="D13" s="25">
        <v>9.4465689011607304E-2</v>
      </c>
      <c r="E13" s="25">
        <f t="shared" si="0"/>
        <v>0.51728631915281253</v>
      </c>
    </row>
    <row r="14" spans="1:5" x14ac:dyDescent="0.3">
      <c r="A14" s="24">
        <v>2037</v>
      </c>
      <c r="B14" s="25">
        <v>0.55381674320587526</v>
      </c>
      <c r="C14" s="25">
        <v>0.46000795551513057</v>
      </c>
      <c r="D14" s="25">
        <v>9.9661301907245731E-2</v>
      </c>
      <c r="E14" s="25">
        <f t="shared" si="0"/>
        <v>0.55966925742237628</v>
      </c>
    </row>
    <row r="15" spans="1:5" x14ac:dyDescent="0.3">
      <c r="A15" s="24">
        <v>2038</v>
      </c>
      <c r="B15" s="25">
        <v>0.58628820126888392</v>
      </c>
      <c r="C15" s="25">
        <v>0.51456587682669719</v>
      </c>
      <c r="D15" s="25">
        <v>0.10514267351214422</v>
      </c>
      <c r="E15" s="25">
        <f t="shared" si="0"/>
        <v>0.61970855033884142</v>
      </c>
    </row>
    <row r="16" spans="1:5" x14ac:dyDescent="0.3">
      <c r="A16" s="24">
        <v>2039</v>
      </c>
      <c r="B16" s="25">
        <v>0.563386549377768</v>
      </c>
      <c r="C16" s="25">
        <v>0.45348281983617966</v>
      </c>
      <c r="D16" s="25">
        <v>0.11092552055531214</v>
      </c>
      <c r="E16" s="25">
        <f t="shared" si="0"/>
        <v>0.56440834039149179</v>
      </c>
    </row>
    <row r="17" spans="1:5" x14ac:dyDescent="0.3">
      <c r="A17" s="24">
        <v>2040</v>
      </c>
      <c r="B17" s="25">
        <v>0.60476374772354302</v>
      </c>
      <c r="C17" s="25">
        <v>0.46820443741504958</v>
      </c>
      <c r="D17" s="25">
        <v>0.11702642418585432</v>
      </c>
      <c r="E17" s="25">
        <f t="shared" si="0"/>
        <v>0.58523086160090387</v>
      </c>
    </row>
    <row r="18" spans="1:5" x14ac:dyDescent="0.3">
      <c r="A18" s="24">
        <v>2041</v>
      </c>
      <c r="B18" s="25">
        <v>0.61094653453820214</v>
      </c>
      <c r="C18" s="25">
        <v>0.47495294185069048</v>
      </c>
      <c r="D18" s="25">
        <v>0.12346287751607631</v>
      </c>
      <c r="E18" s="25">
        <f t="shared" si="0"/>
        <v>0.5984158193667668</v>
      </c>
    </row>
    <row r="19" spans="1:5" x14ac:dyDescent="0.3">
      <c r="A19" s="24">
        <v>2042</v>
      </c>
      <c r="B19" s="25">
        <v>0.63444775762326433</v>
      </c>
      <c r="C19" s="25">
        <v>0.51637407407114533</v>
      </c>
      <c r="D19" s="25">
        <v>0.13025333577946052</v>
      </c>
      <c r="E19" s="25">
        <f t="shared" si="0"/>
        <v>0.64662740985060585</v>
      </c>
    </row>
    <row r="20" spans="1:5" x14ac:dyDescent="0.3">
      <c r="A20" s="24">
        <v>2043</v>
      </c>
      <c r="B20" s="25">
        <v>0.60730418712739187</v>
      </c>
      <c r="C20" s="25">
        <v>0.45061179332571727</v>
      </c>
      <c r="D20" s="25">
        <v>0.1374172692473308</v>
      </c>
      <c r="E20" s="25">
        <f t="shared" si="0"/>
        <v>0.5880290625730481</v>
      </c>
    </row>
    <row r="21" spans="1:5" x14ac:dyDescent="0.3">
      <c r="A21" s="24">
        <v>2044</v>
      </c>
      <c r="B21" s="25">
        <v>0.62231509186646661</v>
      </c>
      <c r="C21" s="25">
        <v>0.46432488859086113</v>
      </c>
      <c r="D21" s="25">
        <v>0.144975219055934</v>
      </c>
      <c r="E21" s="25">
        <f t="shared" si="0"/>
        <v>0.6093001076467951</v>
      </c>
    </row>
    <row r="22" spans="1:5" x14ac:dyDescent="0.3">
      <c r="A22" s="24">
        <v>2045</v>
      </c>
      <c r="B22" s="25">
        <v>0.63049356516719723</v>
      </c>
      <c r="C22" s="25">
        <v>0.49308588431374639</v>
      </c>
      <c r="D22" s="25">
        <v>0.15294885610401035</v>
      </c>
      <c r="E22" s="25">
        <f t="shared" si="0"/>
        <v>0.64603474041775677</v>
      </c>
    </row>
    <row r="23" spans="1:5" x14ac:dyDescent="0.3">
      <c r="A23" s="24">
        <v>2046</v>
      </c>
      <c r="B23" s="25">
        <v>0.62690442504762833</v>
      </c>
      <c r="C23" s="25">
        <v>0.49390307754194734</v>
      </c>
      <c r="D23" s="25">
        <v>0.16136104318973091</v>
      </c>
      <c r="E23" s="25">
        <f t="shared" si="0"/>
        <v>0.65526412073167828</v>
      </c>
    </row>
    <row r="24" spans="1:5" x14ac:dyDescent="0.3">
      <c r="A24" s="24">
        <v>2047</v>
      </c>
      <c r="B24" s="25">
        <v>0.6007337667616035</v>
      </c>
      <c r="C24" s="25">
        <v>0.45043048646855255</v>
      </c>
      <c r="D24" s="25">
        <v>0.1702359005651661</v>
      </c>
      <c r="E24" s="25">
        <f t="shared" si="0"/>
        <v>0.62066638703371868</v>
      </c>
    </row>
    <row r="25" spans="1:5" x14ac:dyDescent="0.3">
      <c r="A25" s="24">
        <v>2048</v>
      </c>
      <c r="B25" s="25">
        <v>0.63210578980407595</v>
      </c>
      <c r="C25" s="25">
        <v>0.46818453309586233</v>
      </c>
      <c r="D25" s="25">
        <v>0.17959887509625025</v>
      </c>
      <c r="E25" s="25">
        <f t="shared" si="0"/>
        <v>0.64778340819211255</v>
      </c>
    </row>
    <row r="26" spans="1:5" x14ac:dyDescent="0.3">
      <c r="A26" s="24">
        <v>2049</v>
      </c>
      <c r="B26" s="25">
        <v>0.61158718049465088</v>
      </c>
      <c r="C26" s="25">
        <v>0.46550725195995413</v>
      </c>
      <c r="D26" s="25">
        <v>0.189476813226544</v>
      </c>
      <c r="E26" s="25">
        <f t="shared" si="0"/>
        <v>0.6549840651864981</v>
      </c>
    </row>
    <row r="27" spans="1:5" x14ac:dyDescent="0.3">
      <c r="A27" s="24">
        <v>2050</v>
      </c>
      <c r="B27" s="25">
        <v>0.60835355748317599</v>
      </c>
      <c r="C27" s="25">
        <v>0.44366242421892194</v>
      </c>
      <c r="D27" s="25">
        <v>0.19989803795400393</v>
      </c>
      <c r="E27" s="25">
        <f t="shared" si="0"/>
        <v>0.64356046217292584</v>
      </c>
    </row>
  </sheetData>
  <pageMargins left="0.7" right="0.7" top="0.75" bottom="0.75" header="0.3" footer="0.3"/>
  <pageSetup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0FBE1-A0BD-4A3C-962B-18F96B4EC81D}">
  <sheetPr>
    <tabColor rgb="FF7030A0"/>
  </sheetPr>
  <dimension ref="A1:J29"/>
  <sheetViews>
    <sheetView topLeftCell="D1" workbookViewId="0">
      <selection activeCell="Q27" sqref="Q27"/>
    </sheetView>
  </sheetViews>
  <sheetFormatPr defaultColWidth="16.453125" defaultRowHeight="15" x14ac:dyDescent="0.25"/>
  <cols>
    <col min="2" max="2" width="10" customWidth="1"/>
    <col min="4" max="4" width="13.36328125" customWidth="1"/>
    <col min="5" max="5" width="15.26953125" customWidth="1"/>
    <col min="6" max="6" width="20" bestFit="1" customWidth="1"/>
  </cols>
  <sheetData>
    <row r="1" spans="1:10" s="1" customFormat="1" ht="30" x14ac:dyDescent="0.25">
      <c r="A1" s="16"/>
      <c r="B1" s="17" t="s">
        <v>40</v>
      </c>
      <c r="C1" s="17" t="s">
        <v>41</v>
      </c>
      <c r="D1" s="17" t="s">
        <v>42</v>
      </c>
      <c r="E1" s="17" t="s">
        <v>43</v>
      </c>
      <c r="F1" s="17" t="s">
        <v>44</v>
      </c>
      <c r="G1" s="17" t="s">
        <v>45</v>
      </c>
      <c r="H1" s="17" t="s">
        <v>46</v>
      </c>
      <c r="I1" s="17" t="s">
        <v>47</v>
      </c>
      <c r="J1" s="17" t="s">
        <v>48</v>
      </c>
    </row>
    <row r="2" spans="1:10" x14ac:dyDescent="0.25">
      <c r="A2" s="18">
        <v>2026</v>
      </c>
      <c r="B2" s="19">
        <v>7.3999999999999996E-2</v>
      </c>
      <c r="C2" s="19">
        <v>7.3999999999999996E-2</v>
      </c>
      <c r="D2" s="19">
        <v>7.3999999999999996E-2</v>
      </c>
      <c r="E2" s="19">
        <v>7.3999999999999996E-2</v>
      </c>
      <c r="F2" s="19">
        <v>7.3999999999999996E-2</v>
      </c>
      <c r="G2" s="19">
        <v>7.3999999999999996E-2</v>
      </c>
      <c r="H2" s="19">
        <v>6.2E-2</v>
      </c>
      <c r="I2" s="19">
        <v>6.2E-2</v>
      </c>
      <c r="J2" s="19">
        <v>6.2E-2</v>
      </c>
    </row>
    <row r="3" spans="1:10" x14ac:dyDescent="0.25">
      <c r="A3" s="18">
        <v>2027</v>
      </c>
      <c r="B3" s="19">
        <v>7.3999999999999996E-2</v>
      </c>
      <c r="C3" s="19">
        <v>7.3999999999999996E-2</v>
      </c>
      <c r="D3" s="19">
        <v>7.3999999999999996E-2</v>
      </c>
      <c r="E3" s="19">
        <v>7.3999999999999996E-2</v>
      </c>
      <c r="F3" s="19">
        <v>7.3999999999999996E-2</v>
      </c>
      <c r="G3" s="19">
        <v>7.3999999999999996E-2</v>
      </c>
      <c r="H3" s="19">
        <v>6.2E-2</v>
      </c>
      <c r="I3" s="19">
        <v>6.2E-2</v>
      </c>
      <c r="J3" s="19">
        <v>6.2E-2</v>
      </c>
    </row>
    <row r="4" spans="1:10" x14ac:dyDescent="0.25">
      <c r="A4" s="18">
        <v>2028</v>
      </c>
      <c r="B4" s="19">
        <v>7.3999999999999996E-2</v>
      </c>
      <c r="C4" s="19">
        <v>7.3999999999999996E-2</v>
      </c>
      <c r="D4" s="19">
        <v>7.3999999999999996E-2</v>
      </c>
      <c r="E4" s="19">
        <v>7.3999999999999996E-2</v>
      </c>
      <c r="F4" s="19">
        <v>7.3999999999999996E-2</v>
      </c>
      <c r="G4" s="19">
        <v>7.3999999999999996E-2</v>
      </c>
      <c r="H4" s="19">
        <v>6.2E-2</v>
      </c>
      <c r="I4" s="19">
        <v>6.2E-2</v>
      </c>
      <c r="J4" s="19">
        <v>6.2E-2</v>
      </c>
    </row>
    <row r="5" spans="1:10" x14ac:dyDescent="0.25">
      <c r="A5" s="18">
        <v>2029</v>
      </c>
      <c r="B5" s="19">
        <v>7.3999999999999996E-2</v>
      </c>
      <c r="C5" s="19">
        <v>0.11847309797060049</v>
      </c>
      <c r="D5" s="19">
        <v>0.11771838153379337</v>
      </c>
      <c r="E5" s="19">
        <v>7.3999999999999996E-2</v>
      </c>
      <c r="F5" s="19">
        <v>0.1011412041894635</v>
      </c>
      <c r="G5" s="19">
        <v>0.1011412041894635</v>
      </c>
      <c r="H5" s="19">
        <v>6.2E-2</v>
      </c>
      <c r="I5" s="19">
        <v>0.1011412041894635</v>
      </c>
      <c r="J5" s="19">
        <v>0.1011412041894635</v>
      </c>
    </row>
    <row r="6" spans="1:10" x14ac:dyDescent="0.25">
      <c r="A6" s="18">
        <v>2030</v>
      </c>
      <c r="B6" s="19">
        <v>7.3999999999999996E-2</v>
      </c>
      <c r="C6" s="19">
        <v>9.1238981536443997E-2</v>
      </c>
      <c r="D6" s="19">
        <v>9.1238981536443997E-2</v>
      </c>
      <c r="E6" s="19">
        <v>7.3999999999999996E-2</v>
      </c>
      <c r="F6" s="19">
        <v>6.3717822552205094E-2</v>
      </c>
      <c r="G6" s="19">
        <v>6.3717822552205094E-2</v>
      </c>
      <c r="H6" s="19">
        <v>6.2E-2</v>
      </c>
      <c r="I6" s="19">
        <v>6.3717822552205094E-2</v>
      </c>
      <c r="J6" s="19">
        <v>6.3717822552205094E-2</v>
      </c>
    </row>
    <row r="7" spans="1:10" x14ac:dyDescent="0.25">
      <c r="A7" s="18">
        <v>2031</v>
      </c>
      <c r="B7" s="19">
        <v>7.3999999999999996E-2</v>
      </c>
      <c r="C7" s="19">
        <v>6.7272636334502339E-2</v>
      </c>
      <c r="D7" s="19">
        <v>6.7272636334502339E-2</v>
      </c>
      <c r="E7" s="19">
        <v>7.3999999999999996E-2</v>
      </c>
      <c r="F7" s="19">
        <v>3.4630331404342019E-2</v>
      </c>
      <c r="G7" s="19">
        <v>3.4630331404342019E-2</v>
      </c>
      <c r="H7" s="19">
        <v>6.2E-2</v>
      </c>
      <c r="I7" s="19">
        <v>3.4630331404342019E-2</v>
      </c>
      <c r="J7" s="19">
        <v>3.4630331404342019E-2</v>
      </c>
    </row>
    <row r="8" spans="1:10" x14ac:dyDescent="0.25">
      <c r="A8" s="18">
        <v>2032</v>
      </c>
      <c r="B8" s="19">
        <v>7.3999999999999996E-2</v>
      </c>
      <c r="C8" s="19">
        <v>4.7807624295117847E-2</v>
      </c>
      <c r="D8" s="19">
        <v>4.7807624295117847E-2</v>
      </c>
      <c r="E8" s="19">
        <v>7.3999999999999996E-2</v>
      </c>
      <c r="F8" s="19">
        <v>1.1266309576676976E-2</v>
      </c>
      <c r="G8" s="19">
        <v>1.1266309576676976E-2</v>
      </c>
      <c r="H8" s="19">
        <v>6.2E-2</v>
      </c>
      <c r="I8" s="19">
        <v>1.1266309576676976E-2</v>
      </c>
      <c r="J8" s="19">
        <v>1.1266309576676976E-2</v>
      </c>
    </row>
    <row r="9" spans="1:10" x14ac:dyDescent="0.25">
      <c r="A9" s="18">
        <v>2033</v>
      </c>
      <c r="B9" s="19">
        <v>7.3999999999999996E-2</v>
      </c>
      <c r="C9" s="19">
        <v>2.975206684498161E-2</v>
      </c>
      <c r="D9" s="19">
        <v>2.975206684498161E-2</v>
      </c>
      <c r="E9" s="19">
        <v>7.3999999999999996E-2</v>
      </c>
      <c r="F9" s="19">
        <v>7.7603200692285988E-3</v>
      </c>
      <c r="G9" s="19">
        <v>7.7603200692285988E-3</v>
      </c>
      <c r="H9" s="19">
        <v>6.2E-2</v>
      </c>
      <c r="I9" s="19">
        <v>7.7603200692285988E-3</v>
      </c>
      <c r="J9" s="19">
        <v>7.7603200692285988E-3</v>
      </c>
    </row>
    <row r="10" spans="1:10" x14ac:dyDescent="0.25">
      <c r="A10" s="18">
        <v>2034</v>
      </c>
      <c r="B10" s="19">
        <v>7.3999999999999996E-2</v>
      </c>
      <c r="C10" s="19">
        <v>1.3552658965165837E-2</v>
      </c>
      <c r="D10" s="19">
        <v>1.3552658965165837E-2</v>
      </c>
      <c r="E10" s="19">
        <v>7.3999999999999996E-2</v>
      </c>
      <c r="F10" s="19">
        <v>8.395320485082871E-3</v>
      </c>
      <c r="G10" s="19">
        <v>8.395320485082871E-3</v>
      </c>
      <c r="H10" s="19">
        <v>6.2E-2</v>
      </c>
      <c r="I10" s="19">
        <v>8.395320485082871E-3</v>
      </c>
      <c r="J10" s="19">
        <v>8.395320485082871E-3</v>
      </c>
    </row>
    <row r="11" spans="1:10" x14ac:dyDescent="0.25">
      <c r="A11" s="18">
        <v>2035</v>
      </c>
      <c r="B11" s="19">
        <v>7.3999999999999996E-2</v>
      </c>
      <c r="C11" s="19">
        <v>1.3552658965165837E-2</v>
      </c>
      <c r="D11" s="19">
        <v>-1.7686964934613663E-3</v>
      </c>
      <c r="E11" s="19">
        <v>7.3999999999999996E-2</v>
      </c>
      <c r="F11" s="19">
        <v>8.7443179452133691E-3</v>
      </c>
      <c r="G11" s="19">
        <v>8.7443179452133691E-3</v>
      </c>
      <c r="H11" s="19">
        <v>6.2E-2</v>
      </c>
      <c r="I11" s="19">
        <v>8.7443179452133691E-3</v>
      </c>
      <c r="J11" s="19">
        <v>8.7443179452133691E-3</v>
      </c>
    </row>
    <row r="12" spans="1:10" x14ac:dyDescent="0.25">
      <c r="A12" s="18">
        <v>2036</v>
      </c>
      <c r="B12" s="19">
        <v>7.3999999999999996E-2</v>
      </c>
      <c r="C12" s="19">
        <v>1.3552658965165837E-2</v>
      </c>
      <c r="D12" s="19">
        <v>-5.5957811032958911E-3</v>
      </c>
      <c r="E12" s="19">
        <v>7.3999999999999996E-2</v>
      </c>
      <c r="F12" s="19">
        <v>9.1266239557214208E-3</v>
      </c>
      <c r="G12" s="19">
        <v>-1.7686964934613663E-3</v>
      </c>
      <c r="H12" s="19">
        <v>6.2E-2</v>
      </c>
      <c r="I12" s="19">
        <v>9.1266239557214208E-3</v>
      </c>
      <c r="J12" s="19">
        <v>-1.7686964934613663E-3</v>
      </c>
    </row>
    <row r="13" spans="1:10" x14ac:dyDescent="0.25">
      <c r="A13" s="18">
        <v>2037</v>
      </c>
      <c r="B13" s="19">
        <v>7.3999999999999996E-2</v>
      </c>
      <c r="C13" s="19">
        <v>1.3552658965165837E-2</v>
      </c>
      <c r="D13" s="19">
        <v>-6.0133852311078208E-3</v>
      </c>
      <c r="E13" s="19">
        <v>7.3999999999999996E-2</v>
      </c>
      <c r="F13" s="19">
        <v>9.520505116089744E-3</v>
      </c>
      <c r="G13" s="19">
        <v>-5.5957811032958911E-3</v>
      </c>
      <c r="H13" s="19">
        <v>6.2E-2</v>
      </c>
      <c r="I13" s="19">
        <v>9.520505116089744E-3</v>
      </c>
      <c r="J13" s="19">
        <v>-5.5957811032958911E-3</v>
      </c>
    </row>
    <row r="14" spans="1:10" x14ac:dyDescent="0.25">
      <c r="A14" s="18">
        <v>2038</v>
      </c>
      <c r="B14" s="19">
        <v>7.3999999999999996E-2</v>
      </c>
      <c r="C14" s="19">
        <v>1.3552658965165837E-2</v>
      </c>
      <c r="D14" s="19">
        <v>-4.8467327209054572E-3</v>
      </c>
      <c r="E14" s="19">
        <v>7.3999999999999996E-2</v>
      </c>
      <c r="F14" s="19">
        <v>9.520505116089744E-3</v>
      </c>
      <c r="G14" s="19">
        <v>-6.0133852311078208E-3</v>
      </c>
      <c r="H14" s="19">
        <v>6.2E-2</v>
      </c>
      <c r="I14" s="19">
        <v>9.520505116089744E-3</v>
      </c>
      <c r="J14" s="19">
        <v>-6.0133852311078208E-3</v>
      </c>
    </row>
    <row r="15" spans="1:10" x14ac:dyDescent="0.25">
      <c r="A15" s="18">
        <v>2039</v>
      </c>
      <c r="B15" s="19">
        <v>7.3999999999999996E-2</v>
      </c>
      <c r="C15" s="19">
        <v>1.3552658965165837E-2</v>
      </c>
      <c r="D15" s="19">
        <v>-5.463302625257997E-3</v>
      </c>
      <c r="E15" s="19">
        <v>7.3999999999999996E-2</v>
      </c>
      <c r="F15" s="19">
        <v>9.520505116089744E-3</v>
      </c>
      <c r="G15" s="19">
        <v>-4.8467327209054572E-3</v>
      </c>
      <c r="H15" s="19">
        <v>6.2E-2</v>
      </c>
      <c r="I15" s="19">
        <v>9.520505116089744E-3</v>
      </c>
      <c r="J15" s="19">
        <v>-4.8467327209054572E-3</v>
      </c>
    </row>
    <row r="16" spans="1:10" x14ac:dyDescent="0.25">
      <c r="A16" s="18">
        <v>2040</v>
      </c>
      <c r="B16" s="19">
        <v>7.3999999999999996E-2</v>
      </c>
      <c r="C16" s="19">
        <v>1.3552658965165837E-2</v>
      </c>
      <c r="D16" s="19">
        <v>-3.5221526424285943E-2</v>
      </c>
      <c r="E16" s="19">
        <v>7.3999999999999996E-2</v>
      </c>
      <c r="F16" s="19">
        <v>9.520505116089744E-3</v>
      </c>
      <c r="G16" s="19">
        <v>-5.463302625257997E-3</v>
      </c>
      <c r="H16" s="19">
        <v>6.2E-2</v>
      </c>
      <c r="I16" s="19">
        <v>9.520505116089744E-3</v>
      </c>
      <c r="J16" s="19">
        <v>-5.463302625257997E-3</v>
      </c>
    </row>
    <row r="17" spans="1:10" x14ac:dyDescent="0.25">
      <c r="A17" s="18">
        <v>2041</v>
      </c>
      <c r="B17" s="19">
        <v>7.3999999999999996E-2</v>
      </c>
      <c r="C17" s="19">
        <v>1.3552658965165837E-2</v>
      </c>
      <c r="D17" s="19">
        <v>-3.5221526424285943E-2</v>
      </c>
      <c r="E17" s="19">
        <v>7.3999999999999996E-2</v>
      </c>
      <c r="F17" s="19">
        <v>9.520505116089744E-3</v>
      </c>
      <c r="G17" s="19">
        <v>-3.5221526424285943E-2</v>
      </c>
      <c r="H17" s="19">
        <v>6.2E-2</v>
      </c>
      <c r="I17" s="19">
        <v>9.520505116089744E-3</v>
      </c>
      <c r="J17" s="19">
        <v>-3.5221526424285943E-2</v>
      </c>
    </row>
    <row r="18" spans="1:10" x14ac:dyDescent="0.25">
      <c r="A18" s="18">
        <v>2042</v>
      </c>
      <c r="B18" s="19">
        <v>7.3999999999999996E-2</v>
      </c>
      <c r="C18" s="19">
        <v>1.3552658965165837E-2</v>
      </c>
      <c r="D18" s="19">
        <v>-3.5221526424285943E-2</v>
      </c>
      <c r="E18" s="19">
        <v>7.3999999999999996E-2</v>
      </c>
      <c r="F18" s="19">
        <v>9.520505116089744E-3</v>
      </c>
      <c r="G18" s="19">
        <v>-3.5221526424285943E-2</v>
      </c>
      <c r="H18" s="19">
        <v>6.2E-2</v>
      </c>
      <c r="I18" s="19">
        <v>9.520505116089744E-3</v>
      </c>
      <c r="J18" s="19">
        <v>-3.5221526424285943E-2</v>
      </c>
    </row>
    <row r="19" spans="1:10" x14ac:dyDescent="0.25">
      <c r="A19" s="18">
        <v>2043</v>
      </c>
      <c r="B19" s="19">
        <v>7.3999999999999996E-2</v>
      </c>
      <c r="C19" s="19">
        <v>1.3552658965165837E-2</v>
      </c>
      <c r="D19" s="19">
        <v>-3.5221526424285943E-2</v>
      </c>
      <c r="E19" s="19">
        <v>7.3999999999999996E-2</v>
      </c>
      <c r="F19" s="19">
        <v>9.520505116089744E-3</v>
      </c>
      <c r="G19" s="19">
        <v>-3.5221526424285943E-2</v>
      </c>
      <c r="H19" s="19">
        <v>6.2E-2</v>
      </c>
      <c r="I19" s="19">
        <v>9.520505116089744E-3</v>
      </c>
      <c r="J19" s="19">
        <v>-3.5221526424285943E-2</v>
      </c>
    </row>
    <row r="20" spans="1:10" x14ac:dyDescent="0.25">
      <c r="A20" s="18">
        <v>2044</v>
      </c>
      <c r="B20" s="19">
        <v>7.3999999999999996E-2</v>
      </c>
      <c r="C20" s="19">
        <v>1.3552658965165837E-2</v>
      </c>
      <c r="D20" s="19">
        <v>-3.5221526424285943E-2</v>
      </c>
      <c r="E20" s="19">
        <v>7.3999999999999996E-2</v>
      </c>
      <c r="F20" s="19">
        <v>9.520505116089744E-3</v>
      </c>
      <c r="G20" s="19">
        <v>-3.5221526424285943E-2</v>
      </c>
      <c r="H20" s="19">
        <v>6.2E-2</v>
      </c>
      <c r="I20" s="19">
        <v>9.520505116089744E-3</v>
      </c>
      <c r="J20" s="19">
        <v>-3.5221526424285943E-2</v>
      </c>
    </row>
    <row r="21" spans="1:10" x14ac:dyDescent="0.25">
      <c r="A21" s="18">
        <v>2045</v>
      </c>
      <c r="B21" s="19">
        <v>7.3999999999999996E-2</v>
      </c>
      <c r="C21" s="19">
        <v>1.3552658965165837E-2</v>
      </c>
      <c r="D21" s="19">
        <v>-3.5221526424285943E-2</v>
      </c>
      <c r="E21" s="19">
        <v>7.3999999999999996E-2</v>
      </c>
      <c r="F21" s="19">
        <v>9.520505116089744E-3</v>
      </c>
      <c r="G21" s="19">
        <v>-3.5221526424285943E-2</v>
      </c>
      <c r="H21" s="19">
        <v>6.2E-2</v>
      </c>
      <c r="I21" s="19">
        <v>9.520505116089744E-3</v>
      </c>
      <c r="J21" s="19">
        <v>-3.5221526424285943E-2</v>
      </c>
    </row>
    <row r="22" spans="1:10" x14ac:dyDescent="0.25">
      <c r="A22" s="18">
        <v>2046</v>
      </c>
      <c r="B22" s="19">
        <v>7.3999999999999996E-2</v>
      </c>
      <c r="C22" s="19">
        <v>1.3552658965165837E-2</v>
      </c>
      <c r="D22" s="19">
        <v>-3.5221526424285943E-2</v>
      </c>
      <c r="E22" s="19">
        <v>7.3999999999999996E-2</v>
      </c>
      <c r="F22" s="19">
        <v>9.520505116089744E-3</v>
      </c>
      <c r="G22" s="19">
        <v>-3.5221526424285943E-2</v>
      </c>
      <c r="H22" s="19">
        <v>6.2E-2</v>
      </c>
      <c r="I22" s="19">
        <v>9.520505116089744E-3</v>
      </c>
      <c r="J22" s="19">
        <v>-3.5221526424285943E-2</v>
      </c>
    </row>
    <row r="23" spans="1:10" x14ac:dyDescent="0.25">
      <c r="A23" s="18">
        <v>2047</v>
      </c>
      <c r="B23" s="19">
        <v>7.3999999999999996E-2</v>
      </c>
      <c r="C23" s="19">
        <v>1.3552658965165837E-2</v>
      </c>
      <c r="D23" s="19">
        <v>-3.5221526424285943E-2</v>
      </c>
      <c r="E23" s="19">
        <v>7.3999999999999996E-2</v>
      </c>
      <c r="F23" s="19">
        <v>9.520505116089744E-3</v>
      </c>
      <c r="G23" s="19">
        <v>-3.5221526424285943E-2</v>
      </c>
      <c r="H23" s="19">
        <v>6.2E-2</v>
      </c>
      <c r="I23" s="19">
        <v>9.520505116089744E-3</v>
      </c>
      <c r="J23" s="19">
        <v>-3.5221526424285943E-2</v>
      </c>
    </row>
    <row r="24" spans="1:10" x14ac:dyDescent="0.25">
      <c r="A24" s="18">
        <v>2048</v>
      </c>
      <c r="B24" s="19">
        <v>7.3999999999999996E-2</v>
      </c>
      <c r="C24" s="19">
        <v>1.3552658965165837E-2</v>
      </c>
      <c r="D24" s="19">
        <v>-3.5221526424285943E-2</v>
      </c>
      <c r="E24" s="19">
        <v>7.3999999999999996E-2</v>
      </c>
      <c r="F24" s="19">
        <v>9.520505116089744E-3</v>
      </c>
      <c r="G24" s="19">
        <v>-3.5221526424285943E-2</v>
      </c>
      <c r="H24" s="19">
        <v>6.2E-2</v>
      </c>
      <c r="I24" s="19">
        <v>9.520505116089744E-3</v>
      </c>
      <c r="J24" s="19">
        <v>-3.5221526424285943E-2</v>
      </c>
    </row>
    <row r="25" spans="1:10" x14ac:dyDescent="0.25">
      <c r="A25" s="18">
        <v>2049</v>
      </c>
      <c r="B25" s="19">
        <v>7.3999999999999996E-2</v>
      </c>
      <c r="C25" s="19">
        <v>1.3552658965165837E-2</v>
      </c>
      <c r="D25" s="19">
        <v>-3.5221526424285943E-2</v>
      </c>
      <c r="E25" s="19">
        <v>7.3999999999999996E-2</v>
      </c>
      <c r="F25" s="19">
        <v>9.520505116089744E-3</v>
      </c>
      <c r="G25" s="19">
        <v>-3.5221526424285943E-2</v>
      </c>
      <c r="H25" s="19">
        <v>6.2E-2</v>
      </c>
      <c r="I25" s="19">
        <v>9.520505116089744E-3</v>
      </c>
      <c r="J25" s="19">
        <v>-3.5221526424285943E-2</v>
      </c>
    </row>
    <row r="26" spans="1:10" x14ac:dyDescent="0.25">
      <c r="A26" s="18">
        <v>2050</v>
      </c>
      <c r="B26" s="19">
        <v>7.3999999999999996E-2</v>
      </c>
      <c r="C26" s="19">
        <v>1.3552658965165837E-2</v>
      </c>
      <c r="D26" s="19">
        <v>-3.5221526424285943E-2</v>
      </c>
      <c r="E26" s="19">
        <v>7.3999999999999996E-2</v>
      </c>
      <c r="F26" s="19">
        <v>9.520505116089744E-3</v>
      </c>
      <c r="G26" s="19">
        <v>-3.5221526424285943E-2</v>
      </c>
      <c r="H26" s="19">
        <v>6.2E-2</v>
      </c>
      <c r="I26" s="19">
        <v>9.520505116089744E-3</v>
      </c>
      <c r="J26" s="19">
        <v>-3.5221526424285943E-2</v>
      </c>
    </row>
    <row r="27" spans="1:10" x14ac:dyDescent="0.25">
      <c r="C27" s="2"/>
      <c r="D27" s="3"/>
    </row>
    <row r="28" spans="1:10" x14ac:dyDescent="0.25">
      <c r="D28" s="3"/>
    </row>
    <row r="29" spans="1:10" x14ac:dyDescent="0.25">
      <c r="D2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E635B-EB95-4194-BCAB-1F319C1B48EC}">
  <dimension ref="A1:J469"/>
  <sheetViews>
    <sheetView zoomScale="110" zoomScaleNormal="110" workbookViewId="0">
      <selection activeCell="O326" sqref="O326"/>
    </sheetView>
  </sheetViews>
  <sheetFormatPr defaultRowHeight="15" x14ac:dyDescent="0.25"/>
  <cols>
    <col min="1" max="1" width="5.08984375" style="5" bestFit="1" customWidth="1"/>
    <col min="2" max="2" width="40.453125" style="5" bestFit="1" customWidth="1"/>
    <col min="3" max="3" width="9.7265625" style="5" bestFit="1" customWidth="1"/>
    <col min="4" max="4" width="5.54296875" style="5" bestFit="1" customWidth="1"/>
    <col min="5" max="5" width="11.81640625" style="5" bestFit="1" customWidth="1"/>
    <col min="6" max="6" width="16" style="6" bestFit="1" customWidth="1"/>
    <col min="7" max="7" width="18.6328125" style="9" bestFit="1" customWidth="1"/>
    <col min="8" max="8" width="14.54296875" style="6" bestFit="1" customWidth="1"/>
    <col min="9" max="9" width="9.36328125" style="7" bestFit="1" customWidth="1"/>
    <col min="10" max="10" width="20.36328125" style="5" bestFit="1" customWidth="1"/>
  </cols>
  <sheetData>
    <row r="1" spans="1:10" x14ac:dyDescent="0.25">
      <c r="A1" s="5" t="s">
        <v>0</v>
      </c>
      <c r="B1" s="5" t="s">
        <v>7</v>
      </c>
      <c r="C1" s="5" t="s">
        <v>12</v>
      </c>
      <c r="D1" s="5" t="s">
        <v>8</v>
      </c>
      <c r="E1" s="5" t="s">
        <v>31</v>
      </c>
      <c r="F1" s="6" t="s">
        <v>2</v>
      </c>
      <c r="G1" s="9" t="s">
        <v>1</v>
      </c>
      <c r="H1" s="6" t="s">
        <v>3</v>
      </c>
      <c r="I1" s="7" t="s">
        <v>38</v>
      </c>
      <c r="J1" s="12" t="s">
        <v>39</v>
      </c>
    </row>
    <row r="2" spans="1:10" x14ac:dyDescent="0.25">
      <c r="A2" s="5">
        <v>2025</v>
      </c>
      <c r="B2" s="5" t="s">
        <v>49</v>
      </c>
      <c r="C2" s="5" t="s">
        <v>13</v>
      </c>
      <c r="D2" s="5" t="s">
        <v>9</v>
      </c>
      <c r="E2" s="5" t="s">
        <v>32</v>
      </c>
      <c r="F2" s="6">
        <f>'Commodity Prices'!B2</f>
        <v>0.45400191785799254</v>
      </c>
      <c r="G2" s="9">
        <v>2.0688474047526801</v>
      </c>
      <c r="H2" s="6">
        <f t="shared" ref="H2:H63" si="0">F2+G2</f>
        <v>2.5228493226106727</v>
      </c>
      <c r="I2" s="8">
        <v>1772.78042438753</v>
      </c>
      <c r="J2" s="12">
        <v>6094000</v>
      </c>
    </row>
    <row r="3" spans="1:10" x14ac:dyDescent="0.25">
      <c r="A3" s="5">
        <v>2026</v>
      </c>
      <c r="B3" s="5" t="s">
        <v>49</v>
      </c>
      <c r="C3" s="5" t="s">
        <v>13</v>
      </c>
      <c r="D3" s="5" t="s">
        <v>9</v>
      </c>
      <c r="E3" s="5" t="s">
        <v>32</v>
      </c>
      <c r="F3" s="6">
        <f>'Commodity Prices'!B3</f>
        <v>0.41306066808705916</v>
      </c>
      <c r="G3" s="9">
        <v>2.2141173231886961</v>
      </c>
      <c r="H3" s="6">
        <f t="shared" si="0"/>
        <v>2.6271779912757554</v>
      </c>
      <c r="I3" s="8">
        <v>1775.73257568029</v>
      </c>
      <c r="J3" s="12">
        <v>6532768</v>
      </c>
    </row>
    <row r="4" spans="1:10" x14ac:dyDescent="0.25">
      <c r="A4" s="5">
        <v>2027</v>
      </c>
      <c r="B4" s="5" t="s">
        <v>49</v>
      </c>
      <c r="C4" s="5" t="s">
        <v>13</v>
      </c>
      <c r="D4" s="5" t="s">
        <v>9</v>
      </c>
      <c r="E4" s="5" t="s">
        <v>32</v>
      </c>
      <c r="F4" s="6">
        <f>'Commodity Prices'!B4</f>
        <v>0.40181939759153135</v>
      </c>
      <c r="G4" s="9">
        <v>2.3670746481947771</v>
      </c>
      <c r="H4" s="6">
        <f t="shared" si="0"/>
        <v>2.7688940457863085</v>
      </c>
      <c r="I4" s="8">
        <v>1780.57808142822</v>
      </c>
      <c r="J4" s="12">
        <v>7003127.2960000001</v>
      </c>
    </row>
    <row r="5" spans="1:10" x14ac:dyDescent="0.25">
      <c r="A5" s="5">
        <v>2028</v>
      </c>
      <c r="B5" s="5" t="s">
        <v>49</v>
      </c>
      <c r="C5" s="5" t="s">
        <v>13</v>
      </c>
      <c r="D5" s="5" t="s">
        <v>9</v>
      </c>
      <c r="E5" s="5" t="s">
        <v>32</v>
      </c>
      <c r="F5" s="6">
        <f>'Commodity Prices'!B5</f>
        <v>0.40774202053081093</v>
      </c>
      <c r="G5" s="9">
        <v>2.5287707636152481</v>
      </c>
      <c r="H5" s="6">
        <f t="shared" si="0"/>
        <v>2.9365127841460592</v>
      </c>
      <c r="I5" s="8">
        <v>1786.7274130414</v>
      </c>
      <c r="J5" s="12">
        <v>7507352.4613120006</v>
      </c>
    </row>
    <row r="6" spans="1:10" x14ac:dyDescent="0.25">
      <c r="A6" s="5">
        <v>2029</v>
      </c>
      <c r="B6" s="5" t="s">
        <v>49</v>
      </c>
      <c r="C6" s="5" t="s">
        <v>13</v>
      </c>
      <c r="D6" s="5" t="s">
        <v>9</v>
      </c>
      <c r="E6" s="5" t="s">
        <v>32</v>
      </c>
      <c r="F6" s="6">
        <f>'Commodity Prices'!B6</f>
        <v>0.40198561772508046</v>
      </c>
      <c r="G6" s="9">
        <v>2.7003514381852911</v>
      </c>
      <c r="H6" s="6">
        <f t="shared" si="0"/>
        <v>3.1023370559103718</v>
      </c>
      <c r="I6" s="8">
        <v>1793.66881931439</v>
      </c>
      <c r="J6" s="12">
        <v>8047881.838526465</v>
      </c>
    </row>
    <row r="7" spans="1:10" x14ac:dyDescent="0.25">
      <c r="A7" s="5">
        <v>2030</v>
      </c>
      <c r="B7" s="5" t="s">
        <v>49</v>
      </c>
      <c r="C7" s="5" t="s">
        <v>13</v>
      </c>
      <c r="D7" s="5" t="s">
        <v>9</v>
      </c>
      <c r="E7" s="5" t="s">
        <v>32</v>
      </c>
      <c r="F7" s="6">
        <f>'Commodity Prices'!B7</f>
        <v>0.40758786229408328</v>
      </c>
      <c r="G7" s="9">
        <v>2.8851482566204276</v>
      </c>
      <c r="H7" s="6">
        <f t="shared" si="0"/>
        <v>3.2927361189145108</v>
      </c>
      <c r="I7" s="8">
        <v>1799.6547555611501</v>
      </c>
      <c r="J7" s="12">
        <v>8627329.3309003711</v>
      </c>
    </row>
    <row r="8" spans="1:10" x14ac:dyDescent="0.25">
      <c r="A8" s="5">
        <v>2031</v>
      </c>
      <c r="B8" s="5" t="s">
        <v>49</v>
      </c>
      <c r="C8" s="5" t="s">
        <v>13</v>
      </c>
      <c r="D8" s="5" t="s">
        <v>9</v>
      </c>
      <c r="E8" s="5" t="s">
        <v>32</v>
      </c>
      <c r="F8" s="6">
        <f>'Commodity Prices'!B8</f>
        <v>0.4297813755932709</v>
      </c>
      <c r="G8" s="9">
        <v>3.0928478992265114</v>
      </c>
      <c r="H8" s="6">
        <f t="shared" si="0"/>
        <v>3.5226292748197823</v>
      </c>
      <c r="I8" s="8">
        <v>1799.67281226982</v>
      </c>
      <c r="J8" s="12">
        <v>9248497.042725198</v>
      </c>
    </row>
    <row r="9" spans="1:10" x14ac:dyDescent="0.25">
      <c r="A9" s="5">
        <v>2032</v>
      </c>
      <c r="B9" s="5" t="s">
        <v>49</v>
      </c>
      <c r="C9" s="5" t="s">
        <v>13</v>
      </c>
      <c r="D9" s="5" t="s">
        <v>9</v>
      </c>
      <c r="E9" s="5" t="s">
        <v>32</v>
      </c>
      <c r="F9" s="6">
        <f>'Commodity Prices'!B9</f>
        <v>0.47028849163720587</v>
      </c>
      <c r="G9" s="9">
        <v>3.3123895209564909</v>
      </c>
      <c r="H9" s="6">
        <f t="shared" si="0"/>
        <v>3.7826780125936965</v>
      </c>
      <c r="I9" s="8">
        <v>1801.3806851208999</v>
      </c>
      <c r="J9" s="12">
        <v>9914388.8298014123</v>
      </c>
    </row>
    <row r="10" spans="1:10" x14ac:dyDescent="0.25">
      <c r="A10" s="5">
        <v>2033</v>
      </c>
      <c r="B10" s="5" t="s">
        <v>49</v>
      </c>
      <c r="C10" s="5" t="s">
        <v>13</v>
      </c>
      <c r="D10" s="5" t="s">
        <v>9</v>
      </c>
      <c r="E10" s="5" t="s">
        <v>32</v>
      </c>
      <c r="F10" s="6">
        <f>'Commodity Prices'!B10</f>
        <v>0.50362937568359933</v>
      </c>
      <c r="G10" s="9">
        <v>3.5489450454930358</v>
      </c>
      <c r="H10" s="6">
        <f t="shared" si="0"/>
        <v>4.0525744211766348</v>
      </c>
      <c r="I10" s="8">
        <v>1802.36362834238</v>
      </c>
      <c r="J10" s="12">
        <v>10628224.825547114</v>
      </c>
    </row>
    <row r="11" spans="1:10" x14ac:dyDescent="0.25">
      <c r="A11" s="5">
        <v>2034</v>
      </c>
      <c r="B11" s="5" t="s">
        <v>49</v>
      </c>
      <c r="C11" s="5" t="s">
        <v>13</v>
      </c>
      <c r="D11" s="5" t="s">
        <v>9</v>
      </c>
      <c r="E11" s="5" t="s">
        <v>32</v>
      </c>
      <c r="F11" s="6">
        <f>'Commodity Prices'!B11</f>
        <v>0.51307621024277394</v>
      </c>
      <c r="G11" s="9">
        <v>3.8074855913983843</v>
      </c>
      <c r="H11" s="6">
        <f t="shared" si="0"/>
        <v>4.3205618016411584</v>
      </c>
      <c r="I11" s="8">
        <v>1800.9356952630999</v>
      </c>
      <c r="J11" s="12">
        <v>11393457.012986507</v>
      </c>
    </row>
    <row r="12" spans="1:10" x14ac:dyDescent="0.25">
      <c r="A12" s="5">
        <v>2035</v>
      </c>
      <c r="B12" s="5" t="s">
        <v>49</v>
      </c>
      <c r="C12" s="5" t="s">
        <v>13</v>
      </c>
      <c r="D12" s="5" t="s">
        <v>9</v>
      </c>
      <c r="E12" s="5" t="s">
        <v>32</v>
      </c>
      <c r="F12" s="6">
        <f>'Commodity Prices'!B12</f>
        <v>0.5172001369968382</v>
      </c>
      <c r="G12" s="9">
        <v>4.085688433246637</v>
      </c>
      <c r="H12" s="6">
        <f t="shared" si="0"/>
        <v>4.6028885702434756</v>
      </c>
      <c r="I12" s="8">
        <v>1799.1443728571501</v>
      </c>
      <c r="J12" s="12">
        <v>12213785.917921536</v>
      </c>
    </row>
    <row r="13" spans="1:10" x14ac:dyDescent="0.25">
      <c r="A13" s="5">
        <v>2036</v>
      </c>
      <c r="B13" s="5" t="s">
        <v>49</v>
      </c>
      <c r="C13" s="5" t="s">
        <v>13</v>
      </c>
      <c r="D13" s="5" t="s">
        <v>9</v>
      </c>
      <c r="E13" s="5" t="s">
        <v>32</v>
      </c>
      <c r="F13" s="6">
        <f>'Commodity Prices'!B13</f>
        <v>0.53185014222071691</v>
      </c>
      <c r="G13" s="9">
        <v>4.3847952952276215</v>
      </c>
      <c r="H13" s="6">
        <f t="shared" si="0"/>
        <v>4.9166454374483379</v>
      </c>
      <c r="I13" s="8">
        <v>1797.1185300217401</v>
      </c>
      <c r="J13" s="12">
        <v>13093178.504011886</v>
      </c>
    </row>
    <row r="14" spans="1:10" x14ac:dyDescent="0.25">
      <c r="A14" s="5">
        <v>2037</v>
      </c>
      <c r="B14" s="5" t="s">
        <v>49</v>
      </c>
      <c r="C14" s="5" t="s">
        <v>13</v>
      </c>
      <c r="D14" s="5" t="s">
        <v>9</v>
      </c>
      <c r="E14" s="5" t="s">
        <v>32</v>
      </c>
      <c r="F14" s="6">
        <f>'Commodity Prices'!B14</f>
        <v>0.55381674320587526</v>
      </c>
      <c r="G14" s="9">
        <v>4.7060775895634048</v>
      </c>
      <c r="H14" s="6">
        <f t="shared" si="0"/>
        <v>5.2598943327692798</v>
      </c>
      <c r="I14" s="8">
        <v>1794.9888181122401</v>
      </c>
      <c r="J14" s="12">
        <v>14035887.356300743</v>
      </c>
    </row>
    <row r="15" spans="1:10" x14ac:dyDescent="0.25">
      <c r="A15" s="5">
        <v>2038</v>
      </c>
      <c r="B15" s="5" t="s">
        <v>49</v>
      </c>
      <c r="C15" s="5" t="s">
        <v>13</v>
      </c>
      <c r="D15" s="5" t="s">
        <v>9</v>
      </c>
      <c r="E15" s="5" t="s">
        <v>32</v>
      </c>
      <c r="F15" s="6">
        <f>'Commodity Prices'!B15</f>
        <v>0.58628820126888392</v>
      </c>
      <c r="G15" s="9">
        <v>5.053415723284167</v>
      </c>
      <c r="H15" s="6">
        <f t="shared" si="0"/>
        <v>5.6397039245530509</v>
      </c>
      <c r="I15" s="8">
        <v>1791.9693975585101</v>
      </c>
      <c r="J15" s="12">
        <v>15046471.245954398</v>
      </c>
    </row>
    <row r="16" spans="1:10" x14ac:dyDescent="0.25">
      <c r="A16" s="5">
        <v>2039</v>
      </c>
      <c r="B16" s="5" t="s">
        <v>49</v>
      </c>
      <c r="C16" s="5" t="s">
        <v>13</v>
      </c>
      <c r="D16" s="5" t="s">
        <v>9</v>
      </c>
      <c r="E16" s="5" t="s">
        <v>32</v>
      </c>
      <c r="F16" s="6">
        <f>'Commodity Prices'!B16</f>
        <v>0.563386549377768</v>
      </c>
      <c r="G16" s="9">
        <v>5.426010606286817</v>
      </c>
      <c r="H16" s="6">
        <f t="shared" si="0"/>
        <v>5.9893971556645846</v>
      </c>
      <c r="I16" s="8">
        <v>1789.08000911863</v>
      </c>
      <c r="J16" s="12">
        <v>16129817.175663115</v>
      </c>
    </row>
    <row r="17" spans="1:10" x14ac:dyDescent="0.25">
      <c r="A17" s="5">
        <v>2040</v>
      </c>
      <c r="B17" s="5" t="s">
        <v>49</v>
      </c>
      <c r="C17" s="5" t="s">
        <v>13</v>
      </c>
      <c r="D17" s="5" t="s">
        <v>9</v>
      </c>
      <c r="E17" s="5" t="s">
        <v>32</v>
      </c>
      <c r="F17" s="6">
        <f>'Commodity Prices'!B17</f>
        <v>0.60476374772354302</v>
      </c>
      <c r="G17" s="9">
        <v>5.8254254410892043</v>
      </c>
      <c r="H17" s="6">
        <f t="shared" si="0"/>
        <v>6.4301891888127471</v>
      </c>
      <c r="I17" s="8">
        <v>1786.3951812222899</v>
      </c>
      <c r="J17" s="12">
        <v>17291164.012310863</v>
      </c>
    </row>
    <row r="18" spans="1:10" x14ac:dyDescent="0.25">
      <c r="A18" s="5">
        <v>2041</v>
      </c>
      <c r="B18" s="5" t="s">
        <v>49</v>
      </c>
      <c r="C18" s="5" t="s">
        <v>13</v>
      </c>
      <c r="D18" s="5" t="s">
        <v>9</v>
      </c>
      <c r="E18" s="5" t="s">
        <v>32</v>
      </c>
      <c r="F18" s="6">
        <f>'Commodity Prices'!B18</f>
        <v>0.61094653453820214</v>
      </c>
      <c r="G18" s="9">
        <v>6.2534268777439195</v>
      </c>
      <c r="H18" s="6">
        <f t="shared" si="0"/>
        <v>6.8643734122821218</v>
      </c>
      <c r="I18" s="8">
        <v>1783.9467885465201</v>
      </c>
      <c r="J18" s="12">
        <v>18536127.821197245</v>
      </c>
    </row>
    <row r="19" spans="1:10" x14ac:dyDescent="0.25">
      <c r="A19" s="5">
        <v>2042</v>
      </c>
      <c r="B19" s="5" t="s">
        <v>49</v>
      </c>
      <c r="C19" s="5" t="s">
        <v>13</v>
      </c>
      <c r="D19" s="5" t="s">
        <v>9</v>
      </c>
      <c r="E19" s="5" t="s">
        <v>32</v>
      </c>
      <c r="F19" s="6">
        <f>'Commodity Prices'!B19</f>
        <v>0.63444775762326433</v>
      </c>
      <c r="G19" s="9">
        <v>6.7118968441332685</v>
      </c>
      <c r="H19" s="6">
        <f t="shared" si="0"/>
        <v>7.3463446017565328</v>
      </c>
      <c r="I19" s="8">
        <v>1781.7611460647099</v>
      </c>
      <c r="J19" s="12">
        <v>19870729.024323449</v>
      </c>
    </row>
    <row r="20" spans="1:10" x14ac:dyDescent="0.25">
      <c r="A20" s="5">
        <v>2043</v>
      </c>
      <c r="B20" s="5" t="s">
        <v>49</v>
      </c>
      <c r="C20" s="5" t="s">
        <v>13</v>
      </c>
      <c r="D20" s="5" t="s">
        <v>9</v>
      </c>
      <c r="E20" s="5" t="s">
        <v>32</v>
      </c>
      <c r="F20" s="6">
        <f>'Commodity Prices'!B20</f>
        <v>0.60730418712739187</v>
      </c>
      <c r="G20" s="9">
        <v>7.2028812191814016</v>
      </c>
      <c r="H20" s="6">
        <f t="shared" si="0"/>
        <v>7.8101854063087934</v>
      </c>
      <c r="I20" s="8">
        <v>1779.8495363336699</v>
      </c>
      <c r="J20" s="12">
        <v>21301421.514074739</v>
      </c>
    </row>
    <row r="21" spans="1:10" x14ac:dyDescent="0.25">
      <c r="A21" s="5">
        <v>2044</v>
      </c>
      <c r="B21" s="5" t="s">
        <v>49</v>
      </c>
      <c r="C21" s="5" t="s">
        <v>13</v>
      </c>
      <c r="D21" s="5" t="s">
        <v>9</v>
      </c>
      <c r="E21" s="5" t="s">
        <v>32</v>
      </c>
      <c r="F21" s="6">
        <f>'Commodity Prices'!B21</f>
        <v>0.62231509186646661</v>
      </c>
      <c r="G21" s="9">
        <v>7.7286111839429434</v>
      </c>
      <c r="H21" s="6">
        <f t="shared" si="0"/>
        <v>8.3509262758094103</v>
      </c>
      <c r="I21" s="8">
        <v>1778.20926640114</v>
      </c>
      <c r="J21" s="12">
        <v>22835123.863088124</v>
      </c>
    </row>
    <row r="22" spans="1:10" x14ac:dyDescent="0.25">
      <c r="A22" s="5">
        <v>2045</v>
      </c>
      <c r="B22" s="5" t="s">
        <v>49</v>
      </c>
      <c r="C22" s="5" t="s">
        <v>13</v>
      </c>
      <c r="D22" s="5" t="s">
        <v>9</v>
      </c>
      <c r="E22" s="5" t="s">
        <v>32</v>
      </c>
      <c r="F22" s="6">
        <f>'Commodity Prices'!B22</f>
        <v>0.63049356516719723</v>
      </c>
      <c r="G22" s="9">
        <v>8.2937039683676161</v>
      </c>
      <c r="H22" s="6">
        <f t="shared" si="0"/>
        <v>8.924197533534814</v>
      </c>
      <c r="I22" s="8">
        <v>1776.3583578092</v>
      </c>
      <c r="J22" s="12">
        <v>24479252.781230468</v>
      </c>
    </row>
    <row r="23" spans="1:10" x14ac:dyDescent="0.25">
      <c r="A23" s="5">
        <v>2046</v>
      </c>
      <c r="B23" s="5" t="s">
        <v>49</v>
      </c>
      <c r="C23" s="5" t="s">
        <v>13</v>
      </c>
      <c r="D23" s="5" t="s">
        <v>9</v>
      </c>
      <c r="E23" s="5" t="s">
        <v>32</v>
      </c>
      <c r="F23" s="6">
        <f>'Commodity Prices'!B23</f>
        <v>0.62690442504762833</v>
      </c>
      <c r="G23" s="9">
        <v>8.8987811590371955</v>
      </c>
      <c r="H23" s="6">
        <f t="shared" si="0"/>
        <v>9.5256855840848242</v>
      </c>
      <c r="I23" s="8">
        <v>1774.7752849711701</v>
      </c>
      <c r="J23" s="12">
        <v>26241758.981479064</v>
      </c>
    </row>
    <row r="24" spans="1:10" x14ac:dyDescent="0.25">
      <c r="A24" s="5">
        <v>2047</v>
      </c>
      <c r="B24" s="5" t="s">
        <v>49</v>
      </c>
      <c r="C24" s="5" t="s">
        <v>13</v>
      </c>
      <c r="D24" s="5" t="s">
        <v>9</v>
      </c>
      <c r="E24" s="5" t="s">
        <v>32</v>
      </c>
      <c r="F24" s="6">
        <f>'Commodity Prices'!B24</f>
        <v>0.6007337667616035</v>
      </c>
      <c r="G24" s="9">
        <v>9.546607022597053</v>
      </c>
      <c r="H24" s="6">
        <f t="shared" si="0"/>
        <v>10.147340789358656</v>
      </c>
      <c r="I24" s="8">
        <v>1773.45281750953</v>
      </c>
      <c r="J24" s="12">
        <v>28131165.628145557</v>
      </c>
    </row>
    <row r="25" spans="1:10" x14ac:dyDescent="0.25">
      <c r="A25" s="5">
        <v>2048</v>
      </c>
      <c r="B25" s="5" t="s">
        <v>49</v>
      </c>
      <c r="C25" s="5" t="s">
        <v>13</v>
      </c>
      <c r="D25" s="5" t="s">
        <v>9</v>
      </c>
      <c r="E25" s="5" t="s">
        <v>32</v>
      </c>
      <c r="F25" s="6">
        <f>'Commodity Prices'!B25</f>
        <v>0.63210578980407595</v>
      </c>
      <c r="G25" s="9">
        <v>10.240138656105177</v>
      </c>
      <c r="H25" s="6">
        <f t="shared" si="0"/>
        <v>10.872244445909253</v>
      </c>
      <c r="I25" s="8">
        <v>1772.3832307520299</v>
      </c>
      <c r="J25" s="12">
        <v>30156609.55337204</v>
      </c>
    </row>
    <row r="26" spans="1:10" x14ac:dyDescent="0.25">
      <c r="A26" s="5">
        <v>2049</v>
      </c>
      <c r="B26" s="5" t="s">
        <v>49</v>
      </c>
      <c r="C26" s="5" t="s">
        <v>13</v>
      </c>
      <c r="D26" s="5" t="s">
        <v>9</v>
      </c>
      <c r="E26" s="5" t="s">
        <v>32</v>
      </c>
      <c r="F26" s="6">
        <f>'Commodity Prices'!B26</f>
        <v>0.61158718049465088</v>
      </c>
      <c r="G26" s="9">
        <v>10.982551302086149</v>
      </c>
      <c r="H26" s="6">
        <f t="shared" si="0"/>
        <v>11.594138482580799</v>
      </c>
      <c r="I26" s="8">
        <v>1771.55652652913</v>
      </c>
      <c r="J26" s="12">
        <v>32327885.44121483</v>
      </c>
    </row>
    <row r="27" spans="1:10" x14ac:dyDescent="0.25">
      <c r="A27" s="5">
        <v>2050</v>
      </c>
      <c r="B27" s="5" t="s">
        <v>49</v>
      </c>
      <c r="C27" s="5" t="s">
        <v>13</v>
      </c>
      <c r="D27" s="5" t="s">
        <v>9</v>
      </c>
      <c r="E27" s="5" t="s">
        <v>32</v>
      </c>
      <c r="F27" s="6">
        <f>'Commodity Prices'!B27</f>
        <v>0.60835355748317599</v>
      </c>
      <c r="G27" s="9">
        <v>11.777313896715642</v>
      </c>
      <c r="H27" s="6">
        <f t="shared" si="0"/>
        <v>12.385667454198817</v>
      </c>
      <c r="I27" s="8">
        <v>1770.95199903291</v>
      </c>
      <c r="J27" s="12">
        <v>34655493.192982301</v>
      </c>
    </row>
    <row r="28" spans="1:10" x14ac:dyDescent="0.25">
      <c r="A28" s="5">
        <v>2025</v>
      </c>
      <c r="B28" s="5" t="s">
        <v>20</v>
      </c>
      <c r="C28" s="5" t="s">
        <v>13</v>
      </c>
      <c r="D28" s="5" t="s">
        <v>9</v>
      </c>
      <c r="E28" s="5" t="s">
        <v>32</v>
      </c>
      <c r="F28" s="6">
        <f t="shared" ref="F28:F91" si="1">F2</f>
        <v>0.45400191785799254</v>
      </c>
      <c r="G28" s="10">
        <v>2.0688474047526801</v>
      </c>
      <c r="H28" s="6">
        <f t="shared" si="0"/>
        <v>2.5228493226106727</v>
      </c>
      <c r="I28" s="8">
        <v>1772.78042438753</v>
      </c>
      <c r="J28" s="12">
        <v>6094000</v>
      </c>
    </row>
    <row r="29" spans="1:10" x14ac:dyDescent="0.25">
      <c r="A29" s="5">
        <v>2026</v>
      </c>
      <c r="B29" s="5" t="s">
        <v>20</v>
      </c>
      <c r="C29" s="5" t="s">
        <v>13</v>
      </c>
      <c r="D29" s="5" t="s">
        <v>9</v>
      </c>
      <c r="E29" s="5" t="s">
        <v>32</v>
      </c>
      <c r="F29" s="6">
        <f t="shared" si="1"/>
        <v>0.41306066808705916</v>
      </c>
      <c r="G29" s="10">
        <v>2.2182481390901669</v>
      </c>
      <c r="H29" s="6">
        <f t="shared" si="0"/>
        <v>2.6313088071772262</v>
      </c>
      <c r="I29" s="8">
        <v>1775.73257568029</v>
      </c>
      <c r="J29" s="12">
        <v>6544956</v>
      </c>
    </row>
    <row r="30" spans="1:10" x14ac:dyDescent="0.25">
      <c r="A30" s="5">
        <v>2027</v>
      </c>
      <c r="B30" s="5" t="s">
        <v>20</v>
      </c>
      <c r="C30" s="5" t="s">
        <v>13</v>
      </c>
      <c r="D30" s="5" t="s">
        <v>9</v>
      </c>
      <c r="E30" s="5" t="s">
        <v>32</v>
      </c>
      <c r="F30" s="6">
        <f t="shared" si="1"/>
        <v>0.40181939759153135</v>
      </c>
      <c r="G30" s="10">
        <v>2.3759152554343945</v>
      </c>
      <c r="H30" s="6">
        <f t="shared" si="0"/>
        <v>2.7777346530259259</v>
      </c>
      <c r="I30" s="8">
        <v>1780.57808142822</v>
      </c>
      <c r="J30" s="12">
        <v>7029282.7440000009</v>
      </c>
    </row>
    <row r="31" spans="1:10" x14ac:dyDescent="0.25">
      <c r="A31" s="5">
        <v>2028</v>
      </c>
      <c r="B31" s="5" t="s">
        <v>20</v>
      </c>
      <c r="C31" s="5" t="s">
        <v>13</v>
      </c>
      <c r="D31" s="5" t="s">
        <v>9</v>
      </c>
      <c r="E31" s="5" t="s">
        <v>32</v>
      </c>
      <c r="F31" s="6">
        <f t="shared" si="1"/>
        <v>0.40774202053081093</v>
      </c>
      <c r="G31" s="10">
        <v>2.5429507536535367</v>
      </c>
      <c r="H31" s="6">
        <f t="shared" si="0"/>
        <v>2.9506927741843478</v>
      </c>
      <c r="I31" s="8">
        <v>1786.7274130414</v>
      </c>
      <c r="J31" s="12">
        <v>7549449.6670560017</v>
      </c>
    </row>
    <row r="32" spans="1:10" x14ac:dyDescent="0.25">
      <c r="A32" s="5">
        <v>2029</v>
      </c>
      <c r="B32" s="5" t="s">
        <v>20</v>
      </c>
      <c r="C32" s="5" t="s">
        <v>13</v>
      </c>
      <c r="D32" s="5" t="s">
        <v>9</v>
      </c>
      <c r="E32" s="5" t="s">
        <v>32</v>
      </c>
      <c r="F32" s="6">
        <f t="shared" si="1"/>
        <v>0.40198561772508046</v>
      </c>
      <c r="G32" s="10">
        <v>2.8332150142328625</v>
      </c>
      <c r="H32" s="6">
        <f t="shared" si="0"/>
        <v>3.2352006319579427</v>
      </c>
      <c r="I32" s="8">
        <v>1793.66881931439</v>
      </c>
      <c r="J32" s="12">
        <v>8443856.3570852447</v>
      </c>
    </row>
    <row r="33" spans="1:10" x14ac:dyDescent="0.25">
      <c r="A33" s="5">
        <v>2030</v>
      </c>
      <c r="B33" s="5" t="s">
        <v>20</v>
      </c>
      <c r="C33" s="5" t="s">
        <v>13</v>
      </c>
      <c r="D33" s="5" t="s">
        <v>9</v>
      </c>
      <c r="E33" s="5" t="s">
        <v>32</v>
      </c>
      <c r="F33" s="6">
        <f t="shared" si="1"/>
        <v>0.40758786229408328</v>
      </c>
      <c r="G33" s="10">
        <v>3.0814311348165453</v>
      </c>
      <c r="H33" s="6">
        <f t="shared" si="0"/>
        <v>3.4890189971106285</v>
      </c>
      <c r="I33" s="8">
        <v>1799.6547555611501</v>
      </c>
      <c r="J33" s="12">
        <v>9214265.2113457303</v>
      </c>
    </row>
    <row r="34" spans="1:10" x14ac:dyDescent="0.25">
      <c r="A34" s="5">
        <v>2031</v>
      </c>
      <c r="B34" s="5" t="s">
        <v>20</v>
      </c>
      <c r="C34" s="5" t="s">
        <v>13</v>
      </c>
      <c r="D34" s="5" t="s">
        <v>9</v>
      </c>
      <c r="E34" s="5" t="s">
        <v>32</v>
      </c>
      <c r="F34" s="6">
        <f t="shared" si="1"/>
        <v>0.4297813755932709</v>
      </c>
      <c r="G34" s="10">
        <v>3.2886941340589422</v>
      </c>
      <c r="H34" s="6">
        <f t="shared" si="0"/>
        <v>3.7184755096522131</v>
      </c>
      <c r="I34" s="8">
        <v>1799.67281226982</v>
      </c>
      <c r="J34" s="12">
        <v>9834133.1239982489</v>
      </c>
    </row>
    <row r="35" spans="1:10" x14ac:dyDescent="0.25">
      <c r="A35" s="5">
        <v>2032</v>
      </c>
      <c r="B35" s="5" t="s">
        <v>20</v>
      </c>
      <c r="C35" s="5" t="s">
        <v>13</v>
      </c>
      <c r="D35" s="5" t="s">
        <v>9</v>
      </c>
      <c r="E35" s="5" t="s">
        <v>32</v>
      </c>
      <c r="F35" s="6">
        <f t="shared" si="1"/>
        <v>0.47028849163720587</v>
      </c>
      <c r="G35" s="10">
        <v>3.4426517429835397</v>
      </c>
      <c r="H35" s="6">
        <f t="shared" si="0"/>
        <v>3.9129402346207458</v>
      </c>
      <c r="I35" s="8">
        <v>1801.3806851208999</v>
      </c>
      <c r="J35" s="12">
        <v>10304279.66565853</v>
      </c>
    </row>
    <row r="36" spans="1:10" x14ac:dyDescent="0.25">
      <c r="A36" s="5">
        <v>2033</v>
      </c>
      <c r="B36" s="5" t="s">
        <v>20</v>
      </c>
      <c r="C36" s="5" t="s">
        <v>13</v>
      </c>
      <c r="D36" s="5" t="s">
        <v>9</v>
      </c>
      <c r="E36" s="5" t="s">
        <v>32</v>
      </c>
      <c r="F36" s="6">
        <f t="shared" si="1"/>
        <v>0.50362937568359933</v>
      </c>
      <c r="G36" s="10">
        <v>3.543144391982965</v>
      </c>
      <c r="H36" s="6">
        <f t="shared" si="0"/>
        <v>4.046773767666564</v>
      </c>
      <c r="I36" s="8">
        <v>1802.36362834238</v>
      </c>
      <c r="J36" s="12">
        <v>10610853.283060586</v>
      </c>
    </row>
    <row r="37" spans="1:10" x14ac:dyDescent="0.25">
      <c r="A37" s="5">
        <v>2034</v>
      </c>
      <c r="B37" s="5" t="s">
        <v>20</v>
      </c>
      <c r="C37" s="5" t="s">
        <v>13</v>
      </c>
      <c r="D37" s="5" t="s">
        <v>9</v>
      </c>
      <c r="E37" s="5" t="s">
        <v>32</v>
      </c>
      <c r="F37" s="6">
        <f t="shared" si="1"/>
        <v>0.51307621024277394</v>
      </c>
      <c r="G37" s="10">
        <v>3.5940107955716938</v>
      </c>
      <c r="H37" s="6">
        <f t="shared" si="0"/>
        <v>4.107087005814468</v>
      </c>
      <c r="I37" s="8">
        <v>1800.9356952630999</v>
      </c>
      <c r="J37" s="12">
        <v>10754658.558935316</v>
      </c>
    </row>
    <row r="38" spans="1:10" x14ac:dyDescent="0.25">
      <c r="A38" s="5">
        <v>2035</v>
      </c>
      <c r="B38" s="5" t="s">
        <v>20</v>
      </c>
      <c r="C38" s="5" t="s">
        <v>13</v>
      </c>
      <c r="D38" s="5" t="s">
        <v>9</v>
      </c>
      <c r="E38" s="5" t="s">
        <v>32</v>
      </c>
      <c r="F38" s="6">
        <f t="shared" si="1"/>
        <v>0.5172001369968382</v>
      </c>
      <c r="G38" s="10">
        <v>3.6463460802995833</v>
      </c>
      <c r="H38" s="6">
        <f t="shared" si="0"/>
        <v>4.163546217296421</v>
      </c>
      <c r="I38" s="8">
        <v>1799.1443728571501</v>
      </c>
      <c r="J38" s="12">
        <v>10900412.778671367</v>
      </c>
    </row>
    <row r="39" spans="1:10" x14ac:dyDescent="0.25">
      <c r="A39" s="5">
        <v>2036</v>
      </c>
      <c r="B39" s="5" t="s">
        <v>20</v>
      </c>
      <c r="C39" s="5" t="s">
        <v>13</v>
      </c>
      <c r="D39" s="5" t="s">
        <v>9</v>
      </c>
      <c r="E39" s="5" t="s">
        <v>32</v>
      </c>
      <c r="F39" s="6">
        <f t="shared" si="1"/>
        <v>0.53185014222071691</v>
      </c>
      <c r="G39" s="10">
        <v>3.6999298991587581</v>
      </c>
      <c r="H39" s="6">
        <f t="shared" si="0"/>
        <v>4.2317800413794746</v>
      </c>
      <c r="I39" s="8">
        <v>1797.1185300217401</v>
      </c>
      <c r="J39" s="12">
        <v>11048142.355640234</v>
      </c>
    </row>
    <row r="40" spans="1:10" x14ac:dyDescent="0.25">
      <c r="A40" s="5">
        <v>2037</v>
      </c>
      <c r="B40" s="5" t="s">
        <v>20</v>
      </c>
      <c r="C40" s="5" t="s">
        <v>13</v>
      </c>
      <c r="D40" s="5" t="s">
        <v>9</v>
      </c>
      <c r="E40" s="5" t="s">
        <v>32</v>
      </c>
      <c r="F40" s="6">
        <f t="shared" si="1"/>
        <v>0.55381674320587526</v>
      </c>
      <c r="G40" s="10">
        <v>3.7545231614044692</v>
      </c>
      <c r="H40" s="6">
        <f t="shared" si="0"/>
        <v>4.3083399046103441</v>
      </c>
      <c r="I40" s="8">
        <v>1794.9888181122401</v>
      </c>
      <c r="J40" s="12">
        <v>11197874.061184829</v>
      </c>
    </row>
    <row r="41" spans="1:10" x14ac:dyDescent="0.25">
      <c r="A41" s="5">
        <v>2038</v>
      </c>
      <c r="B41" s="5" t="s">
        <v>20</v>
      </c>
      <c r="C41" s="5" t="s">
        <v>13</v>
      </c>
      <c r="D41" s="5" t="s">
        <v>9</v>
      </c>
      <c r="E41" s="5" t="s">
        <v>32</v>
      </c>
      <c r="F41" s="6">
        <f t="shared" si="1"/>
        <v>0.58628820126888392</v>
      </c>
      <c r="G41" s="10">
        <v>3.8118189423906506</v>
      </c>
      <c r="H41" s="6">
        <f t="shared" si="0"/>
        <v>4.3981071436595345</v>
      </c>
      <c r="I41" s="8">
        <v>1791.9693975585101</v>
      </c>
      <c r="J41" s="12">
        <v>11349635.029470943</v>
      </c>
    </row>
    <row r="42" spans="1:10" x14ac:dyDescent="0.25">
      <c r="A42" s="5">
        <v>2039</v>
      </c>
      <c r="B42" s="5" t="s">
        <v>20</v>
      </c>
      <c r="C42" s="5" t="s">
        <v>13</v>
      </c>
      <c r="D42" s="5" t="s">
        <v>9</v>
      </c>
      <c r="E42" s="5" t="s">
        <v>32</v>
      </c>
      <c r="F42" s="6">
        <f t="shared" si="1"/>
        <v>0.563386549377768</v>
      </c>
      <c r="G42" s="10">
        <v>3.8697187958151749</v>
      </c>
      <c r="H42" s="6">
        <f t="shared" si="0"/>
        <v>4.433105345192943</v>
      </c>
      <c r="I42" s="8">
        <v>1789.08000911863</v>
      </c>
      <c r="J42" s="12">
        <v>11503452.762404462</v>
      </c>
    </row>
    <row r="43" spans="1:10" x14ac:dyDescent="0.25">
      <c r="A43" s="5">
        <v>2040</v>
      </c>
      <c r="B43" s="5" t="s">
        <v>20</v>
      </c>
      <c r="C43" s="5" t="s">
        <v>13</v>
      </c>
      <c r="D43" s="5" t="s">
        <v>9</v>
      </c>
      <c r="E43" s="5" t="s">
        <v>32</v>
      </c>
      <c r="F43" s="6">
        <f t="shared" si="1"/>
        <v>0.60476374772354302</v>
      </c>
      <c r="G43" s="10">
        <v>3.9280585147144391</v>
      </c>
      <c r="H43" s="6">
        <f t="shared" si="0"/>
        <v>4.5328222624379819</v>
      </c>
      <c r="I43" s="8">
        <v>1786.3951812222899</v>
      </c>
      <c r="J43" s="12">
        <v>11659355.134615224</v>
      </c>
    </row>
    <row r="44" spans="1:10" x14ac:dyDescent="0.25">
      <c r="A44" s="5">
        <v>2041</v>
      </c>
      <c r="B44" s="5" t="s">
        <v>20</v>
      </c>
      <c r="C44" s="5" t="s">
        <v>13</v>
      </c>
      <c r="D44" s="5" t="s">
        <v>9</v>
      </c>
      <c r="E44" s="5" t="s">
        <v>32</v>
      </c>
      <c r="F44" s="6">
        <f t="shared" si="1"/>
        <v>0.61094653453820214</v>
      </c>
      <c r="G44" s="10">
        <v>3.9867583125845525</v>
      </c>
      <c r="H44" s="6">
        <f t="shared" si="0"/>
        <v>4.5977048471227544</v>
      </c>
      <c r="I44" s="8">
        <v>1783.9467885465201</v>
      </c>
      <c r="J44" s="12">
        <v>11817370.398508418</v>
      </c>
    </row>
    <row r="45" spans="1:10" x14ac:dyDescent="0.25">
      <c r="A45" s="5">
        <v>2042</v>
      </c>
      <c r="B45" s="5" t="s">
        <v>20</v>
      </c>
      <c r="C45" s="5" t="s">
        <v>13</v>
      </c>
      <c r="D45" s="5" t="s">
        <v>9</v>
      </c>
      <c r="E45" s="5" t="s">
        <v>32</v>
      </c>
      <c r="F45" s="6">
        <f t="shared" si="1"/>
        <v>0.63444775762326433</v>
      </c>
      <c r="G45" s="10">
        <v>4.0457462252413281</v>
      </c>
      <c r="H45" s="6">
        <f t="shared" si="0"/>
        <v>4.6801939828645924</v>
      </c>
      <c r="I45" s="8">
        <v>1781.7611460647099</v>
      </c>
      <c r="J45" s="12">
        <v>11977527.189384447</v>
      </c>
    </row>
    <row r="46" spans="1:10" x14ac:dyDescent="0.25">
      <c r="A46" s="5">
        <v>2043</v>
      </c>
      <c r="B46" s="5" t="s">
        <v>20</v>
      </c>
      <c r="C46" s="5" t="s">
        <v>13</v>
      </c>
      <c r="D46" s="5" t="s">
        <v>9</v>
      </c>
      <c r="E46" s="5" t="s">
        <v>32</v>
      </c>
      <c r="F46" s="6">
        <f t="shared" si="1"/>
        <v>0.60730418712739187</v>
      </c>
      <c r="G46" s="10">
        <v>4.1049809818785752</v>
      </c>
      <c r="H46" s="6">
        <f t="shared" si="0"/>
        <v>4.7122851690059671</v>
      </c>
      <c r="I46" s="8">
        <v>1779.8495363336699</v>
      </c>
      <c r="J46" s="12">
        <v>12139854.530628175</v>
      </c>
    </row>
    <row r="47" spans="1:10" x14ac:dyDescent="0.25">
      <c r="A47" s="5">
        <v>2044</v>
      </c>
      <c r="B47" s="5" t="s">
        <v>20</v>
      </c>
      <c r="C47" s="5" t="s">
        <v>13</v>
      </c>
      <c r="D47" s="5" t="s">
        <v>9</v>
      </c>
      <c r="E47" s="5" t="s">
        <v>32</v>
      </c>
      <c r="F47" s="6">
        <f t="shared" si="1"/>
        <v>0.62231509186646661</v>
      </c>
      <c r="G47" s="10">
        <v>4.1644522561961734</v>
      </c>
      <c r="H47" s="6">
        <f t="shared" si="0"/>
        <v>4.7867673480626403</v>
      </c>
      <c r="I47" s="8">
        <v>1778.20926640114</v>
      </c>
      <c r="J47" s="12">
        <v>12304381.8389685</v>
      </c>
    </row>
    <row r="48" spans="1:10" x14ac:dyDescent="0.25">
      <c r="A48" s="5">
        <v>2045</v>
      </c>
      <c r="B48" s="5" t="s">
        <v>20</v>
      </c>
      <c r="C48" s="5" t="s">
        <v>13</v>
      </c>
      <c r="D48" s="5" t="s">
        <v>9</v>
      </c>
      <c r="E48" s="5" t="s">
        <v>32</v>
      </c>
      <c r="F48" s="6">
        <f t="shared" si="1"/>
        <v>0.63049356516719723</v>
      </c>
      <c r="G48" s="10">
        <v>4.2252896915027289</v>
      </c>
      <c r="H48" s="6">
        <f t="shared" si="0"/>
        <v>4.8557832566699259</v>
      </c>
      <c r="I48" s="8">
        <v>1776.3583578092</v>
      </c>
      <c r="J48" s="12">
        <v>12471138.92980922</v>
      </c>
    </row>
    <row r="49" spans="1:10" x14ac:dyDescent="0.25">
      <c r="A49" s="5">
        <v>2046</v>
      </c>
      <c r="B49" s="5" t="s">
        <v>20</v>
      </c>
      <c r="C49" s="5" t="s">
        <v>13</v>
      </c>
      <c r="D49" s="5" t="s">
        <v>9</v>
      </c>
      <c r="E49" s="5" t="s">
        <v>32</v>
      </c>
      <c r="F49" s="6">
        <f t="shared" si="1"/>
        <v>0.62690442504762833</v>
      </c>
      <c r="G49" s="10">
        <v>4.286373575067012</v>
      </c>
      <c r="H49" s="6">
        <f t="shared" si="0"/>
        <v>4.9132780001146408</v>
      </c>
      <c r="I49" s="8">
        <v>1774.7752849711701</v>
      </c>
      <c r="J49" s="12">
        <v>12640156.022632128</v>
      </c>
    </row>
    <row r="50" spans="1:10" x14ac:dyDescent="0.25">
      <c r="A50" s="5">
        <v>2047</v>
      </c>
      <c r="B50" s="5" t="s">
        <v>20</v>
      </c>
      <c r="C50" s="5" t="s">
        <v>13</v>
      </c>
      <c r="D50" s="5" t="s">
        <v>9</v>
      </c>
      <c r="E50" s="5" t="s">
        <v>32</v>
      </c>
      <c r="F50" s="6">
        <f t="shared" si="1"/>
        <v>0.6007337667616035</v>
      </c>
      <c r="G50" s="10">
        <v>4.3477050111802491</v>
      </c>
      <c r="H50" s="6">
        <f t="shared" si="0"/>
        <v>4.9484387779418526</v>
      </c>
      <c r="I50" s="8">
        <v>1773.45281750953</v>
      </c>
      <c r="J50" s="12">
        <v>12811463.746473348</v>
      </c>
    </row>
    <row r="51" spans="1:10" x14ac:dyDescent="0.25">
      <c r="A51" s="5">
        <v>2048</v>
      </c>
      <c r="B51" s="5" t="s">
        <v>20</v>
      </c>
      <c r="C51" s="5" t="s">
        <v>13</v>
      </c>
      <c r="D51" s="5" t="s">
        <v>9</v>
      </c>
      <c r="E51" s="5" t="s">
        <v>32</v>
      </c>
      <c r="F51" s="6">
        <f t="shared" si="1"/>
        <v>0.63210578980407595</v>
      </c>
      <c r="G51" s="10">
        <v>4.4092872587934941</v>
      </c>
      <c r="H51" s="6">
        <f t="shared" si="0"/>
        <v>5.0413930485975698</v>
      </c>
      <c r="I51" s="8">
        <v>1772.3832307520299</v>
      </c>
      <c r="J51" s="12">
        <v>12985093.145473886</v>
      </c>
    </row>
    <row r="52" spans="1:10" x14ac:dyDescent="0.25">
      <c r="A52" s="5">
        <v>2049</v>
      </c>
      <c r="B52" s="5" t="s">
        <v>20</v>
      </c>
      <c r="C52" s="5" t="s">
        <v>13</v>
      </c>
      <c r="D52" s="5" t="s">
        <v>9</v>
      </c>
      <c r="E52" s="5" t="s">
        <v>32</v>
      </c>
      <c r="F52" s="6">
        <f t="shared" si="1"/>
        <v>0.61158718049465088</v>
      </c>
      <c r="G52" s="10">
        <v>4.471130323650625</v>
      </c>
      <c r="H52" s="6">
        <f t="shared" si="0"/>
        <v>5.0827175041452755</v>
      </c>
      <c r="I52" s="8">
        <v>1771.55652652913</v>
      </c>
      <c r="J52" s="12">
        <v>13161075.684505405</v>
      </c>
    </row>
    <row r="53" spans="1:10" x14ac:dyDescent="0.25">
      <c r="A53" s="5">
        <v>2050</v>
      </c>
      <c r="B53" s="5" t="s">
        <v>20</v>
      </c>
      <c r="C53" s="5" t="s">
        <v>13</v>
      </c>
      <c r="D53" s="5" t="s">
        <v>9</v>
      </c>
      <c r="E53" s="5" t="s">
        <v>32</v>
      </c>
      <c r="F53" s="6">
        <f t="shared" si="1"/>
        <v>0.60835355748317599</v>
      </c>
      <c r="G53" s="10">
        <v>4.5332729661417641</v>
      </c>
      <c r="H53" s="6">
        <f t="shared" si="0"/>
        <v>5.1416265236249403</v>
      </c>
      <c r="I53" s="8">
        <v>1770.95199903291</v>
      </c>
      <c r="J53" s="12">
        <v>13339443.254872242</v>
      </c>
    </row>
    <row r="54" spans="1:10" x14ac:dyDescent="0.25">
      <c r="A54" s="5">
        <v>2025</v>
      </c>
      <c r="B54" s="5" t="s">
        <v>21</v>
      </c>
      <c r="C54" s="5" t="s">
        <v>13</v>
      </c>
      <c r="D54" s="5" t="s">
        <v>9</v>
      </c>
      <c r="E54" s="5" t="s">
        <v>32</v>
      </c>
      <c r="F54" s="6">
        <f t="shared" si="1"/>
        <v>0.45400191785799254</v>
      </c>
      <c r="G54" s="10">
        <v>2.0688474047526801</v>
      </c>
      <c r="H54" s="6">
        <f t="shared" si="0"/>
        <v>2.5228493226106727</v>
      </c>
      <c r="I54" s="8">
        <v>1772.78042438753</v>
      </c>
      <c r="J54" s="12">
        <v>6094000</v>
      </c>
    </row>
    <row r="55" spans="1:10" x14ac:dyDescent="0.25">
      <c r="A55" s="5">
        <v>2026</v>
      </c>
      <c r="B55" s="5" t="s">
        <v>21</v>
      </c>
      <c r="C55" s="5" t="s">
        <v>13</v>
      </c>
      <c r="D55" s="5" t="s">
        <v>9</v>
      </c>
      <c r="E55" s="5" t="s">
        <v>32</v>
      </c>
      <c r="F55" s="6">
        <f t="shared" si="1"/>
        <v>0.41306066808705916</v>
      </c>
      <c r="G55" s="10">
        <v>2.2182481390901669</v>
      </c>
      <c r="H55" s="6">
        <f t="shared" si="0"/>
        <v>2.6313088071772262</v>
      </c>
      <c r="I55" s="8">
        <v>1775.73257568029</v>
      </c>
      <c r="J55" s="12">
        <v>6544956</v>
      </c>
    </row>
    <row r="56" spans="1:10" x14ac:dyDescent="0.25">
      <c r="A56" s="5">
        <v>2027</v>
      </c>
      <c r="B56" s="5" t="s">
        <v>21</v>
      </c>
      <c r="C56" s="5" t="s">
        <v>13</v>
      </c>
      <c r="D56" s="5" t="s">
        <v>9</v>
      </c>
      <c r="E56" s="5" t="s">
        <v>32</v>
      </c>
      <c r="F56" s="6">
        <f t="shared" si="1"/>
        <v>0.40181939759153135</v>
      </c>
      <c r="G56" s="10">
        <v>2.3759152554343945</v>
      </c>
      <c r="H56" s="6">
        <f t="shared" si="0"/>
        <v>2.7777346530259259</v>
      </c>
      <c r="I56" s="8">
        <v>1780.57808142822</v>
      </c>
      <c r="J56" s="12">
        <v>7029282.7440000009</v>
      </c>
    </row>
    <row r="57" spans="1:10" x14ac:dyDescent="0.25">
      <c r="A57" s="5">
        <v>2028</v>
      </c>
      <c r="B57" s="5" t="s">
        <v>21</v>
      </c>
      <c r="C57" s="5" t="s">
        <v>13</v>
      </c>
      <c r="D57" s="5" t="s">
        <v>9</v>
      </c>
      <c r="E57" s="5" t="s">
        <v>32</v>
      </c>
      <c r="F57" s="6">
        <f t="shared" si="1"/>
        <v>0.40774202053081093</v>
      </c>
      <c r="G57" s="10">
        <v>2.5429507536535367</v>
      </c>
      <c r="H57" s="6">
        <f t="shared" si="0"/>
        <v>2.9506927741843478</v>
      </c>
      <c r="I57" s="8">
        <v>1786.7274130414</v>
      </c>
      <c r="J57" s="12">
        <v>7549449.6670560017</v>
      </c>
    </row>
    <row r="58" spans="1:10" x14ac:dyDescent="0.25">
      <c r="A58" s="5">
        <v>2029</v>
      </c>
      <c r="B58" s="5" t="s">
        <v>21</v>
      </c>
      <c r="C58" s="5" t="s">
        <v>13</v>
      </c>
      <c r="D58" s="5" t="s">
        <v>9</v>
      </c>
      <c r="E58" s="5" t="s">
        <v>32</v>
      </c>
      <c r="F58" s="6">
        <f t="shared" si="1"/>
        <v>0.40198561772508046</v>
      </c>
      <c r="G58" s="10">
        <v>2.8313032347326397</v>
      </c>
      <c r="H58" s="6">
        <f t="shared" si="0"/>
        <v>3.2332888524577204</v>
      </c>
      <c r="I58" s="8">
        <v>1793.66881931439</v>
      </c>
      <c r="J58" s="12">
        <v>8438158.6633326691</v>
      </c>
    </row>
    <row r="59" spans="1:10" x14ac:dyDescent="0.25">
      <c r="A59" s="5">
        <v>2030</v>
      </c>
      <c r="B59" s="5" t="s">
        <v>21</v>
      </c>
      <c r="C59" s="5" t="s">
        <v>13</v>
      </c>
      <c r="D59" s="5" t="s">
        <v>9</v>
      </c>
      <c r="E59" s="5" t="s">
        <v>32</v>
      </c>
      <c r="F59" s="6">
        <f t="shared" si="1"/>
        <v>0.40758786229408328</v>
      </c>
      <c r="G59" s="10">
        <v>3.0793518655604899</v>
      </c>
      <c r="H59" s="6">
        <f t="shared" si="0"/>
        <v>3.4869397278545731</v>
      </c>
      <c r="I59" s="8">
        <v>1799.6547555611501</v>
      </c>
      <c r="J59" s="12">
        <v>9208047.6658180635</v>
      </c>
    </row>
    <row r="60" spans="1:10" x14ac:dyDescent="0.25">
      <c r="A60" s="5">
        <v>2031</v>
      </c>
      <c r="B60" s="5" t="s">
        <v>21</v>
      </c>
      <c r="C60" s="5" t="s">
        <v>13</v>
      </c>
      <c r="D60" s="5" t="s">
        <v>9</v>
      </c>
      <c r="E60" s="5" t="s">
        <v>32</v>
      </c>
      <c r="F60" s="6">
        <f t="shared" si="1"/>
        <v>0.4297813755932709</v>
      </c>
      <c r="G60" s="10">
        <v>3.2864750091438153</v>
      </c>
      <c r="H60" s="6">
        <f t="shared" si="0"/>
        <v>3.7162563847370862</v>
      </c>
      <c r="I60" s="8">
        <v>1799.67281226982</v>
      </c>
      <c r="J60" s="12">
        <v>9827497.3077914063</v>
      </c>
    </row>
    <row r="61" spans="1:10" x14ac:dyDescent="0.25">
      <c r="A61" s="5">
        <v>2032</v>
      </c>
      <c r="B61" s="5" t="s">
        <v>21</v>
      </c>
      <c r="C61" s="5" t="s">
        <v>13</v>
      </c>
      <c r="D61" s="5" t="s">
        <v>9</v>
      </c>
      <c r="E61" s="5" t="s">
        <v>32</v>
      </c>
      <c r="F61" s="6">
        <f t="shared" si="1"/>
        <v>0.47028849163720587</v>
      </c>
      <c r="G61" s="10">
        <v>3.4403287314946209</v>
      </c>
      <c r="H61" s="6">
        <f t="shared" si="0"/>
        <v>3.910617223131827</v>
      </c>
      <c r="I61" s="8">
        <v>1801.3806851208999</v>
      </c>
      <c r="J61" s="12">
        <v>10297326.60684358</v>
      </c>
    </row>
    <row r="62" spans="1:10" x14ac:dyDescent="0.25">
      <c r="A62" s="5">
        <v>2033</v>
      </c>
      <c r="B62" s="5" t="s">
        <v>21</v>
      </c>
      <c r="C62" s="5" t="s">
        <v>13</v>
      </c>
      <c r="D62" s="5" t="s">
        <v>9</v>
      </c>
      <c r="E62" s="5" t="s">
        <v>32</v>
      </c>
      <c r="F62" s="6">
        <f t="shared" si="1"/>
        <v>0.50362937568359933</v>
      </c>
      <c r="G62" s="10">
        <v>3.540753570678937</v>
      </c>
      <c r="H62" s="6">
        <f t="shared" si="0"/>
        <v>4.0443829463625365</v>
      </c>
      <c r="I62" s="8">
        <v>1802.36362834238</v>
      </c>
      <c r="J62" s="12">
        <v>10603693.356374998</v>
      </c>
    </row>
    <row r="63" spans="1:10" x14ac:dyDescent="0.25">
      <c r="A63" s="5">
        <v>2034</v>
      </c>
      <c r="B63" s="5" t="s">
        <v>21</v>
      </c>
      <c r="C63" s="5" t="s">
        <v>13</v>
      </c>
      <c r="D63" s="5" t="s">
        <v>9</v>
      </c>
      <c r="E63" s="5" t="s">
        <v>32</v>
      </c>
      <c r="F63" s="6">
        <f t="shared" si="1"/>
        <v>0.51307621024277394</v>
      </c>
      <c r="G63" s="10">
        <v>3.5915856509469353</v>
      </c>
      <c r="H63" s="6">
        <f t="shared" si="0"/>
        <v>4.104661861189709</v>
      </c>
      <c r="I63" s="8">
        <v>1800.9356952630999</v>
      </c>
      <c r="J63" s="12">
        <v>10747401.596205141</v>
      </c>
    </row>
    <row r="64" spans="1:10" x14ac:dyDescent="0.25">
      <c r="A64" s="5">
        <v>2035</v>
      </c>
      <c r="B64" s="5" t="s">
        <v>21</v>
      </c>
      <c r="C64" s="5" t="s">
        <v>13</v>
      </c>
      <c r="D64" s="5" t="s">
        <v>9</v>
      </c>
      <c r="E64" s="5" t="s">
        <v>32</v>
      </c>
      <c r="F64" s="6">
        <f t="shared" si="1"/>
        <v>0.5172001369968382</v>
      </c>
      <c r="G64" s="10">
        <v>3.5888028720525527</v>
      </c>
      <c r="H64" s="6">
        <f t="shared" ref="H64:H125" si="2">F64+G64</f>
        <v>4.1060030090493909</v>
      </c>
      <c r="I64" s="8">
        <v>1799.1443728571501</v>
      </c>
      <c r="J64" s="12">
        <v>10728392.704688113</v>
      </c>
    </row>
    <row r="65" spans="1:10" x14ac:dyDescent="0.25">
      <c r="A65" s="5">
        <v>2036</v>
      </c>
      <c r="B65" s="5" t="s">
        <v>21</v>
      </c>
      <c r="C65" s="5" t="s">
        <v>13</v>
      </c>
      <c r="D65" s="5" t="s">
        <v>9</v>
      </c>
      <c r="E65" s="5" t="s">
        <v>32</v>
      </c>
      <c r="F65" s="6">
        <f t="shared" si="1"/>
        <v>0.53185014222071691</v>
      </c>
      <c r="G65" s="10">
        <v>3.5727436385487721</v>
      </c>
      <c r="H65" s="6">
        <f t="shared" si="2"/>
        <v>4.1045937807694894</v>
      </c>
      <c r="I65" s="8">
        <v>1797.1185300217401</v>
      </c>
      <c r="J65" s="12">
        <v>10668358.967522483</v>
      </c>
    </row>
    <row r="66" spans="1:10" x14ac:dyDescent="0.25">
      <c r="A66" s="5">
        <v>2037</v>
      </c>
      <c r="B66" s="5" t="s">
        <v>21</v>
      </c>
      <c r="C66" s="5" t="s">
        <v>13</v>
      </c>
      <c r="D66" s="5" t="s">
        <v>9</v>
      </c>
      <c r="E66" s="5" t="s">
        <v>32</v>
      </c>
      <c r="F66" s="6">
        <f t="shared" si="1"/>
        <v>0.55381674320587526</v>
      </c>
      <c r="G66" s="10">
        <v>3.5554728402091014</v>
      </c>
      <c r="H66" s="6">
        <f t="shared" si="2"/>
        <v>4.1092895834149763</v>
      </c>
      <c r="I66" s="8">
        <v>1794.9888181122401</v>
      </c>
      <c r="J66" s="12">
        <v>10604206.015267028</v>
      </c>
    </row>
    <row r="67" spans="1:10" x14ac:dyDescent="0.25">
      <c r="A67" s="5">
        <v>2038</v>
      </c>
      <c r="B67" s="5" t="s">
        <v>21</v>
      </c>
      <c r="C67" s="5" t="s">
        <v>13</v>
      </c>
      <c r="D67" s="5" t="s">
        <v>9</v>
      </c>
      <c r="E67" s="5" t="s">
        <v>32</v>
      </c>
      <c r="F67" s="6">
        <f t="shared" si="1"/>
        <v>0.58628820126888392</v>
      </c>
      <c r="G67" s="10">
        <v>3.544202254211922</v>
      </c>
      <c r="H67" s="6">
        <f t="shared" si="2"/>
        <v>4.130490455480806</v>
      </c>
      <c r="I67" s="8">
        <v>1791.9693975585101</v>
      </c>
      <c r="J67" s="12">
        <v>10552810.262993611</v>
      </c>
    </row>
    <row r="68" spans="1:10" x14ac:dyDescent="0.25">
      <c r="A68" s="5">
        <v>2039</v>
      </c>
      <c r="B68" s="5" t="s">
        <v>21</v>
      </c>
      <c r="C68" s="5" t="s">
        <v>13</v>
      </c>
      <c r="D68" s="5" t="s">
        <v>9</v>
      </c>
      <c r="E68" s="5" t="s">
        <v>32</v>
      </c>
      <c r="F68" s="6">
        <f t="shared" si="1"/>
        <v>0.563386549377768</v>
      </c>
      <c r="G68" s="10">
        <v>3.5305318677759958</v>
      </c>
      <c r="H68" s="6">
        <f t="shared" si="2"/>
        <v>4.0939184171537635</v>
      </c>
      <c r="I68" s="8">
        <v>1789.08000911863</v>
      </c>
      <c r="J68" s="12">
        <v>10495157.066979948</v>
      </c>
    </row>
    <row r="69" spans="1:10" x14ac:dyDescent="0.25">
      <c r="A69" s="5">
        <v>2040</v>
      </c>
      <c r="B69" s="5" t="s">
        <v>21</v>
      </c>
      <c r="C69" s="5" t="s">
        <v>13</v>
      </c>
      <c r="D69" s="5" t="s">
        <v>9</v>
      </c>
      <c r="E69" s="5" t="s">
        <v>32</v>
      </c>
      <c r="F69" s="6">
        <f t="shared" si="1"/>
        <v>0.60476374772354302</v>
      </c>
      <c r="G69" s="10">
        <v>3.4113004000147873</v>
      </c>
      <c r="H69" s="6">
        <f t="shared" si="2"/>
        <v>4.0160641477383301</v>
      </c>
      <c r="I69" s="8">
        <v>1786.3951812222899</v>
      </c>
      <c r="J69" s="12">
        <v>10125501.615018284</v>
      </c>
    </row>
    <row r="70" spans="1:10" x14ac:dyDescent="0.25">
      <c r="A70" s="5">
        <v>2041</v>
      </c>
      <c r="B70" s="5" t="s">
        <v>21</v>
      </c>
      <c r="C70" s="5" t="s">
        <v>13</v>
      </c>
      <c r="D70" s="5" t="s">
        <v>9</v>
      </c>
      <c r="E70" s="5" t="s">
        <v>32</v>
      </c>
      <c r="F70" s="6">
        <f t="shared" si="1"/>
        <v>0.61094653453820214</v>
      </c>
      <c r="G70" s="10">
        <v>3.295666158043506</v>
      </c>
      <c r="H70" s="6">
        <f t="shared" si="2"/>
        <v>3.9066126925817084</v>
      </c>
      <c r="I70" s="8">
        <v>1783.9467885465201</v>
      </c>
      <c r="J70" s="12">
        <v>9768865.9923257679</v>
      </c>
    </row>
    <row r="71" spans="1:10" x14ac:dyDescent="0.25">
      <c r="A71" s="5">
        <v>2042</v>
      </c>
      <c r="B71" s="5" t="s">
        <v>21</v>
      </c>
      <c r="C71" s="5" t="s">
        <v>13</v>
      </c>
      <c r="D71" s="5" t="s">
        <v>9</v>
      </c>
      <c r="E71" s="5" t="s">
        <v>32</v>
      </c>
      <c r="F71" s="6">
        <f t="shared" si="1"/>
        <v>0.63444775762326433</v>
      </c>
      <c r="G71" s="10">
        <v>3.1834880873150495</v>
      </c>
      <c r="H71" s="6">
        <f t="shared" si="2"/>
        <v>3.8179358449383138</v>
      </c>
      <c r="I71" s="8">
        <v>1781.7611460647099</v>
      </c>
      <c r="J71" s="12">
        <v>9424791.6206417587</v>
      </c>
    </row>
    <row r="72" spans="1:10" x14ac:dyDescent="0.25">
      <c r="A72" s="5">
        <v>2043</v>
      </c>
      <c r="B72" s="5" t="s">
        <v>21</v>
      </c>
      <c r="C72" s="5" t="s">
        <v>13</v>
      </c>
      <c r="D72" s="5" t="s">
        <v>9</v>
      </c>
      <c r="E72" s="5" t="s">
        <v>32</v>
      </c>
      <c r="F72" s="6">
        <f t="shared" si="1"/>
        <v>0.60730418712739187</v>
      </c>
      <c r="G72" s="10">
        <v>3.0746595075762113</v>
      </c>
      <c r="H72" s="6">
        <f t="shared" si="2"/>
        <v>3.6819636947036032</v>
      </c>
      <c r="I72" s="8">
        <v>1779.8495363336699</v>
      </c>
      <c r="J72" s="12">
        <v>9092836.0735319369</v>
      </c>
    </row>
    <row r="73" spans="1:10" x14ac:dyDescent="0.25">
      <c r="A73" s="5">
        <v>2044</v>
      </c>
      <c r="B73" s="5" t="s">
        <v>21</v>
      </c>
      <c r="C73" s="5" t="s">
        <v>13</v>
      </c>
      <c r="D73" s="5" t="s">
        <v>9</v>
      </c>
      <c r="E73" s="5" t="s">
        <v>32</v>
      </c>
      <c r="F73" s="6">
        <f t="shared" si="1"/>
        <v>0.62231509186646661</v>
      </c>
      <c r="G73" s="10">
        <v>2.9691015647601389</v>
      </c>
      <c r="H73" s="6">
        <f t="shared" si="2"/>
        <v>3.5914166566266053</v>
      </c>
      <c r="I73" s="8">
        <v>1778.20926640114</v>
      </c>
      <c r="J73" s="12">
        <v>8772572.5074963309</v>
      </c>
    </row>
    <row r="74" spans="1:10" x14ac:dyDescent="0.25">
      <c r="A74" s="5">
        <v>2045</v>
      </c>
      <c r="B74" s="5" t="s">
        <v>21</v>
      </c>
      <c r="C74" s="5" t="s">
        <v>13</v>
      </c>
      <c r="D74" s="5" t="s">
        <v>9</v>
      </c>
      <c r="E74" s="5" t="s">
        <v>32</v>
      </c>
      <c r="F74" s="6">
        <f t="shared" si="1"/>
        <v>0.63049356516719723</v>
      </c>
      <c r="G74" s="10">
        <v>2.8675100192557021</v>
      </c>
      <c r="H74" s="6">
        <f t="shared" si="2"/>
        <v>3.4980035844228992</v>
      </c>
      <c r="I74" s="8">
        <v>1776.3583578092</v>
      </c>
      <c r="J74" s="12">
        <v>8463589.1131145842</v>
      </c>
    </row>
    <row r="75" spans="1:10" x14ac:dyDescent="0.25">
      <c r="A75" s="5">
        <v>2046</v>
      </c>
      <c r="B75" s="5" t="s">
        <v>21</v>
      </c>
      <c r="C75" s="5" t="s">
        <v>13</v>
      </c>
      <c r="D75" s="5" t="s">
        <v>9</v>
      </c>
      <c r="E75" s="5" t="s">
        <v>32</v>
      </c>
      <c r="F75" s="6">
        <f t="shared" si="1"/>
        <v>0.62690442504762833</v>
      </c>
      <c r="G75" s="10">
        <v>2.7689796263454345</v>
      </c>
      <c r="H75" s="6">
        <f t="shared" si="2"/>
        <v>3.3958840513930628</v>
      </c>
      <c r="I75" s="8">
        <v>1774.7752849711701</v>
      </c>
      <c r="J75" s="12">
        <v>8165488.5855227206</v>
      </c>
    </row>
    <row r="76" spans="1:10" x14ac:dyDescent="0.25">
      <c r="A76" s="5">
        <v>2047</v>
      </c>
      <c r="B76" s="5" t="s">
        <v>21</v>
      </c>
      <c r="C76" s="5" t="s">
        <v>13</v>
      </c>
      <c r="D76" s="5" t="s">
        <v>9</v>
      </c>
      <c r="E76" s="5" t="s">
        <v>32</v>
      </c>
      <c r="F76" s="6">
        <f t="shared" si="1"/>
        <v>0.6007337667616035</v>
      </c>
      <c r="G76" s="10">
        <v>2.6734440445443459</v>
      </c>
      <c r="H76" s="6">
        <f t="shared" si="2"/>
        <v>3.2741778113059494</v>
      </c>
      <c r="I76" s="8">
        <v>1773.45281750953</v>
      </c>
      <c r="J76" s="12">
        <v>7877887.6135405274</v>
      </c>
    </row>
    <row r="77" spans="1:10" x14ac:dyDescent="0.25">
      <c r="A77" s="5">
        <v>2048</v>
      </c>
      <c r="B77" s="5" t="s">
        <v>21</v>
      </c>
      <c r="C77" s="5" t="s">
        <v>13</v>
      </c>
      <c r="D77" s="5" t="s">
        <v>9</v>
      </c>
      <c r="E77" s="5" t="s">
        <v>32</v>
      </c>
      <c r="F77" s="6">
        <f t="shared" si="1"/>
        <v>0.63210578980407595</v>
      </c>
      <c r="G77" s="10">
        <v>2.580837793026638</v>
      </c>
      <c r="H77" s="6">
        <f t="shared" si="2"/>
        <v>3.212943582830714</v>
      </c>
      <c r="I77" s="8">
        <v>1772.3832307520299</v>
      </c>
      <c r="J77" s="12">
        <v>7600416.3867926551</v>
      </c>
    </row>
    <row r="78" spans="1:10" x14ac:dyDescent="0.25">
      <c r="A78" s="5">
        <v>2049</v>
      </c>
      <c r="B78" s="5" t="s">
        <v>21</v>
      </c>
      <c r="C78" s="5" t="s">
        <v>13</v>
      </c>
      <c r="D78" s="5" t="s">
        <v>9</v>
      </c>
      <c r="E78" s="5" t="s">
        <v>32</v>
      </c>
      <c r="F78" s="6">
        <f t="shared" si="1"/>
        <v>0.61158718049465088</v>
      </c>
      <c r="G78" s="10">
        <v>2.4910986858438151</v>
      </c>
      <c r="H78" s="6">
        <f t="shared" si="2"/>
        <v>3.102685866338466</v>
      </c>
      <c r="I78" s="8">
        <v>1771.55652652913</v>
      </c>
      <c r="J78" s="12">
        <v>7332718.1201896621</v>
      </c>
    </row>
    <row r="79" spans="1:10" x14ac:dyDescent="0.25">
      <c r="A79" s="5">
        <v>2050</v>
      </c>
      <c r="B79" s="5" t="s">
        <v>21</v>
      </c>
      <c r="C79" s="5" t="s">
        <v>13</v>
      </c>
      <c r="D79" s="5" t="s">
        <v>9</v>
      </c>
      <c r="E79" s="5" t="s">
        <v>32</v>
      </c>
      <c r="F79" s="6">
        <f t="shared" si="1"/>
        <v>0.60835355748317599</v>
      </c>
      <c r="G79" s="10">
        <v>2.4041787917253301</v>
      </c>
      <c r="H79" s="6">
        <f t="shared" si="2"/>
        <v>3.0125323492085059</v>
      </c>
      <c r="I79" s="8">
        <v>1770.95199903291</v>
      </c>
      <c r="J79" s="12">
        <v>7074448.5951575618</v>
      </c>
    </row>
    <row r="80" spans="1:10" x14ac:dyDescent="0.25">
      <c r="A80" s="5">
        <v>2025</v>
      </c>
      <c r="B80" s="5" t="s">
        <v>35</v>
      </c>
      <c r="C80" s="5" t="s">
        <v>13</v>
      </c>
      <c r="D80" s="5" t="s">
        <v>9</v>
      </c>
      <c r="E80" s="5" t="s">
        <v>32</v>
      </c>
      <c r="F80" s="6">
        <f t="shared" si="1"/>
        <v>0.45400191785799254</v>
      </c>
      <c r="G80" s="10">
        <v>2.1346051699128377</v>
      </c>
      <c r="H80" s="6">
        <f t="shared" si="2"/>
        <v>2.5886070877708303</v>
      </c>
      <c r="I80" s="7">
        <v>1718.1688828853796</v>
      </c>
      <c r="J80" s="12">
        <v>6094000</v>
      </c>
    </row>
    <row r="81" spans="1:10" x14ac:dyDescent="0.25">
      <c r="A81" s="5">
        <v>2026</v>
      </c>
      <c r="B81" s="5" t="s">
        <v>35</v>
      </c>
      <c r="C81" s="5" t="s">
        <v>13</v>
      </c>
      <c r="D81" s="5" t="s">
        <v>9</v>
      </c>
      <c r="E81" s="5" t="s">
        <v>32</v>
      </c>
      <c r="F81" s="6">
        <f t="shared" si="1"/>
        <v>0.41306066808705916</v>
      </c>
      <c r="G81" s="10">
        <v>2.343827360686042</v>
      </c>
      <c r="H81" s="6">
        <f t="shared" si="2"/>
        <v>2.7568880287731012</v>
      </c>
      <c r="I81" s="7">
        <v>1677.4615413711199</v>
      </c>
      <c r="J81" s="12">
        <v>6532768</v>
      </c>
    </row>
    <row r="82" spans="1:10" x14ac:dyDescent="0.25">
      <c r="A82" s="5">
        <v>2027</v>
      </c>
      <c r="B82" s="5" t="s">
        <v>35</v>
      </c>
      <c r="C82" s="5" t="s">
        <v>13</v>
      </c>
      <c r="D82" s="5" t="s">
        <v>9</v>
      </c>
      <c r="E82" s="5" t="s">
        <v>32</v>
      </c>
      <c r="F82" s="6">
        <f t="shared" si="1"/>
        <v>0.40181939759153135</v>
      </c>
      <c r="G82" s="10">
        <v>2.6085199605559599</v>
      </c>
      <c r="H82" s="6">
        <f t="shared" si="2"/>
        <v>3.0103393581474913</v>
      </c>
      <c r="I82" s="7">
        <v>1615.7672931058319</v>
      </c>
      <c r="J82" s="12">
        <v>7003127.2960000001</v>
      </c>
    </row>
    <row r="83" spans="1:10" x14ac:dyDescent="0.25">
      <c r="A83" s="5">
        <v>2028</v>
      </c>
      <c r="B83" s="5" t="s">
        <v>35</v>
      </c>
      <c r="C83" s="5" t="s">
        <v>13</v>
      </c>
      <c r="D83" s="5" t="s">
        <v>9</v>
      </c>
      <c r="E83" s="5" t="s">
        <v>32</v>
      </c>
      <c r="F83" s="6">
        <f t="shared" si="1"/>
        <v>0.40774202053081093</v>
      </c>
      <c r="G83" s="10">
        <v>2.9153326837786038</v>
      </c>
      <c r="H83" s="6">
        <f t="shared" si="2"/>
        <v>3.3230747043094149</v>
      </c>
      <c r="I83" s="7">
        <v>1549.8142183872012</v>
      </c>
      <c r="J83" s="12">
        <v>7507352.4613120006</v>
      </c>
    </row>
    <row r="84" spans="1:10" x14ac:dyDescent="0.25">
      <c r="A84" s="5">
        <v>2029</v>
      </c>
      <c r="B84" s="5" t="s">
        <v>35</v>
      </c>
      <c r="C84" s="5" t="s">
        <v>13</v>
      </c>
      <c r="D84" s="5" t="s">
        <v>9</v>
      </c>
      <c r="E84" s="5" t="s">
        <v>32</v>
      </c>
      <c r="F84" s="6">
        <f t="shared" si="1"/>
        <v>0.40198561772508046</v>
      </c>
      <c r="G84" s="10">
        <v>3.2713516870410775</v>
      </c>
      <c r="H84" s="6">
        <f t="shared" si="2"/>
        <v>3.6733373047661582</v>
      </c>
      <c r="I84" s="7">
        <v>1480.5917061900129</v>
      </c>
      <c r="J84" s="12">
        <v>8047881.838526465</v>
      </c>
    </row>
    <row r="85" spans="1:10" x14ac:dyDescent="0.25">
      <c r="A85" s="5">
        <v>2030</v>
      </c>
      <c r="B85" s="5" t="s">
        <v>35</v>
      </c>
      <c r="C85" s="5" t="s">
        <v>13</v>
      </c>
      <c r="D85" s="5" t="s">
        <v>9</v>
      </c>
      <c r="E85" s="5" t="s">
        <v>32</v>
      </c>
      <c r="F85" s="6">
        <f t="shared" si="1"/>
        <v>0.40758786229408328</v>
      </c>
      <c r="G85" s="10">
        <v>3.6873097566879154</v>
      </c>
      <c r="H85" s="6">
        <f t="shared" si="2"/>
        <v>4.0948976189819986</v>
      </c>
      <c r="I85" s="7">
        <v>1408.1460802440999</v>
      </c>
      <c r="J85" s="12">
        <v>8627329.3309003711</v>
      </c>
    </row>
    <row r="86" spans="1:10" x14ac:dyDescent="0.25">
      <c r="A86" s="5">
        <v>2031</v>
      </c>
      <c r="B86" s="5" t="s">
        <v>35</v>
      </c>
      <c r="C86" s="5" t="s">
        <v>13</v>
      </c>
      <c r="D86" s="5" t="s">
        <v>9</v>
      </c>
      <c r="E86" s="5" t="s">
        <v>32</v>
      </c>
      <c r="F86" s="6">
        <f t="shared" si="1"/>
        <v>0.4297813755932709</v>
      </c>
      <c r="G86" s="10">
        <v>4.1890802240591265</v>
      </c>
      <c r="H86" s="6">
        <f t="shared" si="2"/>
        <v>4.6188615996523978</v>
      </c>
      <c r="I86" s="7">
        <v>1328.7199048506973</v>
      </c>
      <c r="J86" s="12">
        <v>9248497.042725198</v>
      </c>
    </row>
    <row r="87" spans="1:10" x14ac:dyDescent="0.25">
      <c r="A87" s="5">
        <v>2032</v>
      </c>
      <c r="B87" s="5" t="s">
        <v>35</v>
      </c>
      <c r="C87" s="5" t="s">
        <v>13</v>
      </c>
      <c r="D87" s="5" t="s">
        <v>9</v>
      </c>
      <c r="E87" s="5" t="s">
        <v>32</v>
      </c>
      <c r="F87" s="6">
        <f t="shared" si="1"/>
        <v>0.47028849163720587</v>
      </c>
      <c r="G87" s="10">
        <v>4.7997631800423664</v>
      </c>
      <c r="H87" s="6">
        <f t="shared" si="2"/>
        <v>5.270051671679572</v>
      </c>
      <c r="I87" s="7">
        <v>1243.1601895398567</v>
      </c>
      <c r="J87" s="12">
        <v>9914388.8298014123</v>
      </c>
    </row>
    <row r="88" spans="1:10" x14ac:dyDescent="0.25">
      <c r="A88" s="5">
        <v>2033</v>
      </c>
      <c r="B88" s="5" t="s">
        <v>35</v>
      </c>
      <c r="C88" s="5" t="s">
        <v>13</v>
      </c>
      <c r="D88" s="5" t="s">
        <v>9</v>
      </c>
      <c r="E88" s="5" t="s">
        <v>32</v>
      </c>
      <c r="F88" s="6">
        <f t="shared" si="1"/>
        <v>0.50362937568359933</v>
      </c>
      <c r="G88" s="10">
        <v>5.5448454889790781</v>
      </c>
      <c r="H88" s="6">
        <f t="shared" si="2"/>
        <v>6.0484748646626771</v>
      </c>
      <c r="I88" s="7">
        <v>1153.5920129237484</v>
      </c>
      <c r="J88" s="12">
        <v>10628224.825547114</v>
      </c>
    </row>
    <row r="89" spans="1:10" x14ac:dyDescent="0.25">
      <c r="A89" s="5">
        <v>2034</v>
      </c>
      <c r="B89" s="5" t="s">
        <v>35</v>
      </c>
      <c r="C89" s="5" t="s">
        <v>13</v>
      </c>
      <c r="D89" s="5" t="s">
        <v>9</v>
      </c>
      <c r="E89" s="5" t="s">
        <v>32</v>
      </c>
      <c r="F89" s="6">
        <f t="shared" si="1"/>
        <v>0.51307621024277394</v>
      </c>
      <c r="G89" s="10">
        <v>6.475031989840681</v>
      </c>
      <c r="H89" s="6">
        <f t="shared" si="2"/>
        <v>6.9881082000834551</v>
      </c>
      <c r="I89" s="7">
        <v>1058.9965766204659</v>
      </c>
      <c r="J89" s="12">
        <v>11393457.012986507</v>
      </c>
    </row>
    <row r="90" spans="1:10" x14ac:dyDescent="0.25">
      <c r="A90" s="5">
        <v>2035</v>
      </c>
      <c r="B90" s="5" t="s">
        <v>35</v>
      </c>
      <c r="C90" s="5" t="s">
        <v>13</v>
      </c>
      <c r="D90" s="5" t="s">
        <v>9</v>
      </c>
      <c r="E90" s="5" t="s">
        <v>32</v>
      </c>
      <c r="F90" s="6">
        <f t="shared" si="1"/>
        <v>0.5172001369968382</v>
      </c>
      <c r="G90" s="10">
        <v>7.6076480146941785</v>
      </c>
      <c r="H90" s="6">
        <f t="shared" si="2"/>
        <v>8.1248481516910172</v>
      </c>
      <c r="I90" s="7">
        <v>966.23073776879085</v>
      </c>
      <c r="J90" s="12">
        <v>12213785.917921536</v>
      </c>
    </row>
    <row r="91" spans="1:10" x14ac:dyDescent="0.25">
      <c r="A91" s="5">
        <v>2036</v>
      </c>
      <c r="B91" s="5" t="s">
        <v>35</v>
      </c>
      <c r="C91" s="5" t="s">
        <v>13</v>
      </c>
      <c r="D91" s="5" t="s">
        <v>9</v>
      </c>
      <c r="E91" s="5" t="s">
        <v>32</v>
      </c>
      <c r="F91" s="6">
        <f t="shared" si="1"/>
        <v>0.53185014222071691</v>
      </c>
      <c r="G91" s="10">
        <v>8.889145296210776</v>
      </c>
      <c r="H91" s="6">
        <f t="shared" si="2"/>
        <v>9.4209954384314933</v>
      </c>
      <c r="I91" s="7">
        <v>886.47407740817948</v>
      </c>
      <c r="J91" s="12">
        <v>13093178.504011886</v>
      </c>
    </row>
    <row r="92" spans="1:10" x14ac:dyDescent="0.25">
      <c r="A92" s="5">
        <v>2037</v>
      </c>
      <c r="B92" s="5" t="s">
        <v>35</v>
      </c>
      <c r="C92" s="5" t="s">
        <v>13</v>
      </c>
      <c r="D92" s="5" t="s">
        <v>9</v>
      </c>
      <c r="E92" s="5" t="s">
        <v>32</v>
      </c>
      <c r="F92" s="6">
        <f t="shared" ref="F92:F155" si="3">F66</f>
        <v>0.55381674320587526</v>
      </c>
      <c r="G92" s="10">
        <v>10.493757481230487</v>
      </c>
      <c r="H92" s="6">
        <f t="shared" si="2"/>
        <v>11.047574224436362</v>
      </c>
      <c r="I92" s="7">
        <v>804.98874359772117</v>
      </c>
      <c r="J92" s="12">
        <v>14035887.356300743</v>
      </c>
    </row>
    <row r="93" spans="1:10" x14ac:dyDescent="0.25">
      <c r="A93" s="5">
        <v>2038</v>
      </c>
      <c r="B93" s="5" t="s">
        <v>35</v>
      </c>
      <c r="C93" s="5" t="s">
        <v>13</v>
      </c>
      <c r="D93" s="5" t="s">
        <v>9</v>
      </c>
      <c r="E93" s="5" t="s">
        <v>32</v>
      </c>
      <c r="F93" s="6">
        <f t="shared" si="3"/>
        <v>0.58628820126888392</v>
      </c>
      <c r="G93" s="10">
        <v>12.548150463480381</v>
      </c>
      <c r="H93" s="6">
        <f t="shared" si="2"/>
        <v>13.134438664749265</v>
      </c>
      <c r="I93" s="7">
        <v>721.66542436841019</v>
      </c>
      <c r="J93" s="12">
        <v>15046471.245954398</v>
      </c>
    </row>
    <row r="94" spans="1:10" x14ac:dyDescent="0.25">
      <c r="A94" s="5">
        <v>2039</v>
      </c>
      <c r="B94" s="5" t="s">
        <v>35</v>
      </c>
      <c r="C94" s="5" t="s">
        <v>13</v>
      </c>
      <c r="D94" s="5" t="s">
        <v>9</v>
      </c>
      <c r="E94" s="5" t="s">
        <v>32</v>
      </c>
      <c r="F94" s="6">
        <f t="shared" si="3"/>
        <v>0.563386549377768</v>
      </c>
      <c r="G94" s="10">
        <v>15.246166336716048</v>
      </c>
      <c r="H94" s="6">
        <f t="shared" si="2"/>
        <v>15.809552886093815</v>
      </c>
      <c r="I94" s="7">
        <v>636.72184145043025</v>
      </c>
      <c r="J94" s="12">
        <v>16129817.175663115</v>
      </c>
    </row>
    <row r="95" spans="1:10" x14ac:dyDescent="0.25">
      <c r="A95" s="5">
        <v>2040</v>
      </c>
      <c r="B95" s="5" t="s">
        <v>35</v>
      </c>
      <c r="C95" s="5" t="s">
        <v>13</v>
      </c>
      <c r="D95" s="5" t="s">
        <v>9</v>
      </c>
      <c r="E95" s="5" t="s">
        <v>32</v>
      </c>
      <c r="F95" s="6">
        <f t="shared" si="3"/>
        <v>0.60476374772354302</v>
      </c>
      <c r="G95" s="10">
        <v>18.913258251303468</v>
      </c>
      <c r="H95" s="6">
        <f t="shared" si="2"/>
        <v>19.51802199902701</v>
      </c>
      <c r="I95" s="7">
        <v>550.22311852661824</v>
      </c>
      <c r="J95" s="12">
        <v>17291164.012310863</v>
      </c>
    </row>
    <row r="96" spans="1:10" x14ac:dyDescent="0.25">
      <c r="A96" s="5">
        <v>2041</v>
      </c>
      <c r="B96" s="5" t="s">
        <v>35</v>
      </c>
      <c r="C96" s="5" t="s">
        <v>13</v>
      </c>
      <c r="D96" s="5" t="s">
        <v>9</v>
      </c>
      <c r="E96" s="5" t="s">
        <v>32</v>
      </c>
      <c r="F96" s="6">
        <f t="shared" si="3"/>
        <v>0.61094653453820214</v>
      </c>
      <c r="G96" s="10">
        <v>23.613967597023539</v>
      </c>
      <c r="H96" s="6">
        <f t="shared" si="2"/>
        <v>24.224914131561739</v>
      </c>
      <c r="I96" s="7">
        <v>472.42297382367474</v>
      </c>
      <c r="J96" s="12">
        <v>18536127.821197245</v>
      </c>
    </row>
    <row r="97" spans="1:10" x14ac:dyDescent="0.25">
      <c r="A97" s="5">
        <v>2042</v>
      </c>
      <c r="B97" s="5" t="s">
        <v>35</v>
      </c>
      <c r="C97" s="5" t="s">
        <v>13</v>
      </c>
      <c r="D97" s="5" t="s">
        <v>9</v>
      </c>
      <c r="E97" s="5" t="s">
        <v>32</v>
      </c>
      <c r="F97" s="6">
        <f t="shared" si="3"/>
        <v>0.63444775762326433</v>
      </c>
      <c r="G97" s="10">
        <v>29.641386941084967</v>
      </c>
      <c r="H97" s="6">
        <f t="shared" si="2"/>
        <v>30.275834698708231</v>
      </c>
      <c r="I97" s="7">
        <v>403.45605409897416</v>
      </c>
      <c r="J97" s="12">
        <v>19870729.024323449</v>
      </c>
    </row>
    <row r="98" spans="1:10" x14ac:dyDescent="0.25">
      <c r="A98" s="5">
        <v>2043</v>
      </c>
      <c r="B98" s="5" t="s">
        <v>35</v>
      </c>
      <c r="C98" s="5" t="s">
        <v>13</v>
      </c>
      <c r="D98" s="5" t="s">
        <v>9</v>
      </c>
      <c r="E98" s="5" t="s">
        <v>32</v>
      </c>
      <c r="F98" s="6">
        <f t="shared" si="3"/>
        <v>0.60730418712739187</v>
      </c>
      <c r="G98" s="10">
        <v>38.304349636786142</v>
      </c>
      <c r="H98" s="6">
        <f t="shared" si="2"/>
        <v>38.911653823913532</v>
      </c>
      <c r="I98" s="7">
        <v>334.68900842306948</v>
      </c>
      <c r="J98" s="12">
        <v>21301421.514074739</v>
      </c>
    </row>
    <row r="99" spans="1:10" x14ac:dyDescent="0.25">
      <c r="A99" s="5">
        <v>2044</v>
      </c>
      <c r="B99" s="5" t="s">
        <v>35</v>
      </c>
      <c r="C99" s="5" t="s">
        <v>13</v>
      </c>
      <c r="D99" s="5" t="s">
        <v>9</v>
      </c>
      <c r="E99" s="5" t="s">
        <v>32</v>
      </c>
      <c r="F99" s="6">
        <f t="shared" si="3"/>
        <v>0.62231509186646661</v>
      </c>
      <c r="G99" s="10">
        <v>48.830531156352457</v>
      </c>
      <c r="H99" s="6">
        <f t="shared" si="2"/>
        <v>49.452846248218925</v>
      </c>
      <c r="I99" s="7">
        <v>281.44457367654422</v>
      </c>
      <c r="J99" s="12">
        <v>22835123.863088124</v>
      </c>
    </row>
    <row r="100" spans="1:10" x14ac:dyDescent="0.25">
      <c r="A100" s="5">
        <v>2045</v>
      </c>
      <c r="B100" s="5" t="s">
        <v>35</v>
      </c>
      <c r="C100" s="5" t="s">
        <v>13</v>
      </c>
      <c r="D100" s="5" t="s">
        <v>9</v>
      </c>
      <c r="E100" s="5" t="s">
        <v>32</v>
      </c>
      <c r="F100" s="6">
        <f t="shared" si="3"/>
        <v>0.63049356516719723</v>
      </c>
      <c r="G100" s="10">
        <v>61.426402649437229</v>
      </c>
      <c r="H100" s="6">
        <f t="shared" si="2"/>
        <v>62.056896214604429</v>
      </c>
      <c r="I100" s="7">
        <v>239.84133411628522</v>
      </c>
      <c r="J100" s="12">
        <v>24479252.781230468</v>
      </c>
    </row>
    <row r="101" spans="1:10" x14ac:dyDescent="0.25">
      <c r="A101" s="5">
        <v>2046</v>
      </c>
      <c r="B101" s="5" t="s">
        <v>35</v>
      </c>
      <c r="C101" s="5" t="s">
        <v>13</v>
      </c>
      <c r="D101" s="5" t="s">
        <v>9</v>
      </c>
      <c r="E101" s="5" t="s">
        <v>32</v>
      </c>
      <c r="F101" s="6">
        <f t="shared" si="3"/>
        <v>0.62690442504762833</v>
      </c>
      <c r="G101" s="10">
        <v>74.020608993794127</v>
      </c>
      <c r="H101" s="6">
        <f t="shared" si="2"/>
        <v>74.647513418841754</v>
      </c>
      <c r="I101" s="7">
        <v>213.36404931159677</v>
      </c>
      <c r="J101" s="12">
        <v>26241758.981479064</v>
      </c>
    </row>
    <row r="102" spans="1:10" x14ac:dyDescent="0.25">
      <c r="A102" s="5">
        <v>2047</v>
      </c>
      <c r="B102" s="5" t="s">
        <v>35</v>
      </c>
      <c r="C102" s="5" t="s">
        <v>13</v>
      </c>
      <c r="D102" s="5" t="s">
        <v>9</v>
      </c>
      <c r="E102" s="5" t="s">
        <v>32</v>
      </c>
      <c r="F102" s="6">
        <f t="shared" si="3"/>
        <v>0.6007337667616035</v>
      </c>
      <c r="G102" s="10">
        <v>85.538104331144936</v>
      </c>
      <c r="H102" s="6">
        <f t="shared" si="2"/>
        <v>86.138838097906543</v>
      </c>
      <c r="I102" s="7">
        <v>197.9288324690699</v>
      </c>
      <c r="J102" s="12">
        <v>28131165.628145557</v>
      </c>
    </row>
    <row r="103" spans="1:10" x14ac:dyDescent="0.25">
      <c r="A103" s="5">
        <v>2048</v>
      </c>
      <c r="B103" s="5" t="s">
        <v>35</v>
      </c>
      <c r="C103" s="5" t="s">
        <v>13</v>
      </c>
      <c r="D103" s="5" t="s">
        <v>9</v>
      </c>
      <c r="E103" s="5" t="s">
        <v>32</v>
      </c>
      <c r="F103" s="6">
        <f t="shared" si="3"/>
        <v>0.63210578980407595</v>
      </c>
      <c r="G103" s="10">
        <v>91.078050933835513</v>
      </c>
      <c r="H103" s="6">
        <f t="shared" si="2"/>
        <v>91.710156723639585</v>
      </c>
      <c r="I103" s="7">
        <v>199.27358840651164</v>
      </c>
      <c r="J103" s="12">
        <v>30156609.55337204</v>
      </c>
    </row>
    <row r="104" spans="1:10" x14ac:dyDescent="0.25">
      <c r="A104" s="5">
        <v>2049</v>
      </c>
      <c r="B104" s="5" t="s">
        <v>35</v>
      </c>
      <c r="C104" s="5" t="s">
        <v>13</v>
      </c>
      <c r="D104" s="5" t="s">
        <v>9</v>
      </c>
      <c r="E104" s="5" t="s">
        <v>32</v>
      </c>
      <c r="F104" s="6">
        <f t="shared" si="3"/>
        <v>0.61158718049465088</v>
      </c>
      <c r="G104" s="10">
        <v>96.72929335991617</v>
      </c>
      <c r="H104" s="6">
        <f t="shared" si="2"/>
        <v>97.340880540410822</v>
      </c>
      <c r="I104" s="7">
        <v>201.14083088313146</v>
      </c>
      <c r="J104" s="12">
        <v>32327885.44121483</v>
      </c>
    </row>
    <row r="105" spans="1:10" x14ac:dyDescent="0.25">
      <c r="A105" s="5">
        <v>2050</v>
      </c>
      <c r="B105" s="5" t="s">
        <v>35</v>
      </c>
      <c r="C105" s="5" t="s">
        <v>13</v>
      </c>
      <c r="D105" s="5" t="s">
        <v>9</v>
      </c>
      <c r="E105" s="5" t="s">
        <v>32</v>
      </c>
      <c r="F105" s="6">
        <f t="shared" si="3"/>
        <v>0.60835355748317599</v>
      </c>
      <c r="G105" s="10">
        <v>102.75737451255728</v>
      </c>
      <c r="H105" s="6">
        <f t="shared" si="2"/>
        <v>103.36572807004045</v>
      </c>
      <c r="I105" s="7">
        <v>202.97382730499635</v>
      </c>
      <c r="J105" s="12">
        <v>34655493.192982301</v>
      </c>
    </row>
    <row r="106" spans="1:10" x14ac:dyDescent="0.25">
      <c r="A106" s="5">
        <v>2025</v>
      </c>
      <c r="B106" s="5" t="s">
        <v>23</v>
      </c>
      <c r="C106" s="5" t="s">
        <v>13</v>
      </c>
      <c r="D106" s="5" t="s">
        <v>9</v>
      </c>
      <c r="E106" s="5" t="s">
        <v>32</v>
      </c>
      <c r="F106" s="6">
        <f t="shared" si="3"/>
        <v>0.45400191785799254</v>
      </c>
      <c r="G106" s="10">
        <v>2.1346051699128377</v>
      </c>
      <c r="H106" s="6">
        <f t="shared" si="2"/>
        <v>2.5886070877708303</v>
      </c>
      <c r="I106" s="7">
        <v>1718.1688828853796</v>
      </c>
      <c r="J106" s="12">
        <v>6094000</v>
      </c>
    </row>
    <row r="107" spans="1:10" x14ac:dyDescent="0.25">
      <c r="A107" s="5">
        <v>2026</v>
      </c>
      <c r="B107" s="5" t="s">
        <v>23</v>
      </c>
      <c r="C107" s="5" t="s">
        <v>13</v>
      </c>
      <c r="D107" s="5" t="s">
        <v>9</v>
      </c>
      <c r="E107" s="5" t="s">
        <v>32</v>
      </c>
      <c r="F107" s="6">
        <f t="shared" si="3"/>
        <v>0.41306066808705916</v>
      </c>
      <c r="G107" s="10">
        <v>2.3482001729261279</v>
      </c>
      <c r="H107" s="6">
        <f t="shared" si="2"/>
        <v>2.7612608410131871</v>
      </c>
      <c r="I107" s="7">
        <v>1677.4615413711199</v>
      </c>
      <c r="J107" s="12">
        <v>6544956</v>
      </c>
    </row>
    <row r="108" spans="1:10" x14ac:dyDescent="0.25">
      <c r="A108" s="5">
        <v>2027</v>
      </c>
      <c r="B108" s="5" t="s">
        <v>23</v>
      </c>
      <c r="C108" s="5" t="s">
        <v>13</v>
      </c>
      <c r="D108" s="5" t="s">
        <v>9</v>
      </c>
      <c r="E108" s="5" t="s">
        <v>32</v>
      </c>
      <c r="F108" s="6">
        <f t="shared" si="3"/>
        <v>0.40181939759153135</v>
      </c>
      <c r="G108" s="10">
        <v>2.6182623235463138</v>
      </c>
      <c r="H108" s="6">
        <f t="shared" si="2"/>
        <v>3.0200817211378452</v>
      </c>
      <c r="I108" s="7">
        <v>1615.7672931058319</v>
      </c>
      <c r="J108" s="12">
        <v>7029282.7440000009</v>
      </c>
    </row>
    <row r="109" spans="1:10" x14ac:dyDescent="0.25">
      <c r="A109" s="5">
        <v>2028</v>
      </c>
      <c r="B109" s="5" t="s">
        <v>23</v>
      </c>
      <c r="C109" s="5" t="s">
        <v>13</v>
      </c>
      <c r="D109" s="5" t="s">
        <v>9</v>
      </c>
      <c r="E109" s="5" t="s">
        <v>32</v>
      </c>
      <c r="F109" s="6">
        <f t="shared" si="3"/>
        <v>0.40774202053081093</v>
      </c>
      <c r="G109" s="10">
        <v>2.9316803057177223</v>
      </c>
      <c r="H109" s="6">
        <f t="shared" si="2"/>
        <v>3.3394223262485334</v>
      </c>
      <c r="I109" s="7">
        <v>1549.8142183872012</v>
      </c>
      <c r="J109" s="12">
        <v>7549449.6670560017</v>
      </c>
    </row>
    <row r="110" spans="1:10" x14ac:dyDescent="0.25">
      <c r="A110" s="5">
        <v>2029</v>
      </c>
      <c r="B110" s="5" t="s">
        <v>23</v>
      </c>
      <c r="C110" s="5" t="s">
        <v>13</v>
      </c>
      <c r="D110" s="5" t="s">
        <v>9</v>
      </c>
      <c r="E110" s="5" t="s">
        <v>32</v>
      </c>
      <c r="F110" s="6">
        <f t="shared" si="3"/>
        <v>0.40198561772508046</v>
      </c>
      <c r="G110" s="10">
        <v>3.4323098043821392</v>
      </c>
      <c r="H110" s="6">
        <f t="shared" si="2"/>
        <v>3.8342954221072194</v>
      </c>
      <c r="I110" s="7">
        <v>1480.5917061900129</v>
      </c>
      <c r="J110" s="12">
        <v>8443856.3570852447</v>
      </c>
    </row>
    <row r="111" spans="1:10" x14ac:dyDescent="0.25">
      <c r="A111" s="5">
        <v>2030</v>
      </c>
      <c r="B111" s="5" t="s">
        <v>23</v>
      </c>
      <c r="C111" s="5" t="s">
        <v>13</v>
      </c>
      <c r="D111" s="5" t="s">
        <v>9</v>
      </c>
      <c r="E111" s="5" t="s">
        <v>32</v>
      </c>
      <c r="F111" s="6">
        <f t="shared" si="3"/>
        <v>0.40758786229408328</v>
      </c>
      <c r="G111" s="10">
        <v>3.9381654172878715</v>
      </c>
      <c r="H111" s="6">
        <f t="shared" si="2"/>
        <v>4.3457532795819551</v>
      </c>
      <c r="I111" s="7">
        <v>1408.1460802440999</v>
      </c>
      <c r="J111" s="12">
        <v>9214265.2113457303</v>
      </c>
    </row>
    <row r="112" spans="1:10" x14ac:dyDescent="0.25">
      <c r="A112" s="5">
        <v>2031</v>
      </c>
      <c r="B112" s="5" t="s">
        <v>23</v>
      </c>
      <c r="C112" s="5" t="s">
        <v>13</v>
      </c>
      <c r="D112" s="5" t="s">
        <v>9</v>
      </c>
      <c r="E112" s="5" t="s">
        <v>32</v>
      </c>
      <c r="F112" s="6">
        <f t="shared" si="3"/>
        <v>0.4297813755932709</v>
      </c>
      <c r="G112" s="10">
        <v>4.4543424083062586</v>
      </c>
      <c r="H112" s="6">
        <f t="shared" si="2"/>
        <v>4.8841237838995291</v>
      </c>
      <c r="I112" s="7">
        <v>1328.7199048506973</v>
      </c>
      <c r="J112" s="12">
        <v>9834133.1239982489</v>
      </c>
    </row>
    <row r="113" spans="1:10" x14ac:dyDescent="0.25">
      <c r="A113" s="5">
        <v>2032</v>
      </c>
      <c r="B113" s="5" t="s">
        <v>23</v>
      </c>
      <c r="C113" s="5" t="s">
        <v>13</v>
      </c>
      <c r="D113" s="5" t="s">
        <v>9</v>
      </c>
      <c r="E113" s="5" t="s">
        <v>32</v>
      </c>
      <c r="F113" s="6">
        <f t="shared" si="3"/>
        <v>0.47028849163720587</v>
      </c>
      <c r="G113" s="10">
        <v>4.9885174956445333</v>
      </c>
      <c r="H113" s="6">
        <f t="shared" si="2"/>
        <v>5.4588059872817389</v>
      </c>
      <c r="I113" s="7">
        <v>1243.1601895398567</v>
      </c>
      <c r="J113" s="12">
        <v>10304279.66565853</v>
      </c>
    </row>
    <row r="114" spans="1:10" x14ac:dyDescent="0.25">
      <c r="A114" s="5">
        <v>2033</v>
      </c>
      <c r="B114" s="5" t="s">
        <v>23</v>
      </c>
      <c r="C114" s="5" t="s">
        <v>13</v>
      </c>
      <c r="D114" s="5" t="s">
        <v>9</v>
      </c>
      <c r="E114" s="5" t="s">
        <v>32</v>
      </c>
      <c r="F114" s="6">
        <f t="shared" si="3"/>
        <v>0.50362937568359933</v>
      </c>
      <c r="G114" s="10">
        <v>5.5357825908400118</v>
      </c>
      <c r="H114" s="6">
        <f t="shared" si="2"/>
        <v>6.0394119665236108</v>
      </c>
      <c r="I114" s="7">
        <v>1153.5920129237484</v>
      </c>
      <c r="J114" s="12">
        <v>10610853.283060586</v>
      </c>
    </row>
    <row r="115" spans="1:10" x14ac:dyDescent="0.25">
      <c r="A115" s="5">
        <v>2034</v>
      </c>
      <c r="B115" s="5" t="s">
        <v>23</v>
      </c>
      <c r="C115" s="5" t="s">
        <v>13</v>
      </c>
      <c r="D115" s="5" t="s">
        <v>9</v>
      </c>
      <c r="E115" s="5" t="s">
        <v>32</v>
      </c>
      <c r="F115" s="6">
        <f t="shared" si="3"/>
        <v>0.51307621024277394</v>
      </c>
      <c r="G115" s="10">
        <v>6.1119955189672961</v>
      </c>
      <c r="H115" s="6">
        <f t="shared" si="2"/>
        <v>6.6250717292100703</v>
      </c>
      <c r="I115" s="7">
        <v>1058.9965766204659</v>
      </c>
      <c r="J115" s="12">
        <v>10754658.558935316</v>
      </c>
    </row>
    <row r="116" spans="1:10" x14ac:dyDescent="0.25">
      <c r="A116" s="5">
        <v>2035</v>
      </c>
      <c r="B116" s="5" t="s">
        <v>23</v>
      </c>
      <c r="C116" s="5" t="s">
        <v>13</v>
      </c>
      <c r="D116" s="5" t="s">
        <v>9</v>
      </c>
      <c r="E116" s="5" t="s">
        <v>32</v>
      </c>
      <c r="F116" s="6">
        <f t="shared" si="3"/>
        <v>0.5172001369968382</v>
      </c>
      <c r="G116" s="10">
        <v>6.7895822140886342</v>
      </c>
      <c r="H116" s="6">
        <f t="shared" si="2"/>
        <v>7.3067823510854719</v>
      </c>
      <c r="I116" s="7">
        <v>966.23073776879085</v>
      </c>
      <c r="J116" s="12">
        <v>10900412.778671367</v>
      </c>
    </row>
    <row r="117" spans="1:10" x14ac:dyDescent="0.25">
      <c r="A117" s="5">
        <v>2036</v>
      </c>
      <c r="B117" s="5" t="s">
        <v>23</v>
      </c>
      <c r="C117" s="5" t="s">
        <v>13</v>
      </c>
      <c r="D117" s="5" t="s">
        <v>9</v>
      </c>
      <c r="E117" s="5" t="s">
        <v>32</v>
      </c>
      <c r="F117" s="6">
        <f t="shared" si="3"/>
        <v>0.53185014222071691</v>
      </c>
      <c r="G117" s="10">
        <v>7.5007411395494463</v>
      </c>
      <c r="H117" s="6">
        <f t="shared" si="2"/>
        <v>8.0325912817701628</v>
      </c>
      <c r="I117" s="7">
        <v>886.47407740817948</v>
      </c>
      <c r="J117" s="12">
        <v>11048142.355640234</v>
      </c>
    </row>
    <row r="118" spans="1:10" x14ac:dyDescent="0.25">
      <c r="A118" s="5">
        <v>2037</v>
      </c>
      <c r="B118" s="5" t="s">
        <v>23</v>
      </c>
      <c r="C118" s="5" t="s">
        <v>13</v>
      </c>
      <c r="D118" s="5" t="s">
        <v>9</v>
      </c>
      <c r="E118" s="5" t="s">
        <v>32</v>
      </c>
      <c r="F118" s="6">
        <f t="shared" si="3"/>
        <v>0.55381674320587526</v>
      </c>
      <c r="G118" s="10">
        <v>8.3719519628864507</v>
      </c>
      <c r="H118" s="6">
        <f t="shared" si="2"/>
        <v>8.9257687060923256</v>
      </c>
      <c r="I118" s="7">
        <v>804.98874359772117</v>
      </c>
      <c r="J118" s="12">
        <v>11197874.061184829</v>
      </c>
    </row>
    <row r="119" spans="1:10" x14ac:dyDescent="0.25">
      <c r="A119" s="5">
        <v>2038</v>
      </c>
      <c r="B119" s="5" t="s">
        <v>23</v>
      </c>
      <c r="C119" s="5" t="s">
        <v>13</v>
      </c>
      <c r="D119" s="5" t="s">
        <v>9</v>
      </c>
      <c r="E119" s="5" t="s">
        <v>32</v>
      </c>
      <c r="F119" s="6">
        <f t="shared" si="3"/>
        <v>0.58628820126888392</v>
      </c>
      <c r="G119" s="10">
        <v>9.4651380863590298</v>
      </c>
      <c r="H119" s="6">
        <f t="shared" si="2"/>
        <v>10.051426287627914</v>
      </c>
      <c r="I119" s="7">
        <v>721.66542436841019</v>
      </c>
      <c r="J119" s="12">
        <v>11349635.029470943</v>
      </c>
    </row>
    <row r="120" spans="1:10" x14ac:dyDescent="0.25">
      <c r="A120" s="5">
        <v>2039</v>
      </c>
      <c r="B120" s="5" t="s">
        <v>23</v>
      </c>
      <c r="C120" s="5" t="s">
        <v>13</v>
      </c>
      <c r="D120" s="5" t="s">
        <v>9</v>
      </c>
      <c r="E120" s="5" t="s">
        <v>32</v>
      </c>
      <c r="F120" s="6">
        <f t="shared" si="3"/>
        <v>0.563386549377768</v>
      </c>
      <c r="G120" s="10">
        <v>10.873251218668194</v>
      </c>
      <c r="H120" s="6">
        <f t="shared" si="2"/>
        <v>11.436637768045962</v>
      </c>
      <c r="I120" s="7">
        <v>636.72184145043025</v>
      </c>
      <c r="J120" s="12">
        <v>11503452.762404462</v>
      </c>
    </row>
    <row r="121" spans="1:10" x14ac:dyDescent="0.25">
      <c r="A121" s="5">
        <v>2040</v>
      </c>
      <c r="B121" s="5" t="s">
        <v>23</v>
      </c>
      <c r="C121" s="5" t="s">
        <v>13</v>
      </c>
      <c r="D121" s="5" t="s">
        <v>9</v>
      </c>
      <c r="E121" s="5" t="s">
        <v>32</v>
      </c>
      <c r="F121" s="6">
        <f t="shared" si="3"/>
        <v>0.60476374772354302</v>
      </c>
      <c r="G121" s="10">
        <v>12.753126079171816</v>
      </c>
      <c r="H121" s="6">
        <f t="shared" si="2"/>
        <v>13.357889826895359</v>
      </c>
      <c r="I121" s="7">
        <v>550.22311852661824</v>
      </c>
      <c r="J121" s="12">
        <v>11659355.134615224</v>
      </c>
    </row>
    <row r="122" spans="1:10" x14ac:dyDescent="0.25">
      <c r="A122" s="5">
        <v>2041</v>
      </c>
      <c r="B122" s="5" t="s">
        <v>23</v>
      </c>
      <c r="C122" s="5" t="s">
        <v>13</v>
      </c>
      <c r="D122" s="5" t="s">
        <v>9</v>
      </c>
      <c r="E122" s="5" t="s">
        <v>32</v>
      </c>
      <c r="F122" s="6">
        <f t="shared" si="3"/>
        <v>0.61094653453820214</v>
      </c>
      <c r="G122" s="10">
        <v>15.054654583967951</v>
      </c>
      <c r="H122" s="6">
        <f t="shared" si="2"/>
        <v>15.665601118506153</v>
      </c>
      <c r="I122" s="7">
        <v>472.42297382367474</v>
      </c>
      <c r="J122" s="12">
        <v>11817370.398508418</v>
      </c>
    </row>
    <row r="123" spans="1:10" x14ac:dyDescent="0.25">
      <c r="A123" s="5">
        <v>2042</v>
      </c>
      <c r="B123" s="5" t="s">
        <v>23</v>
      </c>
      <c r="C123" s="5" t="s">
        <v>13</v>
      </c>
      <c r="D123" s="5" t="s">
        <v>9</v>
      </c>
      <c r="E123" s="5" t="s">
        <v>32</v>
      </c>
      <c r="F123" s="6">
        <f t="shared" si="3"/>
        <v>0.63444775762326433</v>
      </c>
      <c r="G123" s="10">
        <v>17.867010192898459</v>
      </c>
      <c r="H123" s="6">
        <f t="shared" si="2"/>
        <v>18.501457950521722</v>
      </c>
      <c r="I123" s="7">
        <v>403.45605409897416</v>
      </c>
      <c r="J123" s="12">
        <v>11977527.189384447</v>
      </c>
    </row>
    <row r="124" spans="1:10" x14ac:dyDescent="0.25">
      <c r="A124" s="5">
        <v>2043</v>
      </c>
      <c r="B124" s="5" t="s">
        <v>23</v>
      </c>
      <c r="C124" s="5" t="s">
        <v>13</v>
      </c>
      <c r="D124" s="5" t="s">
        <v>9</v>
      </c>
      <c r="E124" s="5" t="s">
        <v>32</v>
      </c>
      <c r="F124" s="6">
        <f t="shared" si="3"/>
        <v>0.60730418712739187</v>
      </c>
      <c r="G124" s="10">
        <v>21.829962482722241</v>
      </c>
      <c r="H124" s="6">
        <f t="shared" si="2"/>
        <v>22.437266669849635</v>
      </c>
      <c r="I124" s="7">
        <v>334.68900842306948</v>
      </c>
      <c r="J124" s="12">
        <v>12139854.530628175</v>
      </c>
    </row>
    <row r="125" spans="1:10" x14ac:dyDescent="0.25">
      <c r="A125" s="5">
        <v>2044</v>
      </c>
      <c r="B125" s="5" t="s">
        <v>23</v>
      </c>
      <c r="C125" s="5" t="s">
        <v>13</v>
      </c>
      <c r="D125" s="5" t="s">
        <v>9</v>
      </c>
      <c r="E125" s="5" t="s">
        <v>32</v>
      </c>
      <c r="F125" s="6">
        <f t="shared" si="3"/>
        <v>0.62231509186646661</v>
      </c>
      <c r="G125" s="10">
        <v>26.311637473472203</v>
      </c>
      <c r="H125" s="6">
        <f t="shared" si="2"/>
        <v>26.933952565338668</v>
      </c>
      <c r="I125" s="7">
        <v>281.44457367654422</v>
      </c>
      <c r="J125" s="12">
        <v>12304381.8389685</v>
      </c>
    </row>
    <row r="126" spans="1:10" x14ac:dyDescent="0.25">
      <c r="A126" s="5">
        <v>2045</v>
      </c>
      <c r="B126" s="5" t="s">
        <v>23</v>
      </c>
      <c r="C126" s="5" t="s">
        <v>13</v>
      </c>
      <c r="D126" s="5" t="s">
        <v>9</v>
      </c>
      <c r="E126" s="5" t="s">
        <v>32</v>
      </c>
      <c r="F126" s="6">
        <f t="shared" si="3"/>
        <v>0.63049356516719723</v>
      </c>
      <c r="G126" s="10">
        <v>31.294141542870513</v>
      </c>
      <c r="H126" s="6">
        <f t="shared" ref="H126:H186" si="4">F126+G126</f>
        <v>31.924635108037709</v>
      </c>
      <c r="I126" s="7">
        <v>239.84133411628522</v>
      </c>
      <c r="J126" s="12">
        <v>12471138.92980922</v>
      </c>
    </row>
    <row r="127" spans="1:10" x14ac:dyDescent="0.25">
      <c r="A127" s="5">
        <v>2046</v>
      </c>
      <c r="B127" s="5" t="s">
        <v>23</v>
      </c>
      <c r="C127" s="5" t="s">
        <v>13</v>
      </c>
      <c r="D127" s="5" t="s">
        <v>9</v>
      </c>
      <c r="E127" s="5" t="s">
        <v>32</v>
      </c>
      <c r="F127" s="6">
        <f t="shared" si="3"/>
        <v>0.62690442504762833</v>
      </c>
      <c r="G127" s="10">
        <v>35.654319027629057</v>
      </c>
      <c r="H127" s="6">
        <f t="shared" si="4"/>
        <v>36.281223452676684</v>
      </c>
      <c r="I127" s="7">
        <v>213.36404931159677</v>
      </c>
      <c r="J127" s="12">
        <v>12640156.022632128</v>
      </c>
    </row>
    <row r="128" spans="1:10" x14ac:dyDescent="0.25">
      <c r="A128" s="5">
        <v>2047</v>
      </c>
      <c r="B128" s="5" t="s">
        <v>23</v>
      </c>
      <c r="C128" s="5" t="s">
        <v>13</v>
      </c>
      <c r="D128" s="5" t="s">
        <v>9</v>
      </c>
      <c r="E128" s="5" t="s">
        <v>32</v>
      </c>
      <c r="F128" s="6">
        <f t="shared" si="3"/>
        <v>0.6007337667616035</v>
      </c>
      <c r="G128" s="10">
        <v>38.955667072824362</v>
      </c>
      <c r="H128" s="6">
        <f t="shared" si="4"/>
        <v>39.556400839585962</v>
      </c>
      <c r="I128" s="7">
        <v>197.9288324690699</v>
      </c>
      <c r="J128" s="12">
        <v>12811463.746473348</v>
      </c>
    </row>
    <row r="129" spans="1:10" x14ac:dyDescent="0.25">
      <c r="A129" s="5">
        <v>2048</v>
      </c>
      <c r="B129" s="5" t="s">
        <v>23</v>
      </c>
      <c r="C129" s="5" t="s">
        <v>13</v>
      </c>
      <c r="D129" s="5" t="s">
        <v>9</v>
      </c>
      <c r="E129" s="5" t="s">
        <v>32</v>
      </c>
      <c r="F129" s="6">
        <f t="shared" si="3"/>
        <v>0.63210578980407595</v>
      </c>
      <c r="G129" s="10">
        <v>39.217173031038811</v>
      </c>
      <c r="H129" s="6">
        <f t="shared" si="4"/>
        <v>39.849278820842891</v>
      </c>
      <c r="I129" s="7">
        <v>199.27358840651164</v>
      </c>
      <c r="J129" s="12">
        <v>12985093.145473886</v>
      </c>
    </row>
    <row r="130" spans="1:10" x14ac:dyDescent="0.25">
      <c r="A130" s="5">
        <v>2049</v>
      </c>
      <c r="B130" s="5" t="s">
        <v>23</v>
      </c>
      <c r="C130" s="5" t="s">
        <v>13</v>
      </c>
      <c r="D130" s="5" t="s">
        <v>9</v>
      </c>
      <c r="E130" s="5" t="s">
        <v>32</v>
      </c>
      <c r="F130" s="6">
        <f t="shared" si="3"/>
        <v>0.61158718049465088</v>
      </c>
      <c r="G130" s="10">
        <v>39.37967279466897</v>
      </c>
      <c r="H130" s="6">
        <f t="shared" si="4"/>
        <v>39.991259975163622</v>
      </c>
      <c r="I130" s="7">
        <v>201.14083088313146</v>
      </c>
      <c r="J130" s="12">
        <v>13161075.684505405</v>
      </c>
    </row>
    <row r="131" spans="1:10" x14ac:dyDescent="0.25">
      <c r="A131" s="5">
        <v>2050</v>
      </c>
      <c r="B131" s="5" t="s">
        <v>23</v>
      </c>
      <c r="C131" s="5" t="s">
        <v>13</v>
      </c>
      <c r="D131" s="5" t="s">
        <v>9</v>
      </c>
      <c r="E131" s="5" t="s">
        <v>32</v>
      </c>
      <c r="F131" s="6">
        <f t="shared" si="3"/>
        <v>0.60835355748317599</v>
      </c>
      <c r="G131" s="10">
        <v>39.552926247417645</v>
      </c>
      <c r="H131" s="6">
        <f t="shared" si="4"/>
        <v>40.161279804900822</v>
      </c>
      <c r="I131" s="7">
        <v>202.97382730499635</v>
      </c>
      <c r="J131" s="12">
        <v>13339443.254872242</v>
      </c>
    </row>
    <row r="132" spans="1:10" x14ac:dyDescent="0.25">
      <c r="A132" s="5">
        <v>2025</v>
      </c>
      <c r="B132" s="5" t="s">
        <v>22</v>
      </c>
      <c r="C132" s="5" t="s">
        <v>13</v>
      </c>
      <c r="D132" s="5" t="s">
        <v>9</v>
      </c>
      <c r="E132" s="5" t="s">
        <v>32</v>
      </c>
      <c r="F132" s="6">
        <f t="shared" si="3"/>
        <v>0.45400191785799254</v>
      </c>
      <c r="G132" s="10">
        <v>2.1346051699128377</v>
      </c>
      <c r="H132" s="6">
        <f t="shared" si="4"/>
        <v>2.5886070877708303</v>
      </c>
      <c r="I132" s="7">
        <v>1718.1688828853796</v>
      </c>
      <c r="J132" s="12">
        <v>6094000</v>
      </c>
    </row>
    <row r="133" spans="1:10" x14ac:dyDescent="0.25">
      <c r="A133" s="5">
        <v>2026</v>
      </c>
      <c r="B133" s="5" t="s">
        <v>22</v>
      </c>
      <c r="C133" s="5" t="s">
        <v>13</v>
      </c>
      <c r="D133" s="5" t="s">
        <v>9</v>
      </c>
      <c r="E133" s="5" t="s">
        <v>32</v>
      </c>
      <c r="F133" s="6">
        <f t="shared" si="3"/>
        <v>0.41306066808705916</v>
      </c>
      <c r="G133" s="10">
        <v>2.3482001729261279</v>
      </c>
      <c r="H133" s="6">
        <f t="shared" si="4"/>
        <v>2.7612608410131871</v>
      </c>
      <c r="I133" s="7">
        <v>1677.4615413711199</v>
      </c>
      <c r="J133" s="12">
        <v>6544956</v>
      </c>
    </row>
    <row r="134" spans="1:10" x14ac:dyDescent="0.25">
      <c r="A134" s="5">
        <v>2027</v>
      </c>
      <c r="B134" s="5" t="s">
        <v>22</v>
      </c>
      <c r="C134" s="5" t="s">
        <v>13</v>
      </c>
      <c r="D134" s="5" t="s">
        <v>9</v>
      </c>
      <c r="E134" s="5" t="s">
        <v>32</v>
      </c>
      <c r="F134" s="6">
        <f t="shared" si="3"/>
        <v>0.40181939759153135</v>
      </c>
      <c r="G134" s="10">
        <v>2.6182623235463138</v>
      </c>
      <c r="H134" s="6">
        <f t="shared" si="4"/>
        <v>3.0200817211378452</v>
      </c>
      <c r="I134" s="7">
        <v>1615.7672931058319</v>
      </c>
      <c r="J134" s="12">
        <v>7029282.7440000009</v>
      </c>
    </row>
    <row r="135" spans="1:10" x14ac:dyDescent="0.25">
      <c r="A135" s="5">
        <v>2028</v>
      </c>
      <c r="B135" s="5" t="s">
        <v>22</v>
      </c>
      <c r="C135" s="5" t="s">
        <v>13</v>
      </c>
      <c r="D135" s="5" t="s">
        <v>9</v>
      </c>
      <c r="E135" s="5" t="s">
        <v>32</v>
      </c>
      <c r="F135" s="6">
        <f t="shared" si="3"/>
        <v>0.40774202053081093</v>
      </c>
      <c r="G135" s="10">
        <v>2.9316803057177223</v>
      </c>
      <c r="H135" s="6">
        <f t="shared" si="4"/>
        <v>3.3394223262485334</v>
      </c>
      <c r="I135" s="7">
        <v>1549.8142183872012</v>
      </c>
      <c r="J135" s="12">
        <v>7549449.6670560017</v>
      </c>
    </row>
    <row r="136" spans="1:10" x14ac:dyDescent="0.25">
      <c r="A136" s="5">
        <v>2029</v>
      </c>
      <c r="B136" s="5" t="s">
        <v>22</v>
      </c>
      <c r="C136" s="5" t="s">
        <v>13</v>
      </c>
      <c r="D136" s="5" t="s">
        <v>9</v>
      </c>
      <c r="E136" s="5" t="s">
        <v>32</v>
      </c>
      <c r="F136" s="6">
        <f t="shared" si="3"/>
        <v>0.40198561772508046</v>
      </c>
      <c r="G136" s="10">
        <v>3.4299937713633013</v>
      </c>
      <c r="H136" s="6">
        <f t="shared" si="4"/>
        <v>3.8319793890883815</v>
      </c>
      <c r="I136" s="7">
        <v>1480.5917061900129</v>
      </c>
      <c r="J136" s="12">
        <v>8438158.6633326691</v>
      </c>
    </row>
    <row r="137" spans="1:10" x14ac:dyDescent="0.25">
      <c r="A137" s="5">
        <v>2030</v>
      </c>
      <c r="B137" s="5" t="s">
        <v>22</v>
      </c>
      <c r="C137" s="5" t="s">
        <v>13</v>
      </c>
      <c r="D137" s="5" t="s">
        <v>9</v>
      </c>
      <c r="E137" s="5" t="s">
        <v>32</v>
      </c>
      <c r="F137" s="6">
        <f t="shared" si="3"/>
        <v>0.40758786229408328</v>
      </c>
      <c r="G137" s="10">
        <v>3.9355080461122167</v>
      </c>
      <c r="H137" s="6">
        <f t="shared" si="4"/>
        <v>4.3430959084063003</v>
      </c>
      <c r="I137" s="7">
        <v>1408.1460802440999</v>
      </c>
      <c r="J137" s="12">
        <v>9208047.6658180635</v>
      </c>
    </row>
    <row r="138" spans="1:10" x14ac:dyDescent="0.25">
      <c r="A138" s="5">
        <v>2031</v>
      </c>
      <c r="B138" s="5" t="s">
        <v>22</v>
      </c>
      <c r="C138" s="5" t="s">
        <v>13</v>
      </c>
      <c r="D138" s="5" t="s">
        <v>9</v>
      </c>
      <c r="E138" s="5" t="s">
        <v>32</v>
      </c>
      <c r="F138" s="6">
        <f t="shared" si="3"/>
        <v>0.4297813755932709</v>
      </c>
      <c r="G138" s="10">
        <v>4.4513367343773851</v>
      </c>
      <c r="H138" s="6">
        <f t="shared" si="4"/>
        <v>4.8811181099706555</v>
      </c>
      <c r="I138" s="7">
        <v>1328.7199048506973</v>
      </c>
      <c r="J138" s="12">
        <v>9827497.3077914063</v>
      </c>
    </row>
    <row r="139" spans="1:10" x14ac:dyDescent="0.25">
      <c r="A139" s="5">
        <v>2032</v>
      </c>
      <c r="B139" s="5" t="s">
        <v>22</v>
      </c>
      <c r="C139" s="5" t="s">
        <v>13</v>
      </c>
      <c r="D139" s="5" t="s">
        <v>9</v>
      </c>
      <c r="E139" s="5" t="s">
        <v>32</v>
      </c>
      <c r="F139" s="6">
        <f t="shared" si="3"/>
        <v>0.47028849163720587</v>
      </c>
      <c r="G139" s="10">
        <v>4.9851513743170788</v>
      </c>
      <c r="H139" s="6">
        <f t="shared" si="4"/>
        <v>5.4554398659542844</v>
      </c>
      <c r="I139" s="7">
        <v>1243.1601895398567</v>
      </c>
      <c r="J139" s="12">
        <v>10297326.60684358</v>
      </c>
    </row>
    <row r="140" spans="1:10" x14ac:dyDescent="0.25">
      <c r="A140" s="5">
        <v>2033</v>
      </c>
      <c r="B140" s="5" t="s">
        <v>22</v>
      </c>
      <c r="C140" s="5" t="s">
        <v>13</v>
      </c>
      <c r="D140" s="5" t="s">
        <v>9</v>
      </c>
      <c r="E140" s="5" t="s">
        <v>32</v>
      </c>
      <c r="F140" s="6">
        <f t="shared" si="3"/>
        <v>0.50362937568359933</v>
      </c>
      <c r="G140" s="10">
        <v>5.5320471893185292</v>
      </c>
      <c r="H140" s="6">
        <f t="shared" si="4"/>
        <v>6.0356765650021282</v>
      </c>
      <c r="I140" s="7">
        <v>1153.5920129237484</v>
      </c>
      <c r="J140" s="12">
        <v>10603693.356374998</v>
      </c>
    </row>
    <row r="141" spans="1:10" x14ac:dyDescent="0.25">
      <c r="A141" s="5">
        <v>2034</v>
      </c>
      <c r="B141" s="5" t="s">
        <v>22</v>
      </c>
      <c r="C141" s="5" t="s">
        <v>13</v>
      </c>
      <c r="D141" s="5" t="s">
        <v>9</v>
      </c>
      <c r="E141" s="5" t="s">
        <v>32</v>
      </c>
      <c r="F141" s="6">
        <f t="shared" si="3"/>
        <v>0.51307621024277394</v>
      </c>
      <c r="G141" s="10">
        <v>6.1078713040101151</v>
      </c>
      <c r="H141" s="6">
        <f t="shared" si="4"/>
        <v>6.6209475142528893</v>
      </c>
      <c r="I141" s="7">
        <v>1058.9965766204659</v>
      </c>
      <c r="J141" s="12">
        <v>10747401.596205141</v>
      </c>
    </row>
    <row r="142" spans="1:10" x14ac:dyDescent="0.25">
      <c r="A142" s="5">
        <v>2035</v>
      </c>
      <c r="B142" s="5" t="s">
        <v>22</v>
      </c>
      <c r="C142" s="5" t="s">
        <v>13</v>
      </c>
      <c r="D142" s="5" t="s">
        <v>9</v>
      </c>
      <c r="E142" s="5" t="s">
        <v>32</v>
      </c>
      <c r="F142" s="6">
        <f t="shared" si="3"/>
        <v>0.5172001369968382</v>
      </c>
      <c r="G142" s="10">
        <v>6.6824354061192883</v>
      </c>
      <c r="H142" s="6">
        <f t="shared" si="4"/>
        <v>7.199635543116127</v>
      </c>
      <c r="I142" s="7">
        <v>966.23073776879085</v>
      </c>
      <c r="J142" s="12">
        <v>10728392.704688113</v>
      </c>
    </row>
    <row r="143" spans="1:10" x14ac:dyDescent="0.25">
      <c r="A143" s="5">
        <v>2036</v>
      </c>
      <c r="B143" s="5" t="s">
        <v>22</v>
      </c>
      <c r="C143" s="5" t="s">
        <v>13</v>
      </c>
      <c r="D143" s="5" t="s">
        <v>9</v>
      </c>
      <c r="E143" s="5" t="s">
        <v>32</v>
      </c>
      <c r="F143" s="6">
        <f t="shared" si="3"/>
        <v>0.53185014222071691</v>
      </c>
      <c r="G143" s="10">
        <v>7.242900790314807</v>
      </c>
      <c r="H143" s="6">
        <f t="shared" si="4"/>
        <v>7.7747509325355235</v>
      </c>
      <c r="I143" s="7">
        <v>886.47407740817948</v>
      </c>
      <c r="J143" s="12">
        <v>10668358.967522483</v>
      </c>
    </row>
    <row r="144" spans="1:10" x14ac:dyDescent="0.25">
      <c r="A144" s="5">
        <v>2037</v>
      </c>
      <c r="B144" s="5" t="s">
        <v>22</v>
      </c>
      <c r="C144" s="5" t="s">
        <v>13</v>
      </c>
      <c r="D144" s="5" t="s">
        <v>9</v>
      </c>
      <c r="E144" s="5" t="s">
        <v>32</v>
      </c>
      <c r="F144" s="6">
        <f t="shared" si="3"/>
        <v>0.55381674320587526</v>
      </c>
      <c r="G144" s="10">
        <v>7.9281033952773043</v>
      </c>
      <c r="H144" s="6">
        <f t="shared" si="4"/>
        <v>8.4819201384831793</v>
      </c>
      <c r="I144" s="7">
        <v>804.98874359772117</v>
      </c>
      <c r="J144" s="12">
        <v>10604206.015267028</v>
      </c>
    </row>
    <row r="145" spans="1:10" x14ac:dyDescent="0.25">
      <c r="A145" s="5">
        <v>2038</v>
      </c>
      <c r="B145" s="5" t="s">
        <v>22</v>
      </c>
      <c r="C145" s="5" t="s">
        <v>13</v>
      </c>
      <c r="D145" s="5" t="s">
        <v>9</v>
      </c>
      <c r="E145" s="5" t="s">
        <v>32</v>
      </c>
      <c r="F145" s="6">
        <f t="shared" si="3"/>
        <v>0.58628820126888392</v>
      </c>
      <c r="G145" s="10">
        <v>8.8006183528385495</v>
      </c>
      <c r="H145" s="6">
        <f t="shared" si="4"/>
        <v>9.3869065541074335</v>
      </c>
      <c r="I145" s="7">
        <v>721.66542436841019</v>
      </c>
      <c r="J145" s="12">
        <v>10552810.262993611</v>
      </c>
    </row>
    <row r="146" spans="1:10" x14ac:dyDescent="0.25">
      <c r="A146" s="5">
        <v>2039</v>
      </c>
      <c r="B146" s="5" t="s">
        <v>22</v>
      </c>
      <c r="C146" s="5" t="s">
        <v>13</v>
      </c>
      <c r="D146" s="5" t="s">
        <v>9</v>
      </c>
      <c r="E146" s="5" t="s">
        <v>32</v>
      </c>
      <c r="F146" s="6">
        <f t="shared" si="3"/>
        <v>0.563386549377768</v>
      </c>
      <c r="G146" s="10">
        <v>9.9201936779893458</v>
      </c>
      <c r="H146" s="6">
        <f t="shared" si="4"/>
        <v>10.483580227367113</v>
      </c>
      <c r="I146" s="7">
        <v>636.72184145043025</v>
      </c>
      <c r="J146" s="12">
        <v>10495157.066979948</v>
      </c>
    </row>
    <row r="147" spans="1:10" x14ac:dyDescent="0.25">
      <c r="A147" s="5">
        <v>2040</v>
      </c>
      <c r="B147" s="5" t="s">
        <v>22</v>
      </c>
      <c r="C147" s="5" t="s">
        <v>13</v>
      </c>
      <c r="D147" s="5" t="s">
        <v>9</v>
      </c>
      <c r="E147" s="5" t="s">
        <v>32</v>
      </c>
      <c r="F147" s="6">
        <f t="shared" si="3"/>
        <v>0.60476374772354302</v>
      </c>
      <c r="G147" s="10">
        <v>11.07538086114293</v>
      </c>
      <c r="H147" s="6">
        <f t="shared" si="4"/>
        <v>11.680144608866474</v>
      </c>
      <c r="I147" s="7">
        <v>550.22311852661824</v>
      </c>
      <c r="J147" s="12">
        <v>10125501.615018284</v>
      </c>
    </row>
    <row r="148" spans="1:10" x14ac:dyDescent="0.25">
      <c r="A148" s="5">
        <v>2041</v>
      </c>
      <c r="B148" s="5" t="s">
        <v>22</v>
      </c>
      <c r="C148" s="5" t="s">
        <v>13</v>
      </c>
      <c r="D148" s="5" t="s">
        <v>9</v>
      </c>
      <c r="E148" s="5" t="s">
        <v>32</v>
      </c>
      <c r="F148" s="6">
        <f t="shared" si="3"/>
        <v>0.61094653453820214</v>
      </c>
      <c r="G148" s="10">
        <v>12.444977032292941</v>
      </c>
      <c r="H148" s="6">
        <f t="shared" si="4"/>
        <v>13.055923566831144</v>
      </c>
      <c r="I148" s="7">
        <v>472.42297382367474</v>
      </c>
      <c r="J148" s="12">
        <v>9768865.9923257679</v>
      </c>
    </row>
    <row r="149" spans="1:10" x14ac:dyDescent="0.25">
      <c r="A149" s="5">
        <v>2042</v>
      </c>
      <c r="B149" s="5" t="s">
        <v>22</v>
      </c>
      <c r="C149" s="5" t="s">
        <v>13</v>
      </c>
      <c r="D149" s="5" t="s">
        <v>9</v>
      </c>
      <c r="E149" s="5" t="s">
        <v>32</v>
      </c>
      <c r="F149" s="6">
        <f t="shared" si="3"/>
        <v>0.63444775762326433</v>
      </c>
      <c r="G149" s="10">
        <v>14.059066223718952</v>
      </c>
      <c r="H149" s="6">
        <f t="shared" si="4"/>
        <v>14.693513981342218</v>
      </c>
      <c r="I149" s="7">
        <v>403.45605409897416</v>
      </c>
      <c r="J149" s="12">
        <v>9424791.6206417587</v>
      </c>
    </row>
    <row r="150" spans="1:10" x14ac:dyDescent="0.25">
      <c r="A150" s="5">
        <v>2043</v>
      </c>
      <c r="B150" s="5" t="s">
        <v>22</v>
      </c>
      <c r="C150" s="5" t="s">
        <v>13</v>
      </c>
      <c r="D150" s="5" t="s">
        <v>9</v>
      </c>
      <c r="E150" s="5" t="s">
        <v>32</v>
      </c>
      <c r="F150" s="6">
        <f t="shared" si="3"/>
        <v>0.60730418712739187</v>
      </c>
      <c r="G150" s="10">
        <v>16.350794801202156</v>
      </c>
      <c r="H150" s="6">
        <f t="shared" si="4"/>
        <v>16.958098988329546</v>
      </c>
      <c r="I150" s="7">
        <v>334.68900842306948</v>
      </c>
      <c r="J150" s="12">
        <v>9092836.0735319369</v>
      </c>
    </row>
    <row r="151" spans="1:10" x14ac:dyDescent="0.25">
      <c r="A151" s="5">
        <v>2044</v>
      </c>
      <c r="B151" s="5" t="s">
        <v>22</v>
      </c>
      <c r="C151" s="5" t="s">
        <v>13</v>
      </c>
      <c r="D151" s="5" t="s">
        <v>9</v>
      </c>
      <c r="E151" s="5" t="s">
        <v>32</v>
      </c>
      <c r="F151" s="6">
        <f t="shared" si="3"/>
        <v>0.62231509186646661</v>
      </c>
      <c r="G151" s="10">
        <v>18.759231511815841</v>
      </c>
      <c r="H151" s="6">
        <f t="shared" si="4"/>
        <v>19.381546603682306</v>
      </c>
      <c r="I151" s="7">
        <v>281.44457367654422</v>
      </c>
      <c r="J151" s="12">
        <v>8772572.5074963309</v>
      </c>
    </row>
    <row r="152" spans="1:10" x14ac:dyDescent="0.25">
      <c r="A152" s="5">
        <v>2045</v>
      </c>
      <c r="B152" s="5" t="s">
        <v>22</v>
      </c>
      <c r="C152" s="5" t="s">
        <v>13</v>
      </c>
      <c r="D152" s="5" t="s">
        <v>9</v>
      </c>
      <c r="E152" s="5" t="s">
        <v>32</v>
      </c>
      <c r="F152" s="6">
        <f t="shared" si="3"/>
        <v>0.63049356516719723</v>
      </c>
      <c r="G152" s="10">
        <v>21.237896326647487</v>
      </c>
      <c r="H152" s="6">
        <f t="shared" si="4"/>
        <v>21.868389891814683</v>
      </c>
      <c r="I152" s="7">
        <v>239.84133411628522</v>
      </c>
      <c r="J152" s="12">
        <v>8463589.1131145842</v>
      </c>
    </row>
    <row r="153" spans="1:10" x14ac:dyDescent="0.25">
      <c r="A153" s="5">
        <v>2046</v>
      </c>
      <c r="B153" s="5" t="s">
        <v>22</v>
      </c>
      <c r="C153" s="5" t="s">
        <v>13</v>
      </c>
      <c r="D153" s="5" t="s">
        <v>9</v>
      </c>
      <c r="E153" s="5" t="s">
        <v>32</v>
      </c>
      <c r="F153" s="6">
        <f t="shared" si="3"/>
        <v>0.62690442504762833</v>
      </c>
      <c r="G153" s="10">
        <v>23.03254283597569</v>
      </c>
      <c r="H153" s="6">
        <f t="shared" si="4"/>
        <v>23.659447261023317</v>
      </c>
      <c r="I153" s="7">
        <v>213.36404931159677</v>
      </c>
      <c r="J153" s="12">
        <v>8165488.5855227206</v>
      </c>
    </row>
    <row r="154" spans="1:10" x14ac:dyDescent="0.25">
      <c r="A154" s="5">
        <v>2047</v>
      </c>
      <c r="B154" s="5" t="s">
        <v>22</v>
      </c>
      <c r="C154" s="5" t="s">
        <v>13</v>
      </c>
      <c r="D154" s="5" t="s">
        <v>9</v>
      </c>
      <c r="E154" s="5" t="s">
        <v>32</v>
      </c>
      <c r="F154" s="6">
        <f t="shared" si="3"/>
        <v>0.6007337667616035</v>
      </c>
      <c r="G154" s="10">
        <v>23.954200174409401</v>
      </c>
      <c r="H154" s="6">
        <f t="shared" si="4"/>
        <v>24.554933941171004</v>
      </c>
      <c r="I154" s="7">
        <v>197.9288324690699</v>
      </c>
      <c r="J154" s="12">
        <v>7877887.6135405274</v>
      </c>
    </row>
    <row r="155" spans="1:10" x14ac:dyDescent="0.25">
      <c r="A155" s="5">
        <v>2048</v>
      </c>
      <c r="B155" s="5" t="s">
        <v>22</v>
      </c>
      <c r="C155" s="5" t="s">
        <v>13</v>
      </c>
      <c r="D155" s="5" t="s">
        <v>9</v>
      </c>
      <c r="E155" s="5" t="s">
        <v>32</v>
      </c>
      <c r="F155" s="6">
        <f t="shared" si="3"/>
        <v>0.63210578980407595</v>
      </c>
      <c r="G155" s="10">
        <v>22.95454034942254</v>
      </c>
      <c r="H155" s="6">
        <f t="shared" si="4"/>
        <v>23.586646139226616</v>
      </c>
      <c r="I155" s="7">
        <v>199.27358840651164</v>
      </c>
      <c r="J155" s="12">
        <v>7600416.3867926551</v>
      </c>
    </row>
    <row r="156" spans="1:10" x14ac:dyDescent="0.25">
      <c r="A156" s="5">
        <v>2049</v>
      </c>
      <c r="B156" s="5" t="s">
        <v>22</v>
      </c>
      <c r="C156" s="5" t="s">
        <v>13</v>
      </c>
      <c r="D156" s="5" t="s">
        <v>9</v>
      </c>
      <c r="E156" s="5" t="s">
        <v>32</v>
      </c>
      <c r="F156" s="6">
        <f t="shared" ref="F156:F219" si="5">F130</f>
        <v>0.61158718049465088</v>
      </c>
      <c r="G156" s="10">
        <v>21.940458910100151</v>
      </c>
      <c r="H156" s="6">
        <f t="shared" si="4"/>
        <v>22.552046090594803</v>
      </c>
      <c r="I156" s="7">
        <v>201.14083088313146</v>
      </c>
      <c r="J156" s="12">
        <v>7332718.1201896621</v>
      </c>
    </row>
    <row r="157" spans="1:10" x14ac:dyDescent="0.25">
      <c r="A157" s="5">
        <v>2050</v>
      </c>
      <c r="B157" s="5" t="s">
        <v>22</v>
      </c>
      <c r="C157" s="5" t="s">
        <v>13</v>
      </c>
      <c r="D157" s="5" t="s">
        <v>9</v>
      </c>
      <c r="E157" s="5" t="s">
        <v>32</v>
      </c>
      <c r="F157" s="6">
        <f t="shared" si="5"/>
        <v>0.60835355748317599</v>
      </c>
      <c r="G157" s="10">
        <v>20.97652339599793</v>
      </c>
      <c r="H157" s="6">
        <f t="shared" si="4"/>
        <v>21.584876953481107</v>
      </c>
      <c r="I157" s="7">
        <v>202.97382730499635</v>
      </c>
      <c r="J157" s="12">
        <v>7074448.5951575618</v>
      </c>
    </row>
    <row r="158" spans="1:10" x14ac:dyDescent="0.25">
      <c r="A158" s="5">
        <v>2025</v>
      </c>
      <c r="B158" s="5" t="s">
        <v>24</v>
      </c>
      <c r="C158" s="5" t="s">
        <v>13</v>
      </c>
      <c r="D158" s="5" t="s">
        <v>9</v>
      </c>
      <c r="E158" s="5" t="s">
        <v>32</v>
      </c>
      <c r="F158" s="6">
        <f t="shared" si="5"/>
        <v>0.45400191785799254</v>
      </c>
      <c r="G158" s="10">
        <v>2.1346156785667345</v>
      </c>
      <c r="H158" s="6">
        <f t="shared" si="4"/>
        <v>2.5886175964247271</v>
      </c>
      <c r="I158" s="7">
        <v>1718.1604243875302</v>
      </c>
      <c r="J158" s="12">
        <v>6094000</v>
      </c>
    </row>
    <row r="159" spans="1:10" x14ac:dyDescent="0.25">
      <c r="A159" s="5">
        <v>2026</v>
      </c>
      <c r="B159" s="5" t="s">
        <v>24</v>
      </c>
      <c r="C159" s="5" t="s">
        <v>13</v>
      </c>
      <c r="D159" s="5" t="s">
        <v>9</v>
      </c>
      <c r="E159" s="5" t="s">
        <v>32</v>
      </c>
      <c r="F159" s="6">
        <f t="shared" si="5"/>
        <v>0.41306066808705916</v>
      </c>
      <c r="G159" s="10">
        <v>2.3415366720947874</v>
      </c>
      <c r="H159" s="6">
        <f t="shared" si="4"/>
        <v>2.7545973401818467</v>
      </c>
      <c r="I159" s="7">
        <v>1679.1025756802901</v>
      </c>
      <c r="J159" s="12">
        <v>6532768</v>
      </c>
    </row>
    <row r="160" spans="1:10" x14ac:dyDescent="0.25">
      <c r="A160" s="5">
        <v>2027</v>
      </c>
      <c r="B160" s="5" t="s">
        <v>24</v>
      </c>
      <c r="C160" s="5" t="s">
        <v>13</v>
      </c>
      <c r="D160" s="5" t="s">
        <v>9</v>
      </c>
      <c r="E160" s="5" t="s">
        <v>32</v>
      </c>
      <c r="F160" s="6">
        <f t="shared" si="5"/>
        <v>0.40181939759153135</v>
      </c>
      <c r="G160" s="10">
        <v>2.6105544370837643</v>
      </c>
      <c r="H160" s="6">
        <f t="shared" si="4"/>
        <v>3.0123738346752957</v>
      </c>
      <c r="I160" s="7">
        <v>1614.5080814282201</v>
      </c>
      <c r="J160" s="12">
        <v>7003127.2960000001</v>
      </c>
    </row>
    <row r="161" spans="1:10" x14ac:dyDescent="0.25">
      <c r="A161" s="5">
        <v>2028</v>
      </c>
      <c r="B161" s="5" t="s">
        <v>24</v>
      </c>
      <c r="C161" s="5" t="s">
        <v>13</v>
      </c>
      <c r="D161" s="5" t="s">
        <v>9</v>
      </c>
      <c r="E161" s="5" t="s">
        <v>32</v>
      </c>
      <c r="F161" s="6">
        <f t="shared" si="5"/>
        <v>0.40774202053081093</v>
      </c>
      <c r="G161" s="10">
        <v>2.9389357458218264</v>
      </c>
      <c r="H161" s="6">
        <f t="shared" si="4"/>
        <v>3.3466777663526375</v>
      </c>
      <c r="I161" s="7">
        <v>1537.3674130413999</v>
      </c>
      <c r="J161" s="12">
        <v>7507352.4613120006</v>
      </c>
    </row>
    <row r="162" spans="1:10" x14ac:dyDescent="0.25">
      <c r="A162" s="5">
        <v>2029</v>
      </c>
      <c r="B162" s="5" t="s">
        <v>24</v>
      </c>
      <c r="C162" s="5" t="s">
        <v>13</v>
      </c>
      <c r="D162" s="5" t="s">
        <v>9</v>
      </c>
      <c r="E162" s="5" t="s">
        <v>32</v>
      </c>
      <c r="F162" s="6">
        <f t="shared" si="5"/>
        <v>0.40198561772508046</v>
      </c>
      <c r="G162" s="10">
        <v>3.3435084793296297</v>
      </c>
      <c r="H162" s="6">
        <f t="shared" si="4"/>
        <v>3.7454940970547099</v>
      </c>
      <c r="I162" s="7">
        <v>1448.63881931439</v>
      </c>
      <c r="J162" s="12">
        <v>8047881.838526465</v>
      </c>
    </row>
    <row r="163" spans="1:10" x14ac:dyDescent="0.25">
      <c r="A163" s="5">
        <v>2030</v>
      </c>
      <c r="B163" s="5" t="s">
        <v>24</v>
      </c>
      <c r="C163" s="5" t="s">
        <v>13</v>
      </c>
      <c r="D163" s="5" t="s">
        <v>9</v>
      </c>
      <c r="E163" s="5" t="s">
        <v>32</v>
      </c>
      <c r="F163" s="6">
        <f t="shared" si="5"/>
        <v>0.40758786229408328</v>
      </c>
      <c r="G163" s="10">
        <v>3.868608116174387</v>
      </c>
      <c r="H163" s="6">
        <f t="shared" si="4"/>
        <v>4.2761959784684702</v>
      </c>
      <c r="I163" s="7">
        <v>1342.1547555611498</v>
      </c>
      <c r="J163" s="12">
        <v>8627329.3309003711</v>
      </c>
    </row>
    <row r="164" spans="1:10" x14ac:dyDescent="0.25">
      <c r="A164" s="5">
        <v>2031</v>
      </c>
      <c r="B164" s="5" t="s">
        <v>24</v>
      </c>
      <c r="C164" s="5" t="s">
        <v>13</v>
      </c>
      <c r="D164" s="5" t="s">
        <v>9</v>
      </c>
      <c r="E164" s="5" t="s">
        <v>32</v>
      </c>
      <c r="F164" s="6">
        <f t="shared" si="5"/>
        <v>0.4297813755932709</v>
      </c>
      <c r="G164" s="10">
        <v>4.5091190089714734</v>
      </c>
      <c r="H164" s="6">
        <f t="shared" si="4"/>
        <v>4.9389003845647448</v>
      </c>
      <c r="I164" s="7">
        <v>1234.4128122698201</v>
      </c>
      <c r="J164" s="12">
        <v>9248497.042725198</v>
      </c>
    </row>
    <row r="165" spans="1:10" x14ac:dyDescent="0.25">
      <c r="A165" s="5">
        <v>2032</v>
      </c>
      <c r="B165" s="5" t="s">
        <v>24</v>
      </c>
      <c r="C165" s="5" t="s">
        <v>13</v>
      </c>
      <c r="D165" s="5" t="s">
        <v>9</v>
      </c>
      <c r="E165" s="5" t="s">
        <v>32</v>
      </c>
      <c r="F165" s="6">
        <f t="shared" si="5"/>
        <v>0.47028849163720587</v>
      </c>
      <c r="G165" s="10">
        <v>5.2969638566382145</v>
      </c>
      <c r="H165" s="6">
        <f t="shared" si="4"/>
        <v>5.7672523482754201</v>
      </c>
      <c r="I165" s="7">
        <v>1126.4706851208998</v>
      </c>
      <c r="J165" s="12">
        <v>9914388.8298014123</v>
      </c>
    </row>
    <row r="166" spans="1:10" x14ac:dyDescent="0.25">
      <c r="A166" s="5">
        <v>2033</v>
      </c>
      <c r="B166" s="5" t="s">
        <v>24</v>
      </c>
      <c r="C166" s="5" t="s">
        <v>13</v>
      </c>
      <c r="D166" s="5" t="s">
        <v>9</v>
      </c>
      <c r="E166" s="5" t="s">
        <v>32</v>
      </c>
      <c r="F166" s="6">
        <f t="shared" si="5"/>
        <v>0.50362937568359933</v>
      </c>
      <c r="G166" s="10">
        <v>6.2694477106617059</v>
      </c>
      <c r="H166" s="6">
        <f t="shared" si="4"/>
        <v>6.7730770863453049</v>
      </c>
      <c r="I166" s="7">
        <v>1020.2636283423801</v>
      </c>
      <c r="J166" s="12">
        <v>10628224.825547114</v>
      </c>
    </row>
    <row r="167" spans="1:10" x14ac:dyDescent="0.25">
      <c r="A167" s="5">
        <v>2034</v>
      </c>
      <c r="B167" s="5" t="s">
        <v>24</v>
      </c>
      <c r="C167" s="5" t="s">
        <v>13</v>
      </c>
      <c r="D167" s="5" t="s">
        <v>9</v>
      </c>
      <c r="E167" s="5" t="s">
        <v>32</v>
      </c>
      <c r="F167" s="6">
        <f t="shared" si="5"/>
        <v>0.51307621024277394</v>
      </c>
      <c r="G167" s="10">
        <v>7.5006224009574556</v>
      </c>
      <c r="H167" s="6">
        <f t="shared" si="4"/>
        <v>8.0136986112002297</v>
      </c>
      <c r="I167" s="7">
        <v>914.19569526310011</v>
      </c>
      <c r="J167" s="12">
        <v>11393457.012986507</v>
      </c>
    </row>
    <row r="168" spans="1:10" x14ac:dyDescent="0.25">
      <c r="A168" s="5">
        <v>2035</v>
      </c>
      <c r="B168" s="5" t="s">
        <v>24</v>
      </c>
      <c r="C168" s="5" t="s">
        <v>13</v>
      </c>
      <c r="D168" s="5" t="s">
        <v>9</v>
      </c>
      <c r="E168" s="5" t="s">
        <v>32</v>
      </c>
      <c r="F168" s="6">
        <f t="shared" si="5"/>
        <v>0.5172001369968382</v>
      </c>
      <c r="G168" s="10">
        <v>9.0830165519836843</v>
      </c>
      <c r="H168" s="6">
        <f t="shared" si="4"/>
        <v>9.6002166889805221</v>
      </c>
      <c r="I168" s="7">
        <v>809.2843728571504</v>
      </c>
      <c r="J168" s="12">
        <v>12213785.917921536</v>
      </c>
    </row>
    <row r="169" spans="1:10" x14ac:dyDescent="0.25">
      <c r="A169" s="5">
        <v>2036</v>
      </c>
      <c r="B169" s="5" t="s">
        <v>24</v>
      </c>
      <c r="C169" s="5" t="s">
        <v>13</v>
      </c>
      <c r="D169" s="5" t="s">
        <v>9</v>
      </c>
      <c r="E169" s="5" t="s">
        <v>32</v>
      </c>
      <c r="F169" s="6">
        <f t="shared" si="5"/>
        <v>0.53185014222071691</v>
      </c>
      <c r="G169" s="10">
        <v>11.162914939082858</v>
      </c>
      <c r="H169" s="6">
        <f t="shared" si="4"/>
        <v>11.694765081303576</v>
      </c>
      <c r="I169" s="7">
        <v>705.90853002174026</v>
      </c>
      <c r="J169" s="12">
        <v>13093178.504011886</v>
      </c>
    </row>
    <row r="170" spans="1:10" x14ac:dyDescent="0.25">
      <c r="A170" s="5">
        <v>2037</v>
      </c>
      <c r="B170" s="5" t="s">
        <v>24</v>
      </c>
      <c r="C170" s="5" t="s">
        <v>13</v>
      </c>
      <c r="D170" s="5" t="s">
        <v>9</v>
      </c>
      <c r="E170" s="5" t="s">
        <v>32</v>
      </c>
      <c r="F170" s="6">
        <f t="shared" si="5"/>
        <v>0.55381674320587526</v>
      </c>
      <c r="G170" s="10">
        <v>13.978542753724899</v>
      </c>
      <c r="H170" s="6">
        <f t="shared" si="4"/>
        <v>14.532359496930773</v>
      </c>
      <c r="I170" s="7">
        <v>604.30881811224049</v>
      </c>
      <c r="J170" s="12">
        <v>14035887.356300743</v>
      </c>
    </row>
    <row r="171" spans="1:10" x14ac:dyDescent="0.25">
      <c r="A171" s="5">
        <v>2038</v>
      </c>
      <c r="B171" s="5" t="s">
        <v>24</v>
      </c>
      <c r="C171" s="5" t="s">
        <v>13</v>
      </c>
      <c r="D171" s="5" t="s">
        <v>9</v>
      </c>
      <c r="E171" s="5" t="s">
        <v>32</v>
      </c>
      <c r="F171" s="6">
        <f t="shared" si="5"/>
        <v>0.58628820126888392</v>
      </c>
      <c r="G171" s="10">
        <v>18.179874488721179</v>
      </c>
      <c r="H171" s="6">
        <f t="shared" si="4"/>
        <v>18.766162689990061</v>
      </c>
      <c r="I171" s="7">
        <v>498.10939755850995</v>
      </c>
      <c r="J171" s="12">
        <v>15046471.245954398</v>
      </c>
    </row>
    <row r="172" spans="1:10" x14ac:dyDescent="0.25">
      <c r="A172" s="5">
        <v>2039</v>
      </c>
      <c r="B172" s="5" t="s">
        <v>24</v>
      </c>
      <c r="C172" s="5" t="s">
        <v>13</v>
      </c>
      <c r="D172" s="5" t="s">
        <v>9</v>
      </c>
      <c r="E172" s="5" t="s">
        <v>32</v>
      </c>
      <c r="F172" s="6">
        <f t="shared" si="5"/>
        <v>0.563386549377768</v>
      </c>
      <c r="G172" s="10">
        <v>24.079292782843229</v>
      </c>
      <c r="H172" s="6">
        <f t="shared" si="4"/>
        <v>24.642679332220997</v>
      </c>
      <c r="I172" s="7">
        <v>403.15000911862967</v>
      </c>
      <c r="J172" s="12">
        <v>16129817.175663115</v>
      </c>
    </row>
    <row r="173" spans="1:10" x14ac:dyDescent="0.25">
      <c r="A173" s="5">
        <v>2040</v>
      </c>
      <c r="B173" s="5" t="s">
        <v>24</v>
      </c>
      <c r="C173" s="5" t="s">
        <v>13</v>
      </c>
      <c r="D173" s="5" t="s">
        <v>9</v>
      </c>
      <c r="E173" s="5" t="s">
        <v>32</v>
      </c>
      <c r="F173" s="6">
        <f t="shared" si="5"/>
        <v>0.60476374772354302</v>
      </c>
      <c r="G173" s="10">
        <v>32.438727756459357</v>
      </c>
      <c r="H173" s="6">
        <f t="shared" si="4"/>
        <v>33.043491504182903</v>
      </c>
      <c r="I173" s="7">
        <v>320.80518122229046</v>
      </c>
      <c r="J173" s="12">
        <v>17291164.012310863</v>
      </c>
    </row>
    <row r="174" spans="1:10" x14ac:dyDescent="0.25">
      <c r="A174" s="5">
        <v>2041</v>
      </c>
      <c r="B174" s="5" t="s">
        <v>24</v>
      </c>
      <c r="C174" s="5" t="s">
        <v>13</v>
      </c>
      <c r="D174" s="5" t="s">
        <v>9</v>
      </c>
      <c r="E174" s="5" t="s">
        <v>32</v>
      </c>
      <c r="F174" s="6">
        <f t="shared" si="5"/>
        <v>0.61094653453820214</v>
      </c>
      <c r="G174" s="10">
        <v>41.810640390107068</v>
      </c>
      <c r="H174" s="6">
        <f t="shared" si="4"/>
        <v>42.421586924645268</v>
      </c>
      <c r="I174" s="7">
        <v>266.81678854651932</v>
      </c>
      <c r="J174" s="12">
        <v>18536127.821197245</v>
      </c>
    </row>
    <row r="175" spans="1:10" x14ac:dyDescent="0.25">
      <c r="A175" s="5">
        <v>2042</v>
      </c>
      <c r="B175" s="5" t="s">
        <v>24</v>
      </c>
      <c r="C175" s="5" t="s">
        <v>13</v>
      </c>
      <c r="D175" s="5" t="s">
        <v>9</v>
      </c>
      <c r="E175" s="5" t="s">
        <v>32</v>
      </c>
      <c r="F175" s="6">
        <f t="shared" si="5"/>
        <v>0.63444775762326433</v>
      </c>
      <c r="G175" s="10">
        <v>49.423235818674222</v>
      </c>
      <c r="H175" s="6">
        <f t="shared" si="4"/>
        <v>50.057683576297485</v>
      </c>
      <c r="I175" s="7">
        <v>241.9711460647095</v>
      </c>
      <c r="J175" s="12">
        <v>19870729.024323449</v>
      </c>
    </row>
    <row r="176" spans="1:10" x14ac:dyDescent="0.25">
      <c r="A176" s="5">
        <v>2043</v>
      </c>
      <c r="B176" s="5" t="s">
        <v>24</v>
      </c>
      <c r="C176" s="5" t="s">
        <v>13</v>
      </c>
      <c r="D176" s="5" t="s">
        <v>9</v>
      </c>
      <c r="E176" s="5" t="s">
        <v>32</v>
      </c>
      <c r="F176" s="6">
        <f t="shared" si="5"/>
        <v>0.60730418712739187</v>
      </c>
      <c r="G176" s="10">
        <v>53.800284290599272</v>
      </c>
      <c r="H176" s="6">
        <f t="shared" si="4"/>
        <v>54.407588477726662</v>
      </c>
      <c r="I176" s="7">
        <v>238.28953633366973</v>
      </c>
      <c r="J176" s="12">
        <v>21301421.514074739</v>
      </c>
    </row>
    <row r="177" spans="1:10" x14ac:dyDescent="0.25">
      <c r="A177" s="5">
        <v>2044</v>
      </c>
      <c r="B177" s="5" t="s">
        <v>24</v>
      </c>
      <c r="C177" s="5" t="s">
        <v>13</v>
      </c>
      <c r="D177" s="5" t="s">
        <v>9</v>
      </c>
      <c r="E177" s="5" t="s">
        <v>32</v>
      </c>
      <c r="F177" s="6">
        <f t="shared" si="5"/>
        <v>0.62231509186646661</v>
      </c>
      <c r="G177" s="10">
        <v>57.917023522109019</v>
      </c>
      <c r="H177" s="6">
        <f t="shared" si="4"/>
        <v>58.539338613975488</v>
      </c>
      <c r="I177" s="7">
        <v>237.28926640114014</v>
      </c>
      <c r="J177" s="12">
        <v>22835123.863088124</v>
      </c>
    </row>
    <row r="178" spans="1:10" x14ac:dyDescent="0.25">
      <c r="A178" s="5">
        <v>2045</v>
      </c>
      <c r="B178" s="5" t="s">
        <v>24</v>
      </c>
      <c r="C178" s="5" t="s">
        <v>13</v>
      </c>
      <c r="D178" s="5" t="s">
        <v>9</v>
      </c>
      <c r="E178" s="5" t="s">
        <v>32</v>
      </c>
      <c r="F178" s="6">
        <f t="shared" si="5"/>
        <v>0.63049356516719723</v>
      </c>
      <c r="G178" s="10">
        <v>61.800796384514271</v>
      </c>
      <c r="H178" s="6">
        <f t="shared" si="4"/>
        <v>62.431289949681471</v>
      </c>
      <c r="I178" s="7">
        <v>238.38835780920067</v>
      </c>
      <c r="J178" s="12">
        <v>24479252.781230468</v>
      </c>
    </row>
    <row r="179" spans="1:10" x14ac:dyDescent="0.25">
      <c r="A179" s="5">
        <v>2046</v>
      </c>
      <c r="B179" s="5" t="s">
        <v>24</v>
      </c>
      <c r="C179" s="5" t="s">
        <v>13</v>
      </c>
      <c r="D179" s="5" t="s">
        <v>9</v>
      </c>
      <c r="E179" s="5" t="s">
        <v>32</v>
      </c>
      <c r="F179" s="6">
        <f t="shared" si="5"/>
        <v>0.62690442504762833</v>
      </c>
      <c r="G179" s="10">
        <v>65.782194312003753</v>
      </c>
      <c r="H179" s="6">
        <f t="shared" si="4"/>
        <v>66.40909873705138</v>
      </c>
      <c r="I179" s="7">
        <v>240.08528497117027</v>
      </c>
      <c r="J179" s="12">
        <v>26241758.981479064</v>
      </c>
    </row>
    <row r="180" spans="1:10" x14ac:dyDescent="0.25">
      <c r="A180" s="5">
        <v>2047</v>
      </c>
      <c r="B180" s="5" t="s">
        <v>24</v>
      </c>
      <c r="C180" s="5" t="s">
        <v>13</v>
      </c>
      <c r="D180" s="5" t="s">
        <v>9</v>
      </c>
      <c r="E180" s="5" t="s">
        <v>32</v>
      </c>
      <c r="F180" s="6">
        <f t="shared" si="5"/>
        <v>0.6007337667616035</v>
      </c>
      <c r="G180" s="10">
        <v>70.003141977925722</v>
      </c>
      <c r="H180" s="6">
        <f t="shared" si="4"/>
        <v>70.603875744687329</v>
      </c>
      <c r="I180" s="7">
        <v>241.85281750953027</v>
      </c>
      <c r="J180" s="12">
        <v>28131165.628145557</v>
      </c>
    </row>
    <row r="181" spans="1:10" x14ac:dyDescent="0.25">
      <c r="A181" s="5">
        <v>2048</v>
      </c>
      <c r="B181" s="5" t="s">
        <v>24</v>
      </c>
      <c r="C181" s="5" t="s">
        <v>13</v>
      </c>
      <c r="D181" s="5" t="s">
        <v>9</v>
      </c>
      <c r="E181" s="5" t="s">
        <v>32</v>
      </c>
      <c r="F181" s="6">
        <f t="shared" si="5"/>
        <v>0.63210578980407595</v>
      </c>
      <c r="G181" s="10">
        <v>74.458295295867813</v>
      </c>
      <c r="H181" s="6">
        <f t="shared" si="4"/>
        <v>75.090401085671886</v>
      </c>
      <c r="I181" s="7">
        <v>243.75323075202982</v>
      </c>
      <c r="J181" s="12">
        <v>30156609.55337204</v>
      </c>
    </row>
    <row r="182" spans="1:10" x14ac:dyDescent="0.25">
      <c r="A182" s="5">
        <v>2049</v>
      </c>
      <c r="B182" s="5" t="s">
        <v>24</v>
      </c>
      <c r="C182" s="5" t="s">
        <v>13</v>
      </c>
      <c r="D182" s="5" t="s">
        <v>9</v>
      </c>
      <c r="E182" s="5" t="s">
        <v>32</v>
      </c>
      <c r="F182" s="6">
        <f t="shared" si="5"/>
        <v>0.61158718049465088</v>
      </c>
      <c r="G182" s="10">
        <v>79.213767542812988</v>
      </c>
      <c r="H182" s="6">
        <f t="shared" si="4"/>
        <v>79.82535472330764</v>
      </c>
      <c r="I182" s="7">
        <v>245.61652652913062</v>
      </c>
      <c r="J182" s="12">
        <v>32327885.44121483</v>
      </c>
    </row>
    <row r="183" spans="1:10" x14ac:dyDescent="0.25">
      <c r="A183" s="5">
        <v>2050</v>
      </c>
      <c r="B183" s="5" t="s">
        <v>24</v>
      </c>
      <c r="C183" s="5" t="s">
        <v>13</v>
      </c>
      <c r="D183" s="5" t="s">
        <v>9</v>
      </c>
      <c r="E183" s="5" t="s">
        <v>32</v>
      </c>
      <c r="F183" s="6">
        <f t="shared" si="5"/>
        <v>0.60835355748317599</v>
      </c>
      <c r="G183" s="10">
        <v>84.280474842137465</v>
      </c>
      <c r="H183" s="6">
        <f t="shared" si="4"/>
        <v>84.888828399620635</v>
      </c>
      <c r="I183" s="7">
        <v>247.47199903290993</v>
      </c>
      <c r="J183" s="12">
        <v>34655493.192982301</v>
      </c>
    </row>
    <row r="184" spans="1:10" x14ac:dyDescent="0.25">
      <c r="A184" s="5">
        <v>2025</v>
      </c>
      <c r="B184" s="5" t="s">
        <v>25</v>
      </c>
      <c r="C184" s="5" t="s">
        <v>13</v>
      </c>
      <c r="D184" s="5" t="s">
        <v>9</v>
      </c>
      <c r="E184" s="5" t="s">
        <v>32</v>
      </c>
      <c r="F184" s="6">
        <f t="shared" si="5"/>
        <v>0.45400191785799254</v>
      </c>
      <c r="G184" s="10">
        <v>2.1346156785667345</v>
      </c>
      <c r="H184" s="6">
        <f t="shared" si="4"/>
        <v>2.5886175964247271</v>
      </c>
      <c r="I184" s="7">
        <v>1718.1604243875302</v>
      </c>
      <c r="J184" s="12">
        <v>6094000</v>
      </c>
    </row>
    <row r="185" spans="1:10" x14ac:dyDescent="0.25">
      <c r="A185" s="5">
        <v>2026</v>
      </c>
      <c r="B185" s="5" t="s">
        <v>25</v>
      </c>
      <c r="C185" s="5" t="s">
        <v>13</v>
      </c>
      <c r="D185" s="5" t="s">
        <v>9</v>
      </c>
      <c r="E185" s="5" t="s">
        <v>32</v>
      </c>
      <c r="F185" s="6">
        <f t="shared" si="5"/>
        <v>0.41306066808705916</v>
      </c>
      <c r="G185" s="10">
        <v>2.3459052106621279</v>
      </c>
      <c r="H185" s="6">
        <f t="shared" si="4"/>
        <v>2.7589658787491871</v>
      </c>
      <c r="I185" s="7">
        <v>1679.1025756802901</v>
      </c>
      <c r="J185" s="12">
        <v>6544956</v>
      </c>
    </row>
    <row r="186" spans="1:10" x14ac:dyDescent="0.25">
      <c r="A186" s="5">
        <v>2027</v>
      </c>
      <c r="B186" s="5" t="s">
        <v>25</v>
      </c>
      <c r="C186" s="5" t="s">
        <v>13</v>
      </c>
      <c r="D186" s="5" t="s">
        <v>9</v>
      </c>
      <c r="E186" s="5" t="s">
        <v>32</v>
      </c>
      <c r="F186" s="6">
        <f t="shared" si="5"/>
        <v>0.40181939759153135</v>
      </c>
      <c r="G186" s="10">
        <v>2.6203043984859105</v>
      </c>
      <c r="H186" s="6">
        <f t="shared" si="4"/>
        <v>3.0221237960774419</v>
      </c>
      <c r="I186" s="7">
        <v>1614.5080814282201</v>
      </c>
      <c r="J186" s="12">
        <v>7029282.7440000009</v>
      </c>
    </row>
    <row r="187" spans="1:10" x14ac:dyDescent="0.25">
      <c r="A187" s="5">
        <v>2028</v>
      </c>
      <c r="B187" s="5" t="s">
        <v>25</v>
      </c>
      <c r="C187" s="5" t="s">
        <v>13</v>
      </c>
      <c r="D187" s="5" t="s">
        <v>9</v>
      </c>
      <c r="E187" s="5" t="s">
        <v>32</v>
      </c>
      <c r="F187" s="6">
        <f t="shared" si="5"/>
        <v>0.40774202053081093</v>
      </c>
      <c r="G187" s="10">
        <v>2.955415721072467</v>
      </c>
      <c r="H187" s="6">
        <f t="shared" ref="H187:H248" si="6">F187+G187</f>
        <v>3.3631577416032781</v>
      </c>
      <c r="I187" s="7">
        <v>1537.3674130413999</v>
      </c>
      <c r="J187" s="12">
        <v>7549449.6670560017</v>
      </c>
    </row>
    <row r="188" spans="1:10" x14ac:dyDescent="0.25">
      <c r="A188" s="5">
        <v>2029</v>
      </c>
      <c r="B188" s="5" t="s">
        <v>25</v>
      </c>
      <c r="C188" s="5" t="s">
        <v>13</v>
      </c>
      <c r="D188" s="5" t="s">
        <v>9</v>
      </c>
      <c r="E188" s="5" t="s">
        <v>32</v>
      </c>
      <c r="F188" s="6">
        <f t="shared" si="5"/>
        <v>0.40198561772508046</v>
      </c>
      <c r="G188" s="10">
        <v>3.5080168788021244</v>
      </c>
      <c r="H188" s="6">
        <f t="shared" si="6"/>
        <v>3.9100024965272047</v>
      </c>
      <c r="I188" s="7">
        <v>1448.63881931439</v>
      </c>
      <c r="J188" s="12">
        <v>8443856.3570852447</v>
      </c>
    </row>
    <row r="189" spans="1:10" x14ac:dyDescent="0.25">
      <c r="A189" s="5">
        <v>2030</v>
      </c>
      <c r="B189" s="5" t="s">
        <v>25</v>
      </c>
      <c r="C189" s="5" t="s">
        <v>13</v>
      </c>
      <c r="D189" s="5" t="s">
        <v>9</v>
      </c>
      <c r="E189" s="5" t="s">
        <v>32</v>
      </c>
      <c r="F189" s="6">
        <f t="shared" si="5"/>
        <v>0.40758786229408328</v>
      </c>
      <c r="G189" s="10">
        <v>4.131797896426801</v>
      </c>
      <c r="H189" s="6">
        <f t="shared" si="6"/>
        <v>4.5393857587208846</v>
      </c>
      <c r="I189" s="7">
        <v>1342.1547555611498</v>
      </c>
      <c r="J189" s="12">
        <v>9214265.2113457303</v>
      </c>
    </row>
    <row r="190" spans="1:10" x14ac:dyDescent="0.25">
      <c r="A190" s="5">
        <v>2031</v>
      </c>
      <c r="B190" s="5" t="s">
        <v>25</v>
      </c>
      <c r="C190" s="5" t="s">
        <v>13</v>
      </c>
      <c r="D190" s="5" t="s">
        <v>9</v>
      </c>
      <c r="E190" s="5" t="s">
        <v>32</v>
      </c>
      <c r="F190" s="6">
        <f t="shared" si="5"/>
        <v>0.4297813755932709</v>
      </c>
      <c r="G190" s="10">
        <v>4.7946467843720217</v>
      </c>
      <c r="H190" s="6">
        <f t="shared" si="6"/>
        <v>5.2244281599652922</v>
      </c>
      <c r="I190" s="7">
        <v>1234.4128122698201</v>
      </c>
      <c r="J190" s="12">
        <v>9834133.1239982489</v>
      </c>
    </row>
    <row r="191" spans="1:10" x14ac:dyDescent="0.25">
      <c r="A191" s="5">
        <v>2032</v>
      </c>
      <c r="B191" s="5" t="s">
        <v>25</v>
      </c>
      <c r="C191" s="5" t="s">
        <v>13</v>
      </c>
      <c r="D191" s="5" t="s">
        <v>9</v>
      </c>
      <c r="E191" s="5" t="s">
        <v>32</v>
      </c>
      <c r="F191" s="6">
        <f t="shared" si="5"/>
        <v>0.47028849163720587</v>
      </c>
      <c r="G191" s="10">
        <v>5.5052709647235636</v>
      </c>
      <c r="H191" s="6">
        <f t="shared" si="6"/>
        <v>5.9755594563607692</v>
      </c>
      <c r="I191" s="7">
        <v>1126.4706851208998</v>
      </c>
      <c r="J191" s="12">
        <v>10304279.66565853</v>
      </c>
    </row>
    <row r="192" spans="1:10" x14ac:dyDescent="0.25">
      <c r="A192" s="5">
        <v>2033</v>
      </c>
      <c r="B192" s="5" t="s">
        <v>25</v>
      </c>
      <c r="C192" s="5" t="s">
        <v>13</v>
      </c>
      <c r="D192" s="5" t="s">
        <v>9</v>
      </c>
      <c r="E192" s="5" t="s">
        <v>32</v>
      </c>
      <c r="F192" s="6">
        <f t="shared" si="5"/>
        <v>0.50362937568359933</v>
      </c>
      <c r="G192" s="10">
        <v>6.2592004700302288</v>
      </c>
      <c r="H192" s="6">
        <f t="shared" si="6"/>
        <v>6.7628298457138278</v>
      </c>
      <c r="I192" s="7">
        <v>1020.2636283423801</v>
      </c>
      <c r="J192" s="12">
        <v>10610853.283060586</v>
      </c>
    </row>
    <row r="193" spans="1:10" x14ac:dyDescent="0.25">
      <c r="A193" s="5">
        <v>2034</v>
      </c>
      <c r="B193" s="5" t="s">
        <v>25</v>
      </c>
      <c r="C193" s="5" t="s">
        <v>13</v>
      </c>
      <c r="D193" s="5" t="s">
        <v>9</v>
      </c>
      <c r="E193" s="5" t="s">
        <v>32</v>
      </c>
      <c r="F193" s="6">
        <f t="shared" si="5"/>
        <v>0.51307621024277394</v>
      </c>
      <c r="G193" s="10">
        <v>7.0800840175070228</v>
      </c>
      <c r="H193" s="6">
        <f t="shared" si="6"/>
        <v>7.5931602277497969</v>
      </c>
      <c r="I193" s="7">
        <v>914.19569526310011</v>
      </c>
      <c r="J193" s="12">
        <v>10754658.558935316</v>
      </c>
    </row>
    <row r="194" spans="1:10" x14ac:dyDescent="0.25">
      <c r="A194" s="5">
        <v>2035</v>
      </c>
      <c r="B194" s="5" t="s">
        <v>25</v>
      </c>
      <c r="C194" s="5" t="s">
        <v>13</v>
      </c>
      <c r="D194" s="5" t="s">
        <v>9</v>
      </c>
      <c r="E194" s="5" t="s">
        <v>32</v>
      </c>
      <c r="F194" s="6">
        <f t="shared" si="5"/>
        <v>0.5172001369968382</v>
      </c>
      <c r="G194" s="10">
        <v>8.1063013841473293</v>
      </c>
      <c r="H194" s="6">
        <f t="shared" si="6"/>
        <v>8.623501521144167</v>
      </c>
      <c r="I194" s="7">
        <v>809.2843728571504</v>
      </c>
      <c r="J194" s="12">
        <v>10900412.778671367</v>
      </c>
    </row>
    <row r="195" spans="1:10" x14ac:dyDescent="0.25">
      <c r="A195" s="5">
        <v>2036</v>
      </c>
      <c r="B195" s="5" t="s">
        <v>25</v>
      </c>
      <c r="C195" s="5" t="s">
        <v>13</v>
      </c>
      <c r="D195" s="5" t="s">
        <v>9</v>
      </c>
      <c r="E195" s="5" t="s">
        <v>32</v>
      </c>
      <c r="F195" s="6">
        <f t="shared" si="5"/>
        <v>0.53185014222071691</v>
      </c>
      <c r="G195" s="10">
        <v>9.4193685141542254</v>
      </c>
      <c r="H195" s="6">
        <f t="shared" si="6"/>
        <v>9.9512186563749427</v>
      </c>
      <c r="I195" s="7">
        <v>705.90853002174026</v>
      </c>
      <c r="J195" s="12">
        <v>11048142.355640234</v>
      </c>
    </row>
    <row r="196" spans="1:10" x14ac:dyDescent="0.25">
      <c r="A196" s="5">
        <v>2037</v>
      </c>
      <c r="B196" s="5" t="s">
        <v>25</v>
      </c>
      <c r="C196" s="5" t="s">
        <v>13</v>
      </c>
      <c r="D196" s="5" t="s">
        <v>9</v>
      </c>
      <c r="E196" s="5" t="s">
        <v>32</v>
      </c>
      <c r="F196" s="6">
        <f t="shared" si="5"/>
        <v>0.55381674320587526</v>
      </c>
      <c r="G196" s="10">
        <v>11.15212436104601</v>
      </c>
      <c r="H196" s="6">
        <f t="shared" si="6"/>
        <v>11.705941104251885</v>
      </c>
      <c r="I196" s="7">
        <v>604.30881811224049</v>
      </c>
      <c r="J196" s="12">
        <v>11197874.061184829</v>
      </c>
    </row>
    <row r="197" spans="1:10" x14ac:dyDescent="0.25">
      <c r="A197" s="5">
        <v>2038</v>
      </c>
      <c r="B197" s="5" t="s">
        <v>25</v>
      </c>
      <c r="C197" s="5" t="s">
        <v>13</v>
      </c>
      <c r="D197" s="5" t="s">
        <v>9</v>
      </c>
      <c r="E197" s="5" t="s">
        <v>32</v>
      </c>
      <c r="F197" s="6">
        <f t="shared" si="5"/>
        <v>0.58628820126888392</v>
      </c>
      <c r="G197" s="10">
        <v>13.71317812367821</v>
      </c>
      <c r="H197" s="6">
        <f t="shared" si="6"/>
        <v>14.299466324947094</v>
      </c>
      <c r="I197" s="7">
        <v>498.10939755850995</v>
      </c>
      <c r="J197" s="12">
        <v>11349635.029470943</v>
      </c>
    </row>
    <row r="198" spans="1:10" x14ac:dyDescent="0.25">
      <c r="A198" s="5">
        <v>2039</v>
      </c>
      <c r="B198" s="5" t="s">
        <v>25</v>
      </c>
      <c r="C198" s="5" t="s">
        <v>13</v>
      </c>
      <c r="D198" s="5" t="s">
        <v>9</v>
      </c>
      <c r="E198" s="5" t="s">
        <v>32</v>
      </c>
      <c r="F198" s="6">
        <f t="shared" si="5"/>
        <v>0.563386549377768</v>
      </c>
      <c r="G198" s="10">
        <v>17.172854723826475</v>
      </c>
      <c r="H198" s="6">
        <f t="shared" si="6"/>
        <v>17.736241273204243</v>
      </c>
      <c r="I198" s="7">
        <v>403.15000911862967</v>
      </c>
      <c r="J198" s="12">
        <v>11503452.762404462</v>
      </c>
    </row>
    <row r="199" spans="1:10" x14ac:dyDescent="0.25">
      <c r="A199" s="5">
        <v>2040</v>
      </c>
      <c r="B199" s="5" t="s">
        <v>25</v>
      </c>
      <c r="C199" s="5" t="s">
        <v>13</v>
      </c>
      <c r="D199" s="5" t="s">
        <v>9</v>
      </c>
      <c r="E199" s="5" t="s">
        <v>32</v>
      </c>
      <c r="F199" s="6">
        <f t="shared" si="5"/>
        <v>0.60476374772354302</v>
      </c>
      <c r="G199" s="10">
        <v>21.873290124272764</v>
      </c>
      <c r="H199" s="6">
        <f t="shared" si="6"/>
        <v>22.478053871996305</v>
      </c>
      <c r="I199" s="7">
        <v>320.80518122229046</v>
      </c>
      <c r="J199" s="12">
        <v>11659355.134615224</v>
      </c>
    </row>
    <row r="200" spans="1:10" x14ac:dyDescent="0.25">
      <c r="A200" s="5">
        <v>2041</v>
      </c>
      <c r="B200" s="5" t="s">
        <v>25</v>
      </c>
      <c r="C200" s="5" t="s">
        <v>13</v>
      </c>
      <c r="D200" s="5" t="s">
        <v>9</v>
      </c>
      <c r="E200" s="5" t="s">
        <v>32</v>
      </c>
      <c r="F200" s="6">
        <f t="shared" si="5"/>
        <v>0.61094653453820214</v>
      </c>
      <c r="G200" s="10">
        <v>26.655611617206596</v>
      </c>
      <c r="H200" s="6">
        <f t="shared" si="6"/>
        <v>27.266558151744796</v>
      </c>
      <c r="I200" s="7">
        <v>266.81678854651932</v>
      </c>
      <c r="J200" s="12">
        <v>11817370.398508418</v>
      </c>
    </row>
    <row r="201" spans="1:10" x14ac:dyDescent="0.25">
      <c r="A201" s="5">
        <v>2042</v>
      </c>
      <c r="B201" s="5" t="s">
        <v>25</v>
      </c>
      <c r="C201" s="5" t="s">
        <v>13</v>
      </c>
      <c r="D201" s="5" t="s">
        <v>9</v>
      </c>
      <c r="E201" s="5" t="s">
        <v>32</v>
      </c>
      <c r="F201" s="6">
        <f t="shared" si="5"/>
        <v>0.63444775762326433</v>
      </c>
      <c r="G201" s="10">
        <v>29.790962882182676</v>
      </c>
      <c r="H201" s="6">
        <f t="shared" si="6"/>
        <v>30.425410639805939</v>
      </c>
      <c r="I201" s="7">
        <v>241.9711460647095</v>
      </c>
      <c r="J201" s="12">
        <v>11977527.189384447</v>
      </c>
    </row>
    <row r="202" spans="1:10" x14ac:dyDescent="0.25">
      <c r="A202" s="5">
        <v>2043</v>
      </c>
      <c r="B202" s="5" t="s">
        <v>25</v>
      </c>
      <c r="C202" s="5" t="s">
        <v>13</v>
      </c>
      <c r="D202" s="5" t="s">
        <v>9</v>
      </c>
      <c r="E202" s="5" t="s">
        <v>32</v>
      </c>
      <c r="F202" s="6">
        <f t="shared" si="5"/>
        <v>0.60730418712739187</v>
      </c>
      <c r="G202" s="10">
        <v>30.66122251807311</v>
      </c>
      <c r="H202" s="6">
        <f t="shared" si="6"/>
        <v>31.2685267052005</v>
      </c>
      <c r="I202" s="7">
        <v>238.28953633366973</v>
      </c>
      <c r="J202" s="12">
        <v>12139854.530628175</v>
      </c>
    </row>
    <row r="203" spans="1:10" x14ac:dyDescent="0.25">
      <c r="A203" s="5">
        <v>2044</v>
      </c>
      <c r="B203" s="5" t="s">
        <v>25</v>
      </c>
      <c r="C203" s="5" t="s">
        <v>13</v>
      </c>
      <c r="D203" s="5" t="s">
        <v>9</v>
      </c>
      <c r="E203" s="5" t="s">
        <v>32</v>
      </c>
      <c r="F203" s="6">
        <f t="shared" si="5"/>
        <v>0.62231509186646661</v>
      </c>
      <c r="G203" s="10">
        <v>31.207764699033969</v>
      </c>
      <c r="H203" s="6">
        <f t="shared" si="6"/>
        <v>31.830079790900434</v>
      </c>
      <c r="I203" s="7">
        <v>237.28926640114014</v>
      </c>
      <c r="J203" s="12">
        <v>12304381.8389685</v>
      </c>
    </row>
    <row r="204" spans="1:10" x14ac:dyDescent="0.25">
      <c r="A204" s="5">
        <v>2045</v>
      </c>
      <c r="B204" s="5" t="s">
        <v>25</v>
      </c>
      <c r="C204" s="5" t="s">
        <v>13</v>
      </c>
      <c r="D204" s="5" t="s">
        <v>9</v>
      </c>
      <c r="E204" s="5" t="s">
        <v>32</v>
      </c>
      <c r="F204" s="6">
        <f t="shared" si="5"/>
        <v>0.63049356516719723</v>
      </c>
      <c r="G204" s="10">
        <v>31.484879239250525</v>
      </c>
      <c r="H204" s="6">
        <f t="shared" si="6"/>
        <v>32.115372804417724</v>
      </c>
      <c r="I204" s="7">
        <v>238.38835780920067</v>
      </c>
      <c r="J204" s="12">
        <v>12471138.92980922</v>
      </c>
    </row>
    <row r="205" spans="1:10" x14ac:dyDescent="0.25">
      <c r="A205" s="5">
        <v>2046</v>
      </c>
      <c r="B205" s="5" t="s">
        <v>25</v>
      </c>
      <c r="C205" s="5" t="s">
        <v>13</v>
      </c>
      <c r="D205" s="5" t="s">
        <v>9</v>
      </c>
      <c r="E205" s="5" t="s">
        <v>32</v>
      </c>
      <c r="F205" s="6">
        <f t="shared" si="5"/>
        <v>0.62690442504762833</v>
      </c>
      <c r="G205" s="10">
        <v>31.686031420442738</v>
      </c>
      <c r="H205" s="6">
        <f t="shared" si="6"/>
        <v>32.312935845490365</v>
      </c>
      <c r="I205" s="7">
        <v>240.08528497117027</v>
      </c>
      <c r="J205" s="12">
        <v>12640156.022632128</v>
      </c>
    </row>
    <row r="206" spans="1:10" x14ac:dyDescent="0.25">
      <c r="A206" s="5">
        <v>2047</v>
      </c>
      <c r="B206" s="5" t="s">
        <v>25</v>
      </c>
      <c r="C206" s="5" t="s">
        <v>13</v>
      </c>
      <c r="D206" s="5" t="s">
        <v>9</v>
      </c>
      <c r="E206" s="5" t="s">
        <v>32</v>
      </c>
      <c r="F206" s="6">
        <f t="shared" si="5"/>
        <v>0.6007337667616035</v>
      </c>
      <c r="G206" s="10">
        <v>31.880752025864176</v>
      </c>
      <c r="H206" s="6">
        <f t="shared" si="6"/>
        <v>32.481485792625776</v>
      </c>
      <c r="I206" s="7">
        <v>241.85281750953027</v>
      </c>
      <c r="J206" s="12">
        <v>12811463.746473348</v>
      </c>
    </row>
    <row r="207" spans="1:10" x14ac:dyDescent="0.25">
      <c r="A207" s="5">
        <v>2048</v>
      </c>
      <c r="B207" s="5" t="s">
        <v>25</v>
      </c>
      <c r="C207" s="5" t="s">
        <v>13</v>
      </c>
      <c r="D207" s="5" t="s">
        <v>9</v>
      </c>
      <c r="E207" s="5" t="s">
        <v>32</v>
      </c>
      <c r="F207" s="6">
        <f t="shared" si="5"/>
        <v>0.63210578980407595</v>
      </c>
      <c r="G207" s="10">
        <v>32.060895246161152</v>
      </c>
      <c r="H207" s="6">
        <f t="shared" si="6"/>
        <v>32.693001035965231</v>
      </c>
      <c r="I207" s="7">
        <v>243.75323075202982</v>
      </c>
      <c r="J207" s="12">
        <v>12985093.145473886</v>
      </c>
    </row>
    <row r="208" spans="1:10" x14ac:dyDescent="0.25">
      <c r="A208" s="5">
        <v>2049</v>
      </c>
      <c r="B208" s="5" t="s">
        <v>25</v>
      </c>
      <c r="C208" s="5" t="s">
        <v>13</v>
      </c>
      <c r="D208" s="5" t="s">
        <v>9</v>
      </c>
      <c r="E208" s="5" t="s">
        <v>32</v>
      </c>
      <c r="F208" s="6">
        <f t="shared" si="5"/>
        <v>0.61158718049465088</v>
      </c>
      <c r="G208" s="10">
        <v>32.248889021261093</v>
      </c>
      <c r="H208" s="6">
        <f t="shared" si="6"/>
        <v>32.860476201755745</v>
      </c>
      <c r="I208" s="7">
        <v>245.61652652913062</v>
      </c>
      <c r="J208" s="12">
        <v>13161075.684505405</v>
      </c>
    </row>
    <row r="209" spans="1:10" x14ac:dyDescent="0.25">
      <c r="A209" s="5">
        <v>2050</v>
      </c>
      <c r="B209" s="5" t="s">
        <v>25</v>
      </c>
      <c r="C209" s="5" t="s">
        <v>13</v>
      </c>
      <c r="D209" s="5" t="s">
        <v>9</v>
      </c>
      <c r="E209" s="5" t="s">
        <v>32</v>
      </c>
      <c r="F209" s="6">
        <f t="shared" si="5"/>
        <v>0.60835355748317599</v>
      </c>
      <c r="G209" s="10">
        <v>32.44087756563917</v>
      </c>
      <c r="H209" s="6">
        <f t="shared" si="6"/>
        <v>33.049231123122347</v>
      </c>
      <c r="I209" s="7">
        <v>247.47199903290993</v>
      </c>
      <c r="J209" s="12">
        <v>13339443.254872242</v>
      </c>
    </row>
    <row r="210" spans="1:10" x14ac:dyDescent="0.25">
      <c r="A210" s="5">
        <v>2025</v>
      </c>
      <c r="B210" s="5" t="s">
        <v>26</v>
      </c>
      <c r="C210" s="5" t="s">
        <v>13</v>
      </c>
      <c r="D210" s="5" t="s">
        <v>9</v>
      </c>
      <c r="E210" s="5" t="s">
        <v>32</v>
      </c>
      <c r="F210" s="6">
        <f t="shared" si="5"/>
        <v>0.45400191785799254</v>
      </c>
      <c r="G210" s="10">
        <v>2.1346156785667345</v>
      </c>
      <c r="H210" s="6">
        <f t="shared" si="6"/>
        <v>2.5886175964247271</v>
      </c>
      <c r="I210" s="7">
        <v>1718.1604243875302</v>
      </c>
      <c r="J210" s="12">
        <v>6094000</v>
      </c>
    </row>
    <row r="211" spans="1:10" x14ac:dyDescent="0.25">
      <c r="A211" s="5">
        <v>2026</v>
      </c>
      <c r="B211" s="5" t="s">
        <v>26</v>
      </c>
      <c r="C211" s="5" t="s">
        <v>13</v>
      </c>
      <c r="D211" s="5" t="s">
        <v>9</v>
      </c>
      <c r="E211" s="5" t="s">
        <v>32</v>
      </c>
      <c r="F211" s="6">
        <f t="shared" si="5"/>
        <v>0.41306066808705916</v>
      </c>
      <c r="G211" s="10">
        <v>2.3459052106621279</v>
      </c>
      <c r="H211" s="6">
        <f t="shared" si="6"/>
        <v>2.7589658787491871</v>
      </c>
      <c r="I211" s="7">
        <v>1679.1025756802901</v>
      </c>
      <c r="J211" s="12">
        <v>6544956</v>
      </c>
    </row>
    <row r="212" spans="1:10" x14ac:dyDescent="0.25">
      <c r="A212" s="5">
        <v>2027</v>
      </c>
      <c r="B212" s="5" t="s">
        <v>26</v>
      </c>
      <c r="C212" s="5" t="s">
        <v>13</v>
      </c>
      <c r="D212" s="5" t="s">
        <v>9</v>
      </c>
      <c r="E212" s="5" t="s">
        <v>32</v>
      </c>
      <c r="F212" s="6">
        <f t="shared" si="5"/>
        <v>0.40181939759153135</v>
      </c>
      <c r="G212" s="10">
        <v>2.6203043984859105</v>
      </c>
      <c r="H212" s="6">
        <f t="shared" si="6"/>
        <v>3.0221237960774419</v>
      </c>
      <c r="I212" s="7">
        <v>1614.5080814282201</v>
      </c>
      <c r="J212" s="12">
        <v>7029282.7440000009</v>
      </c>
    </row>
    <row r="213" spans="1:10" x14ac:dyDescent="0.25">
      <c r="A213" s="5">
        <v>2028</v>
      </c>
      <c r="B213" s="5" t="s">
        <v>26</v>
      </c>
      <c r="C213" s="5" t="s">
        <v>13</v>
      </c>
      <c r="D213" s="5" t="s">
        <v>9</v>
      </c>
      <c r="E213" s="5" t="s">
        <v>32</v>
      </c>
      <c r="F213" s="6">
        <f t="shared" si="5"/>
        <v>0.40774202053081093</v>
      </c>
      <c r="G213" s="10">
        <v>2.955415721072467</v>
      </c>
      <c r="H213" s="6">
        <f t="shared" si="6"/>
        <v>3.3631577416032781</v>
      </c>
      <c r="I213" s="7">
        <v>1537.3674130413999</v>
      </c>
      <c r="J213" s="12">
        <v>7549449.6670560017</v>
      </c>
    </row>
    <row r="214" spans="1:10" x14ac:dyDescent="0.25">
      <c r="A214" s="5">
        <v>2029</v>
      </c>
      <c r="B214" s="5" t="s">
        <v>26</v>
      </c>
      <c r="C214" s="5" t="s">
        <v>13</v>
      </c>
      <c r="D214" s="5" t="s">
        <v>9</v>
      </c>
      <c r="E214" s="5" t="s">
        <v>32</v>
      </c>
      <c r="F214" s="6">
        <f t="shared" si="5"/>
        <v>0.40198561772508046</v>
      </c>
      <c r="G214" s="10">
        <v>3.5056497606266106</v>
      </c>
      <c r="H214" s="6">
        <f t="shared" si="6"/>
        <v>3.9076353783516913</v>
      </c>
      <c r="I214" s="7">
        <v>1448.63881931439</v>
      </c>
      <c r="J214" s="12">
        <v>8438158.6633326691</v>
      </c>
    </row>
    <row r="215" spans="1:10" x14ac:dyDescent="0.25">
      <c r="A215" s="5">
        <v>2030</v>
      </c>
      <c r="B215" s="5" t="s">
        <v>26</v>
      </c>
      <c r="C215" s="5" t="s">
        <v>13</v>
      </c>
      <c r="D215" s="5" t="s">
        <v>9</v>
      </c>
      <c r="E215" s="5" t="s">
        <v>32</v>
      </c>
      <c r="F215" s="6">
        <f t="shared" si="5"/>
        <v>0.40758786229408328</v>
      </c>
      <c r="G215" s="10">
        <v>4.12900986711107</v>
      </c>
      <c r="H215" s="6">
        <f t="shared" si="6"/>
        <v>4.5365977294051536</v>
      </c>
      <c r="I215" s="7">
        <v>1342.1547555611498</v>
      </c>
      <c r="J215" s="12">
        <v>9208047.6658180635</v>
      </c>
    </row>
    <row r="216" spans="1:10" x14ac:dyDescent="0.25">
      <c r="A216" s="5">
        <v>2031</v>
      </c>
      <c r="B216" s="5" t="s">
        <v>26</v>
      </c>
      <c r="C216" s="5" t="s">
        <v>13</v>
      </c>
      <c r="D216" s="5" t="s">
        <v>9</v>
      </c>
      <c r="E216" s="5" t="s">
        <v>32</v>
      </c>
      <c r="F216" s="6">
        <f t="shared" si="5"/>
        <v>0.4297813755932709</v>
      </c>
      <c r="G216" s="10">
        <v>4.7914114819374651</v>
      </c>
      <c r="H216" s="6">
        <f t="shared" si="6"/>
        <v>5.2211928575307365</v>
      </c>
      <c r="I216" s="7">
        <v>1234.4128122698201</v>
      </c>
      <c r="J216" s="12">
        <v>9827497.3077914063</v>
      </c>
    </row>
    <row r="217" spans="1:10" x14ac:dyDescent="0.25">
      <c r="A217" s="5">
        <v>2032</v>
      </c>
      <c r="B217" s="5" t="s">
        <v>26</v>
      </c>
      <c r="C217" s="5" t="s">
        <v>13</v>
      </c>
      <c r="D217" s="5" t="s">
        <v>9</v>
      </c>
      <c r="E217" s="5" t="s">
        <v>32</v>
      </c>
      <c r="F217" s="6">
        <f t="shared" si="5"/>
        <v>0.47028849163720587</v>
      </c>
      <c r="G217" s="10">
        <v>5.5015561516505507</v>
      </c>
      <c r="H217" s="6">
        <f t="shared" si="6"/>
        <v>5.9718446432877563</v>
      </c>
      <c r="I217" s="7">
        <v>1126.4706851208998</v>
      </c>
      <c r="J217" s="12">
        <v>10297326.60684358</v>
      </c>
    </row>
    <row r="218" spans="1:10" x14ac:dyDescent="0.25">
      <c r="A218" s="5">
        <v>2033</v>
      </c>
      <c r="B218" s="5" t="s">
        <v>26</v>
      </c>
      <c r="C218" s="5" t="s">
        <v>13</v>
      </c>
      <c r="D218" s="5" t="s">
        <v>9</v>
      </c>
      <c r="E218" s="5" t="s">
        <v>32</v>
      </c>
      <c r="F218" s="6">
        <f t="shared" si="5"/>
        <v>0.50362937568359933</v>
      </c>
      <c r="G218" s="10">
        <v>6.2549769250164298</v>
      </c>
      <c r="H218" s="6">
        <f t="shared" si="6"/>
        <v>6.7586063007000288</v>
      </c>
      <c r="I218" s="7">
        <v>1020.2636283423801</v>
      </c>
      <c r="J218" s="12">
        <v>10603693.356374998</v>
      </c>
    </row>
    <row r="219" spans="1:10" x14ac:dyDescent="0.25">
      <c r="A219" s="5">
        <v>2034</v>
      </c>
      <c r="B219" s="5" t="s">
        <v>26</v>
      </c>
      <c r="C219" s="5" t="s">
        <v>13</v>
      </c>
      <c r="D219" s="5" t="s">
        <v>9</v>
      </c>
      <c r="E219" s="5" t="s">
        <v>32</v>
      </c>
      <c r="F219" s="6">
        <f t="shared" si="5"/>
        <v>0.51307621024277394</v>
      </c>
      <c r="G219" s="10">
        <v>7.0753065617133304</v>
      </c>
      <c r="H219" s="6">
        <f t="shared" si="6"/>
        <v>7.5883827719561046</v>
      </c>
      <c r="I219" s="7">
        <v>914.19569526310011</v>
      </c>
      <c r="J219" s="12">
        <v>10747401.596205141</v>
      </c>
    </row>
    <row r="220" spans="1:10" x14ac:dyDescent="0.25">
      <c r="A220" s="5">
        <v>2035</v>
      </c>
      <c r="B220" s="5" t="s">
        <v>26</v>
      </c>
      <c r="C220" s="5" t="s">
        <v>13</v>
      </c>
      <c r="D220" s="5" t="s">
        <v>9</v>
      </c>
      <c r="E220" s="5" t="s">
        <v>32</v>
      </c>
      <c r="F220" s="6">
        <f t="shared" ref="F220:F283" si="7">F194</f>
        <v>0.5172001369968382</v>
      </c>
      <c r="G220" s="10">
        <v>7.9783753512396522</v>
      </c>
      <c r="H220" s="6">
        <f t="shared" si="6"/>
        <v>8.49557548823649</v>
      </c>
      <c r="I220" s="7">
        <v>809.2843728571504</v>
      </c>
      <c r="J220" s="12">
        <v>10728392.704688113</v>
      </c>
    </row>
    <row r="221" spans="1:10" x14ac:dyDescent="0.25">
      <c r="A221" s="5">
        <v>2036</v>
      </c>
      <c r="B221" s="5" t="s">
        <v>26</v>
      </c>
      <c r="C221" s="5" t="s">
        <v>13</v>
      </c>
      <c r="D221" s="5" t="s">
        <v>9</v>
      </c>
      <c r="E221" s="5" t="s">
        <v>32</v>
      </c>
      <c r="F221" s="6">
        <f t="shared" si="7"/>
        <v>0.53185014222071691</v>
      </c>
      <c r="G221" s="10">
        <v>9.0955747420357032</v>
      </c>
      <c r="H221" s="6">
        <f t="shared" si="6"/>
        <v>9.6274248842564205</v>
      </c>
      <c r="I221" s="7">
        <v>705.90853002174026</v>
      </c>
      <c r="J221" s="12">
        <v>10668358.967522483</v>
      </c>
    </row>
    <row r="222" spans="1:10" x14ac:dyDescent="0.25">
      <c r="A222" s="5">
        <v>2037</v>
      </c>
      <c r="B222" s="5" t="s">
        <v>26</v>
      </c>
      <c r="C222" s="5" t="s">
        <v>13</v>
      </c>
      <c r="D222" s="5" t="s">
        <v>9</v>
      </c>
      <c r="E222" s="5" t="s">
        <v>32</v>
      </c>
      <c r="F222" s="6">
        <f t="shared" si="7"/>
        <v>0.55381674320587526</v>
      </c>
      <c r="G222" s="10">
        <v>10.560881787582563</v>
      </c>
      <c r="H222" s="6">
        <f t="shared" si="6"/>
        <v>11.114698530788438</v>
      </c>
      <c r="I222" s="7">
        <v>604.30881811224049</v>
      </c>
      <c r="J222" s="12">
        <v>10604206.015267028</v>
      </c>
    </row>
    <row r="223" spans="1:10" x14ac:dyDescent="0.25">
      <c r="A223" s="5">
        <v>2038</v>
      </c>
      <c r="B223" s="5" t="s">
        <v>26</v>
      </c>
      <c r="C223" s="5" t="s">
        <v>13</v>
      </c>
      <c r="D223" s="5" t="s">
        <v>9</v>
      </c>
      <c r="E223" s="5" t="s">
        <v>32</v>
      </c>
      <c r="F223" s="6">
        <f t="shared" si="7"/>
        <v>0.58628820126888392</v>
      </c>
      <c r="G223" s="10">
        <v>12.750415891440044</v>
      </c>
      <c r="H223" s="6">
        <f t="shared" si="6"/>
        <v>13.336704092708928</v>
      </c>
      <c r="I223" s="7">
        <v>498.10939755850995</v>
      </c>
      <c r="J223" s="12">
        <v>10552810.262993611</v>
      </c>
    </row>
    <row r="224" spans="1:10" x14ac:dyDescent="0.25">
      <c r="A224" s="5">
        <v>2039</v>
      </c>
      <c r="B224" s="5" t="s">
        <v>26</v>
      </c>
      <c r="C224" s="5" t="s">
        <v>13</v>
      </c>
      <c r="D224" s="5" t="s">
        <v>9</v>
      </c>
      <c r="E224" s="5" t="s">
        <v>32</v>
      </c>
      <c r="F224" s="6">
        <f t="shared" si="7"/>
        <v>0.563386549377768</v>
      </c>
      <c r="G224" s="10">
        <v>15.667627045335493</v>
      </c>
      <c r="H224" s="6">
        <f t="shared" si="6"/>
        <v>16.231013594713261</v>
      </c>
      <c r="I224" s="7">
        <v>403.15000911862967</v>
      </c>
      <c r="J224" s="12">
        <v>10495157.066979948</v>
      </c>
    </row>
    <row r="225" spans="1:10" x14ac:dyDescent="0.25">
      <c r="A225" s="5">
        <v>2040</v>
      </c>
      <c r="B225" s="5" t="s">
        <v>26</v>
      </c>
      <c r="C225" s="5" t="s">
        <v>13</v>
      </c>
      <c r="D225" s="5" t="s">
        <v>9</v>
      </c>
      <c r="E225" s="5" t="s">
        <v>32</v>
      </c>
      <c r="F225" s="6">
        <f t="shared" si="7"/>
        <v>0.60476374772354302</v>
      </c>
      <c r="G225" s="10">
        <v>18.995736206846097</v>
      </c>
      <c r="H225" s="6">
        <f t="shared" si="6"/>
        <v>19.600499954569639</v>
      </c>
      <c r="I225" s="7">
        <v>320.80518122229046</v>
      </c>
      <c r="J225" s="12">
        <v>10125501.615018284</v>
      </c>
    </row>
    <row r="226" spans="1:10" x14ac:dyDescent="0.25">
      <c r="A226" s="5">
        <v>2041</v>
      </c>
      <c r="B226" s="5" t="s">
        <v>26</v>
      </c>
      <c r="C226" s="5" t="s">
        <v>13</v>
      </c>
      <c r="D226" s="5" t="s">
        <v>9</v>
      </c>
      <c r="E226" s="5" t="s">
        <v>32</v>
      </c>
      <c r="F226" s="6">
        <f t="shared" si="7"/>
        <v>0.61094653453820214</v>
      </c>
      <c r="G226" s="10">
        <v>22.034944243165985</v>
      </c>
      <c r="H226" s="6">
        <f t="shared" si="6"/>
        <v>22.645890777704185</v>
      </c>
      <c r="I226" s="7">
        <v>266.81678854651932</v>
      </c>
      <c r="J226" s="12">
        <v>9768865.9923257679</v>
      </c>
    </row>
    <row r="227" spans="1:10" x14ac:dyDescent="0.25">
      <c r="A227" s="5">
        <v>2042</v>
      </c>
      <c r="B227" s="5" t="s">
        <v>26</v>
      </c>
      <c r="C227" s="5" t="s">
        <v>13</v>
      </c>
      <c r="D227" s="5" t="s">
        <v>9</v>
      </c>
      <c r="E227" s="5" t="s">
        <v>32</v>
      </c>
      <c r="F227" s="6">
        <f t="shared" si="7"/>
        <v>0.63444775762326433</v>
      </c>
      <c r="G227" s="10">
        <v>23.44170152180423</v>
      </c>
      <c r="H227" s="6">
        <f t="shared" si="6"/>
        <v>24.076149279427494</v>
      </c>
      <c r="I227" s="7">
        <v>241.9711460647095</v>
      </c>
      <c r="J227" s="12">
        <v>9424791.6206417587</v>
      </c>
    </row>
    <row r="228" spans="1:10" x14ac:dyDescent="0.25">
      <c r="A228" s="5">
        <v>2043</v>
      </c>
      <c r="B228" s="5" t="s">
        <v>26</v>
      </c>
      <c r="C228" s="5" t="s">
        <v>13</v>
      </c>
      <c r="D228" s="5" t="s">
        <v>9</v>
      </c>
      <c r="E228" s="5" t="s">
        <v>32</v>
      </c>
      <c r="F228" s="6">
        <f t="shared" si="7"/>
        <v>0.60730418712739187</v>
      </c>
      <c r="G228" s="10">
        <v>22.965470423680486</v>
      </c>
      <c r="H228" s="6">
        <f t="shared" si="6"/>
        <v>23.572774610807876</v>
      </c>
      <c r="I228" s="7">
        <v>238.28953633366973</v>
      </c>
      <c r="J228" s="12">
        <v>9092836.0735319369</v>
      </c>
    </row>
    <row r="229" spans="1:10" x14ac:dyDescent="0.25">
      <c r="A229" s="5">
        <v>2044</v>
      </c>
      <c r="B229" s="5" t="s">
        <v>26</v>
      </c>
      <c r="C229" s="5" t="s">
        <v>13</v>
      </c>
      <c r="D229" s="5" t="s">
        <v>9</v>
      </c>
      <c r="E229" s="5" t="s">
        <v>32</v>
      </c>
      <c r="F229" s="6">
        <f t="shared" si="7"/>
        <v>0.62231509186646661</v>
      </c>
      <c r="G229" s="10">
        <v>22.24999046698235</v>
      </c>
      <c r="H229" s="6">
        <f t="shared" si="6"/>
        <v>22.872305558848815</v>
      </c>
      <c r="I229" s="7">
        <v>237.28926640114014</v>
      </c>
      <c r="J229" s="12">
        <v>8772572.5074963309</v>
      </c>
    </row>
    <row r="230" spans="1:10" x14ac:dyDescent="0.25">
      <c r="A230" s="5">
        <v>2045</v>
      </c>
      <c r="B230" s="5" t="s">
        <v>26</v>
      </c>
      <c r="C230" s="5" t="s">
        <v>13</v>
      </c>
      <c r="D230" s="5" t="s">
        <v>9</v>
      </c>
      <c r="E230" s="5" t="s">
        <v>32</v>
      </c>
      <c r="F230" s="6">
        <f t="shared" si="7"/>
        <v>0.63049356516719723</v>
      </c>
      <c r="G230" s="10">
        <v>21.367341239387876</v>
      </c>
      <c r="H230" s="6">
        <f t="shared" si="6"/>
        <v>21.997834804555072</v>
      </c>
      <c r="I230" s="7">
        <v>238.38835780920067</v>
      </c>
      <c r="J230" s="12">
        <v>8463589.1131145842</v>
      </c>
    </row>
    <row r="231" spans="1:10" x14ac:dyDescent="0.25">
      <c r="A231" s="5">
        <v>2046</v>
      </c>
      <c r="B231" s="5" t="s">
        <v>26</v>
      </c>
      <c r="C231" s="5" t="s">
        <v>13</v>
      </c>
      <c r="D231" s="5" t="s">
        <v>9</v>
      </c>
      <c r="E231" s="5" t="s">
        <v>32</v>
      </c>
      <c r="F231" s="6">
        <f t="shared" si="7"/>
        <v>0.62690442504762833</v>
      </c>
      <c r="G231" s="10">
        <v>20.469045431154598</v>
      </c>
      <c r="H231" s="6">
        <f t="shared" si="6"/>
        <v>21.095949856202225</v>
      </c>
      <c r="I231" s="7">
        <v>240.08528497117027</v>
      </c>
      <c r="J231" s="12">
        <v>8165488.5855227206</v>
      </c>
    </row>
    <row r="232" spans="1:10" x14ac:dyDescent="0.25">
      <c r="A232" s="5">
        <v>2047</v>
      </c>
      <c r="B232" s="5" t="s">
        <v>26</v>
      </c>
      <c r="C232" s="5" t="s">
        <v>13</v>
      </c>
      <c r="D232" s="5" t="s">
        <v>9</v>
      </c>
      <c r="E232" s="5" t="s">
        <v>32</v>
      </c>
      <c r="F232" s="6">
        <f t="shared" si="7"/>
        <v>0.6007337667616035</v>
      </c>
      <c r="G232" s="10">
        <v>19.603769441571277</v>
      </c>
      <c r="H232" s="6">
        <f t="shared" si="6"/>
        <v>20.204503208332881</v>
      </c>
      <c r="I232" s="7">
        <v>241.85281750953027</v>
      </c>
      <c r="J232" s="12">
        <v>7877887.6135405274</v>
      </c>
    </row>
    <row r="233" spans="1:10" x14ac:dyDescent="0.25">
      <c r="A233" s="5">
        <v>2048</v>
      </c>
      <c r="B233" s="5" t="s">
        <v>26</v>
      </c>
      <c r="C233" s="5" t="s">
        <v>13</v>
      </c>
      <c r="D233" s="5" t="s">
        <v>9</v>
      </c>
      <c r="E233" s="5" t="s">
        <v>32</v>
      </c>
      <c r="F233" s="6">
        <f t="shared" si="7"/>
        <v>0.63210578980407595</v>
      </c>
      <c r="G233" s="10">
        <v>18.765837940030664</v>
      </c>
      <c r="H233" s="6">
        <f t="shared" si="6"/>
        <v>19.39794372983474</v>
      </c>
      <c r="I233" s="7">
        <v>243.75323075202982</v>
      </c>
      <c r="J233" s="12">
        <v>7600416.3867926551</v>
      </c>
    </row>
    <row r="234" spans="1:10" x14ac:dyDescent="0.25">
      <c r="A234" s="5">
        <v>2049</v>
      </c>
      <c r="B234" s="5" t="s">
        <v>26</v>
      </c>
      <c r="C234" s="5" t="s">
        <v>13</v>
      </c>
      <c r="D234" s="5" t="s">
        <v>9</v>
      </c>
      <c r="E234" s="5" t="s">
        <v>32</v>
      </c>
      <c r="F234" s="6">
        <f t="shared" si="7"/>
        <v>0.61158718049465088</v>
      </c>
      <c r="G234" s="10">
        <v>17.967529292502</v>
      </c>
      <c r="H234" s="6">
        <f t="shared" si="6"/>
        <v>18.579116472996652</v>
      </c>
      <c r="I234" s="7">
        <v>245.61652652913062</v>
      </c>
      <c r="J234" s="12">
        <v>7332718.1201896621</v>
      </c>
    </row>
    <row r="235" spans="1:10" x14ac:dyDescent="0.25">
      <c r="A235" s="5">
        <v>2050</v>
      </c>
      <c r="B235" s="5" t="s">
        <v>26</v>
      </c>
      <c r="C235" s="5" t="s">
        <v>13</v>
      </c>
      <c r="D235" s="5" t="s">
        <v>9</v>
      </c>
      <c r="E235" s="5" t="s">
        <v>32</v>
      </c>
      <c r="F235" s="6">
        <f t="shared" si="7"/>
        <v>0.60835355748317599</v>
      </c>
      <c r="G235" s="10">
        <v>17.204715094544063</v>
      </c>
      <c r="H235" s="6">
        <f t="shared" si="6"/>
        <v>17.813068652027241</v>
      </c>
      <c r="I235" s="7">
        <v>247.47199903290993</v>
      </c>
      <c r="J235" s="12">
        <v>7074448.5951575618</v>
      </c>
    </row>
    <row r="236" spans="1:10" x14ac:dyDescent="0.25">
      <c r="A236" s="5">
        <v>2025</v>
      </c>
      <c r="B236" s="5" t="s">
        <v>27</v>
      </c>
      <c r="C236" s="5" t="s">
        <v>13</v>
      </c>
      <c r="D236" s="5" t="s">
        <v>9</v>
      </c>
      <c r="E236" s="5" t="s">
        <v>32</v>
      </c>
      <c r="F236" s="6">
        <f t="shared" si="7"/>
        <v>0.45400191785799254</v>
      </c>
      <c r="G236" s="10">
        <v>2.1448897147403971</v>
      </c>
      <c r="H236" s="6">
        <f t="shared" si="6"/>
        <v>2.5988916325983897</v>
      </c>
      <c r="I236" s="7">
        <v>1709.9304243875301</v>
      </c>
      <c r="J236" s="12">
        <v>6094000</v>
      </c>
    </row>
    <row r="237" spans="1:10" x14ac:dyDescent="0.25">
      <c r="A237" s="5">
        <v>2026</v>
      </c>
      <c r="B237" s="5" t="s">
        <v>27</v>
      </c>
      <c r="C237" s="5" t="s">
        <v>13</v>
      </c>
      <c r="D237" s="5" t="s">
        <v>9</v>
      </c>
      <c r="E237" s="5" t="s">
        <v>32</v>
      </c>
      <c r="F237" s="6">
        <f t="shared" si="7"/>
        <v>0.41306066808705916</v>
      </c>
      <c r="G237" s="10">
        <v>2.368649635082074</v>
      </c>
      <c r="H237" s="6">
        <f t="shared" si="6"/>
        <v>2.7817103031691333</v>
      </c>
      <c r="I237" s="7">
        <v>1659.8825756802901</v>
      </c>
      <c r="J237" s="12">
        <v>6532768</v>
      </c>
    </row>
    <row r="238" spans="1:10" x14ac:dyDescent="0.25">
      <c r="A238" s="5">
        <v>2027</v>
      </c>
      <c r="B238" s="5" t="s">
        <v>27</v>
      </c>
      <c r="C238" s="5" t="s">
        <v>13</v>
      </c>
      <c r="D238" s="5" t="s">
        <v>9</v>
      </c>
      <c r="E238" s="5" t="s">
        <v>32</v>
      </c>
      <c r="F238" s="6">
        <f t="shared" si="7"/>
        <v>0.40181939759153135</v>
      </c>
      <c r="G238" s="10">
        <v>2.6602495279197824</v>
      </c>
      <c r="H238" s="6">
        <f t="shared" si="6"/>
        <v>3.0620689255113138</v>
      </c>
      <c r="I238" s="7">
        <v>1584.34808142822</v>
      </c>
      <c r="J238" s="12">
        <v>7003127.2960000001</v>
      </c>
    </row>
    <row r="239" spans="1:10" x14ac:dyDescent="0.25">
      <c r="A239" s="5">
        <v>2028</v>
      </c>
      <c r="B239" s="5" t="s">
        <v>27</v>
      </c>
      <c r="C239" s="5" t="s">
        <v>13</v>
      </c>
      <c r="D239" s="5" t="s">
        <v>9</v>
      </c>
      <c r="E239" s="5" t="s">
        <v>32</v>
      </c>
      <c r="F239" s="6">
        <f t="shared" si="7"/>
        <v>0.40774202053081093</v>
      </c>
      <c r="G239" s="10">
        <v>3.0212788357989564</v>
      </c>
      <c r="H239" s="6">
        <f t="shared" si="6"/>
        <v>3.4290208563297675</v>
      </c>
      <c r="I239" s="7">
        <v>1495.4674130414001</v>
      </c>
      <c r="J239" s="12">
        <v>7507352.4613120006</v>
      </c>
    </row>
    <row r="240" spans="1:10" x14ac:dyDescent="0.25">
      <c r="A240" s="5">
        <v>2029</v>
      </c>
      <c r="B240" s="5" t="s">
        <v>27</v>
      </c>
      <c r="C240" s="5" t="s">
        <v>13</v>
      </c>
      <c r="D240" s="5" t="s">
        <v>9</v>
      </c>
      <c r="E240" s="5" t="s">
        <v>32</v>
      </c>
      <c r="F240" s="6">
        <f t="shared" si="7"/>
        <v>0.40198561772508046</v>
      </c>
      <c r="G240" s="10">
        <v>3.4838345159477568</v>
      </c>
      <c r="H240" s="6">
        <f t="shared" si="6"/>
        <v>3.8858201336728371</v>
      </c>
      <c r="I240" s="7">
        <v>1390.2888193143899</v>
      </c>
      <c r="J240" s="12">
        <v>8047881.838526465</v>
      </c>
    </row>
    <row r="241" spans="1:10" x14ac:dyDescent="0.25">
      <c r="A241" s="5">
        <v>2030</v>
      </c>
      <c r="B241" s="5" t="s">
        <v>27</v>
      </c>
      <c r="C241" s="5" t="s">
        <v>13</v>
      </c>
      <c r="D241" s="5" t="s">
        <v>9</v>
      </c>
      <c r="E241" s="5" t="s">
        <v>32</v>
      </c>
      <c r="F241" s="6">
        <f t="shared" si="7"/>
        <v>0.40758786229408328</v>
      </c>
      <c r="G241" s="10">
        <v>4.0553059258885016</v>
      </c>
      <c r="H241" s="6">
        <f t="shared" si="6"/>
        <v>4.4628937881825852</v>
      </c>
      <c r="I241" s="7">
        <v>1280.3647555611501</v>
      </c>
      <c r="J241" s="12">
        <v>8627329.3309003711</v>
      </c>
    </row>
    <row r="242" spans="1:10" x14ac:dyDescent="0.25">
      <c r="A242" s="5">
        <v>2031</v>
      </c>
      <c r="B242" s="5" t="s">
        <v>27</v>
      </c>
      <c r="C242" s="5" t="s">
        <v>13</v>
      </c>
      <c r="D242" s="5" t="s">
        <v>9</v>
      </c>
      <c r="E242" s="5" t="s">
        <v>32</v>
      </c>
      <c r="F242" s="6">
        <f t="shared" si="7"/>
        <v>0.4297813755932709</v>
      </c>
      <c r="G242" s="10">
        <v>4.745345903978575</v>
      </c>
      <c r="H242" s="6">
        <f t="shared" si="6"/>
        <v>5.1751272795718464</v>
      </c>
      <c r="I242" s="7">
        <v>1172.96281226982</v>
      </c>
      <c r="J242" s="12">
        <v>9248497.042725198</v>
      </c>
    </row>
    <row r="243" spans="1:10" x14ac:dyDescent="0.25">
      <c r="A243" s="5">
        <v>2032</v>
      </c>
      <c r="B243" s="5" t="s">
        <v>27</v>
      </c>
      <c r="C243" s="5" t="s">
        <v>13</v>
      </c>
      <c r="D243" s="5" t="s">
        <v>9</v>
      </c>
      <c r="E243" s="5" t="s">
        <v>32</v>
      </c>
      <c r="F243" s="6">
        <f t="shared" si="7"/>
        <v>0.47028849163720587</v>
      </c>
      <c r="G243" s="10">
        <v>5.6012754204070658</v>
      </c>
      <c r="H243" s="6">
        <f t="shared" si="6"/>
        <v>6.0715639120442715</v>
      </c>
      <c r="I243" s="7">
        <v>1065.2706851209</v>
      </c>
      <c r="J243" s="12">
        <v>9914388.8298014123</v>
      </c>
    </row>
    <row r="244" spans="1:10" x14ac:dyDescent="0.25">
      <c r="A244" s="5">
        <v>2033</v>
      </c>
      <c r="B244" s="5" t="s">
        <v>27</v>
      </c>
      <c r="C244" s="5" t="s">
        <v>13</v>
      </c>
      <c r="D244" s="5" t="s">
        <v>9</v>
      </c>
      <c r="E244" s="5" t="s">
        <v>32</v>
      </c>
      <c r="F244" s="6">
        <f t="shared" si="7"/>
        <v>0.50362937568359933</v>
      </c>
      <c r="G244" s="10">
        <v>6.6703498307188775</v>
      </c>
      <c r="H244" s="6">
        <f t="shared" si="6"/>
        <v>7.1739792064024765</v>
      </c>
      <c r="I244" s="7">
        <v>958.94362834238007</v>
      </c>
      <c r="J244" s="12">
        <v>10628224.825547114</v>
      </c>
    </row>
    <row r="245" spans="1:10" x14ac:dyDescent="0.25">
      <c r="A245" s="5">
        <v>2034</v>
      </c>
      <c r="B245" s="5" t="s">
        <v>27</v>
      </c>
      <c r="C245" s="5" t="s">
        <v>13</v>
      </c>
      <c r="D245" s="5" t="s">
        <v>9</v>
      </c>
      <c r="E245" s="5" t="s">
        <v>32</v>
      </c>
      <c r="F245" s="6">
        <f t="shared" si="7"/>
        <v>0.51307621024277394</v>
      </c>
      <c r="G245" s="10">
        <v>8.0431080467934475</v>
      </c>
      <c r="H245" s="6">
        <f t="shared" si="6"/>
        <v>8.5561842570362217</v>
      </c>
      <c r="I245" s="7">
        <v>852.5356952630998</v>
      </c>
      <c r="J245" s="12">
        <v>11393457.012986507</v>
      </c>
    </row>
    <row r="246" spans="1:10" x14ac:dyDescent="0.25">
      <c r="A246" s="5">
        <v>2035</v>
      </c>
      <c r="B246" s="5" t="s">
        <v>27</v>
      </c>
      <c r="C246" s="5" t="s">
        <v>13</v>
      </c>
      <c r="D246" s="5" t="s">
        <v>9</v>
      </c>
      <c r="E246" s="5" t="s">
        <v>32</v>
      </c>
      <c r="F246" s="6">
        <f t="shared" si="7"/>
        <v>0.5172001369968382</v>
      </c>
      <c r="G246" s="10">
        <v>9.8154607917255312</v>
      </c>
      <c r="H246" s="6">
        <f t="shared" si="6"/>
        <v>10.332660928722369</v>
      </c>
      <c r="I246" s="7">
        <v>748.89437285714962</v>
      </c>
      <c r="J246" s="12">
        <v>12213785.917921536</v>
      </c>
    </row>
    <row r="247" spans="1:10" x14ac:dyDescent="0.25">
      <c r="A247" s="5">
        <v>2036</v>
      </c>
      <c r="B247" s="5" t="s">
        <v>27</v>
      </c>
      <c r="C247" s="5" t="s">
        <v>13</v>
      </c>
      <c r="D247" s="5" t="s">
        <v>9</v>
      </c>
      <c r="E247" s="5" t="s">
        <v>32</v>
      </c>
      <c r="F247" s="6">
        <f t="shared" si="7"/>
        <v>0.53185014222071691</v>
      </c>
      <c r="G247" s="10">
        <v>12.21215452221951</v>
      </c>
      <c r="H247" s="6">
        <f t="shared" si="6"/>
        <v>12.744004664440228</v>
      </c>
      <c r="I247" s="7">
        <v>645.25853002173994</v>
      </c>
      <c r="J247" s="12">
        <v>13093178.504011886</v>
      </c>
    </row>
    <row r="248" spans="1:10" x14ac:dyDescent="0.25">
      <c r="A248" s="5">
        <v>2037</v>
      </c>
      <c r="B248" s="5" t="s">
        <v>27</v>
      </c>
      <c r="C248" s="5" t="s">
        <v>13</v>
      </c>
      <c r="D248" s="5" t="s">
        <v>9</v>
      </c>
      <c r="E248" s="5" t="s">
        <v>32</v>
      </c>
      <c r="F248" s="6">
        <f t="shared" si="7"/>
        <v>0.55381674320587526</v>
      </c>
      <c r="G248" s="10">
        <v>15.524267648724303</v>
      </c>
      <c r="H248" s="6">
        <f t="shared" si="6"/>
        <v>16.078084391930179</v>
      </c>
      <c r="I248" s="7">
        <v>544.13881811223951</v>
      </c>
      <c r="J248" s="12">
        <v>14035887.356300743</v>
      </c>
    </row>
    <row r="249" spans="1:10" x14ac:dyDescent="0.25">
      <c r="A249" s="5">
        <v>2038</v>
      </c>
      <c r="B249" s="5" t="s">
        <v>27</v>
      </c>
      <c r="C249" s="5" t="s">
        <v>13</v>
      </c>
      <c r="D249" s="5" t="s">
        <v>9</v>
      </c>
      <c r="E249" s="5" t="s">
        <v>32</v>
      </c>
      <c r="F249" s="6">
        <f t="shared" si="7"/>
        <v>0.58628820126888392</v>
      </c>
      <c r="G249" s="10">
        <v>20.614593763323651</v>
      </c>
      <c r="H249" s="6">
        <f t="shared" ref="H249:H310" si="8">F249+G249</f>
        <v>21.200881964592533</v>
      </c>
      <c r="I249" s="7">
        <v>439.27939755851003</v>
      </c>
      <c r="J249" s="12">
        <v>15046471.245954398</v>
      </c>
    </row>
    <row r="250" spans="1:10" x14ac:dyDescent="0.25">
      <c r="A250" s="5">
        <v>2039</v>
      </c>
      <c r="B250" s="5" t="s">
        <v>27</v>
      </c>
      <c r="C250" s="5" t="s">
        <v>13</v>
      </c>
      <c r="D250" s="5" t="s">
        <v>9</v>
      </c>
      <c r="E250" s="5" t="s">
        <v>32</v>
      </c>
      <c r="F250" s="6">
        <f t="shared" si="7"/>
        <v>0.563386549377768</v>
      </c>
      <c r="G250" s="10">
        <v>27.881686678147496</v>
      </c>
      <c r="H250" s="6">
        <f t="shared" si="8"/>
        <v>28.445073227525263</v>
      </c>
      <c r="I250" s="7">
        <v>348.17000911863011</v>
      </c>
      <c r="J250" s="12">
        <v>16129817.175663115</v>
      </c>
    </row>
    <row r="251" spans="1:10" x14ac:dyDescent="0.25">
      <c r="A251" s="5">
        <v>2040</v>
      </c>
      <c r="B251" s="5" t="s">
        <v>27</v>
      </c>
      <c r="C251" s="5" t="s">
        <v>13</v>
      </c>
      <c r="D251" s="5" t="s">
        <v>9</v>
      </c>
      <c r="E251" s="5" t="s">
        <v>32</v>
      </c>
      <c r="F251" s="6">
        <f t="shared" si="7"/>
        <v>0.60476374772354302</v>
      </c>
      <c r="G251" s="10">
        <v>37.48808567465101</v>
      </c>
      <c r="H251" s="6">
        <f t="shared" si="8"/>
        <v>38.092849422374556</v>
      </c>
      <c r="I251" s="7">
        <v>277.59518122229019</v>
      </c>
      <c r="J251" s="12">
        <v>17291164.012310863</v>
      </c>
    </row>
    <row r="252" spans="1:10" x14ac:dyDescent="0.25">
      <c r="A252" s="5">
        <v>2041</v>
      </c>
      <c r="B252" s="5" t="s">
        <v>27</v>
      </c>
      <c r="C252" s="5" t="s">
        <v>13</v>
      </c>
      <c r="D252" s="5" t="s">
        <v>9</v>
      </c>
      <c r="E252" s="5" t="s">
        <v>32</v>
      </c>
      <c r="F252" s="6">
        <f t="shared" si="7"/>
        <v>0.61094653453820214</v>
      </c>
      <c r="G252" s="10">
        <v>46.083645040664258</v>
      </c>
      <c r="H252" s="6">
        <f t="shared" si="8"/>
        <v>46.694591575202459</v>
      </c>
      <c r="I252" s="7">
        <v>242.07678854651977</v>
      </c>
      <c r="J252" s="12">
        <v>18536127.821197245</v>
      </c>
    </row>
    <row r="253" spans="1:10" x14ac:dyDescent="0.25">
      <c r="A253" s="5">
        <v>2042</v>
      </c>
      <c r="B253" s="5" t="s">
        <v>27</v>
      </c>
      <c r="C253" s="5" t="s">
        <v>13</v>
      </c>
      <c r="D253" s="5" t="s">
        <v>9</v>
      </c>
      <c r="E253" s="5" t="s">
        <v>32</v>
      </c>
      <c r="F253" s="6">
        <f t="shared" si="7"/>
        <v>0.63444775762326433</v>
      </c>
      <c r="G253" s="10">
        <v>50.167545591146215</v>
      </c>
      <c r="H253" s="6">
        <f t="shared" si="8"/>
        <v>50.801993348769479</v>
      </c>
      <c r="I253" s="7">
        <v>238.38114606470958</v>
      </c>
      <c r="J253" s="12">
        <v>19870729.024323449</v>
      </c>
    </row>
    <row r="254" spans="1:10" x14ac:dyDescent="0.25">
      <c r="A254" s="5">
        <v>2043</v>
      </c>
      <c r="B254" s="5" t="s">
        <v>27</v>
      </c>
      <c r="C254" s="5" t="s">
        <v>13</v>
      </c>
      <c r="D254" s="5" t="s">
        <v>9</v>
      </c>
      <c r="E254" s="5" t="s">
        <v>32</v>
      </c>
      <c r="F254" s="6">
        <f t="shared" si="7"/>
        <v>0.60730418712739187</v>
      </c>
      <c r="G254" s="10">
        <v>54.627876799615123</v>
      </c>
      <c r="H254" s="6">
        <f t="shared" si="8"/>
        <v>55.235180986742513</v>
      </c>
      <c r="I254" s="7">
        <v>234.67953633366983</v>
      </c>
      <c r="J254" s="12">
        <v>21301421.514074739</v>
      </c>
    </row>
    <row r="255" spans="1:10" x14ac:dyDescent="0.25">
      <c r="A255" s="5">
        <v>2044</v>
      </c>
      <c r="B255" s="5" t="s">
        <v>27</v>
      </c>
      <c r="C255" s="5" t="s">
        <v>13</v>
      </c>
      <c r="D255" s="5" t="s">
        <v>9</v>
      </c>
      <c r="E255" s="5" t="s">
        <v>32</v>
      </c>
      <c r="F255" s="6">
        <f t="shared" si="7"/>
        <v>0.62231509186646661</v>
      </c>
      <c r="G255" s="10">
        <v>58.481408194013724</v>
      </c>
      <c r="H255" s="6">
        <f t="shared" si="8"/>
        <v>59.103723285880193</v>
      </c>
      <c r="I255" s="7">
        <v>234.99926640113972</v>
      </c>
      <c r="J255" s="12">
        <v>22835123.863088124</v>
      </c>
    </row>
    <row r="256" spans="1:10" x14ac:dyDescent="0.25">
      <c r="A256" s="5">
        <v>2045</v>
      </c>
      <c r="B256" s="5" t="s">
        <v>27</v>
      </c>
      <c r="C256" s="5" t="s">
        <v>13</v>
      </c>
      <c r="D256" s="5" t="s">
        <v>9</v>
      </c>
      <c r="E256" s="5" t="s">
        <v>32</v>
      </c>
      <c r="F256" s="6">
        <f t="shared" si="7"/>
        <v>0.63049356516719723</v>
      </c>
      <c r="G256" s="10">
        <v>62.079438343534711</v>
      </c>
      <c r="H256" s="6">
        <f t="shared" si="8"/>
        <v>62.709931908701911</v>
      </c>
      <c r="I256" s="7">
        <v>237.31835780920005</v>
      </c>
      <c r="J256" s="12">
        <v>24479252.781230468</v>
      </c>
    </row>
    <row r="257" spans="1:10" x14ac:dyDescent="0.25">
      <c r="A257" s="5">
        <v>2046</v>
      </c>
      <c r="B257" s="5" t="s">
        <v>27</v>
      </c>
      <c r="C257" s="5" t="s">
        <v>13</v>
      </c>
      <c r="D257" s="5" t="s">
        <v>9</v>
      </c>
      <c r="E257" s="5" t="s">
        <v>32</v>
      </c>
      <c r="F257" s="6">
        <f t="shared" si="7"/>
        <v>0.62690442504762833</v>
      </c>
      <c r="G257" s="10">
        <v>65.686435621627012</v>
      </c>
      <c r="H257" s="6">
        <f t="shared" si="8"/>
        <v>66.313340046674639</v>
      </c>
      <c r="I257" s="7">
        <v>240.43528497117018</v>
      </c>
      <c r="J257" s="12">
        <v>26241758.981479064</v>
      </c>
    </row>
    <row r="258" spans="1:10" x14ac:dyDescent="0.25">
      <c r="A258" s="5">
        <v>2047</v>
      </c>
      <c r="B258" s="5" t="s">
        <v>27</v>
      </c>
      <c r="C258" s="5" t="s">
        <v>13</v>
      </c>
      <c r="D258" s="5" t="s">
        <v>9</v>
      </c>
      <c r="E258" s="5" t="s">
        <v>32</v>
      </c>
      <c r="F258" s="6">
        <f t="shared" si="7"/>
        <v>0.6007337667616035</v>
      </c>
      <c r="G258" s="10">
        <v>69.500251659522306</v>
      </c>
      <c r="H258" s="6">
        <f t="shared" si="8"/>
        <v>70.100985426283913</v>
      </c>
      <c r="I258" s="7">
        <v>243.60281750952981</v>
      </c>
      <c r="J258" s="12">
        <v>28131165.628145557</v>
      </c>
    </row>
    <row r="259" spans="1:10" x14ac:dyDescent="0.25">
      <c r="A259" s="5">
        <v>2048</v>
      </c>
      <c r="B259" s="5" t="s">
        <v>27</v>
      </c>
      <c r="C259" s="5" t="s">
        <v>13</v>
      </c>
      <c r="D259" s="5" t="s">
        <v>9</v>
      </c>
      <c r="E259" s="5" t="s">
        <v>32</v>
      </c>
      <c r="F259" s="6">
        <f t="shared" si="7"/>
        <v>0.63210578980407595</v>
      </c>
      <c r="G259" s="10">
        <v>73.523242857161705</v>
      </c>
      <c r="H259" s="6">
        <f t="shared" si="8"/>
        <v>74.155348646965777</v>
      </c>
      <c r="I259" s="7">
        <v>246.8532307520295</v>
      </c>
      <c r="J259" s="12">
        <v>30156609.55337204</v>
      </c>
    </row>
    <row r="260" spans="1:10" x14ac:dyDescent="0.25">
      <c r="A260" s="5">
        <v>2049</v>
      </c>
      <c r="B260" s="5" t="s">
        <v>27</v>
      </c>
      <c r="C260" s="5" t="s">
        <v>13</v>
      </c>
      <c r="D260" s="5" t="s">
        <v>9</v>
      </c>
      <c r="E260" s="5" t="s">
        <v>32</v>
      </c>
      <c r="F260" s="6">
        <f t="shared" si="7"/>
        <v>0.61158718049465088</v>
      </c>
      <c r="G260" s="10">
        <v>77.835263414297117</v>
      </c>
      <c r="H260" s="6">
        <f t="shared" si="8"/>
        <v>78.446850594791769</v>
      </c>
      <c r="I260" s="7">
        <v>249.96652652912985</v>
      </c>
      <c r="J260" s="12">
        <v>32327885.44121483</v>
      </c>
    </row>
    <row r="261" spans="1:10" x14ac:dyDescent="0.25">
      <c r="A261" s="5">
        <v>2050</v>
      </c>
      <c r="B261" s="5" t="s">
        <v>27</v>
      </c>
      <c r="C261" s="5" t="s">
        <v>13</v>
      </c>
      <c r="D261" s="5" t="s">
        <v>9</v>
      </c>
      <c r="E261" s="5" t="s">
        <v>32</v>
      </c>
      <c r="F261" s="6">
        <f t="shared" si="7"/>
        <v>0.60835355748317599</v>
      </c>
      <c r="G261" s="10">
        <v>82.428537372120687</v>
      </c>
      <c r="H261" s="6">
        <f t="shared" si="8"/>
        <v>83.036890929603857</v>
      </c>
      <c r="I261" s="7">
        <v>253.03199903291011</v>
      </c>
      <c r="J261" s="12">
        <v>34655493.192982301</v>
      </c>
    </row>
    <row r="262" spans="1:10" x14ac:dyDescent="0.25">
      <c r="A262" s="5">
        <v>2025</v>
      </c>
      <c r="B262" s="5" t="s">
        <v>28</v>
      </c>
      <c r="C262" s="5" t="s">
        <v>13</v>
      </c>
      <c r="D262" s="5" t="s">
        <v>9</v>
      </c>
      <c r="E262" s="5" t="s">
        <v>32</v>
      </c>
      <c r="F262" s="6">
        <f t="shared" si="7"/>
        <v>0.45400191785799254</v>
      </c>
      <c r="G262" s="10">
        <v>2.1448897147403971</v>
      </c>
      <c r="H262" s="6">
        <f t="shared" si="8"/>
        <v>2.5988916325983897</v>
      </c>
      <c r="I262" s="7">
        <v>1709.9304243875301</v>
      </c>
      <c r="J262" s="12">
        <v>6094000</v>
      </c>
    </row>
    <row r="263" spans="1:10" x14ac:dyDescent="0.25">
      <c r="A263" s="5">
        <v>2026</v>
      </c>
      <c r="B263" s="5" t="s">
        <v>28</v>
      </c>
      <c r="C263" s="5" t="s">
        <v>13</v>
      </c>
      <c r="D263" s="5" t="s">
        <v>9</v>
      </c>
      <c r="E263" s="5" t="s">
        <v>32</v>
      </c>
      <c r="F263" s="6">
        <f t="shared" si="7"/>
        <v>0.41306066808705916</v>
      </c>
      <c r="G263" s="10">
        <v>2.3730687575355849</v>
      </c>
      <c r="H263" s="6">
        <f t="shared" si="8"/>
        <v>2.7861294256226441</v>
      </c>
      <c r="I263" s="7">
        <v>1659.8825756802901</v>
      </c>
      <c r="J263" s="12">
        <v>6544956</v>
      </c>
    </row>
    <row r="264" spans="1:10" x14ac:dyDescent="0.25">
      <c r="A264" s="5">
        <v>2027</v>
      </c>
      <c r="B264" s="5" t="s">
        <v>28</v>
      </c>
      <c r="C264" s="5" t="s">
        <v>13</v>
      </c>
      <c r="D264" s="5" t="s">
        <v>9</v>
      </c>
      <c r="E264" s="5" t="s">
        <v>32</v>
      </c>
      <c r="F264" s="6">
        <f t="shared" si="7"/>
        <v>0.40181939759153135</v>
      </c>
      <c r="G264" s="10">
        <v>2.6701850917405738</v>
      </c>
      <c r="H264" s="6">
        <f t="shared" si="8"/>
        <v>3.0720044893321052</v>
      </c>
      <c r="I264" s="7">
        <v>1584.34808142822</v>
      </c>
      <c r="J264" s="12">
        <v>7029282.7440000009</v>
      </c>
    </row>
    <row r="265" spans="1:10" x14ac:dyDescent="0.25">
      <c r="A265" s="5">
        <v>2028</v>
      </c>
      <c r="B265" s="5" t="s">
        <v>28</v>
      </c>
      <c r="C265" s="5" t="s">
        <v>13</v>
      </c>
      <c r="D265" s="5" t="s">
        <v>9</v>
      </c>
      <c r="E265" s="5" t="s">
        <v>32</v>
      </c>
      <c r="F265" s="6">
        <f t="shared" si="7"/>
        <v>0.40774202053081093</v>
      </c>
      <c r="G265" s="10">
        <v>3.0382205469302859</v>
      </c>
      <c r="H265" s="6">
        <f t="shared" si="8"/>
        <v>3.445962567461097</v>
      </c>
      <c r="I265" s="7">
        <v>1495.4674130414001</v>
      </c>
      <c r="J265" s="12">
        <v>7549449.6670560017</v>
      </c>
    </row>
    <row r="266" spans="1:10" x14ac:dyDescent="0.25">
      <c r="A266" s="5">
        <v>2029</v>
      </c>
      <c r="B266" s="5" t="s">
        <v>28</v>
      </c>
      <c r="C266" s="5" t="s">
        <v>13</v>
      </c>
      <c r="D266" s="5" t="s">
        <v>9</v>
      </c>
      <c r="E266" s="5" t="s">
        <v>32</v>
      </c>
      <c r="F266" s="6">
        <f t="shared" si="7"/>
        <v>0.40198561772508046</v>
      </c>
      <c r="G266" s="10">
        <v>3.655247283042192</v>
      </c>
      <c r="H266" s="6">
        <f t="shared" si="8"/>
        <v>4.0572329007672723</v>
      </c>
      <c r="I266" s="7">
        <v>1390.2888193143899</v>
      </c>
      <c r="J266" s="12">
        <v>8443856.3570852447</v>
      </c>
    </row>
    <row r="267" spans="1:10" x14ac:dyDescent="0.25">
      <c r="A267" s="5">
        <v>2030</v>
      </c>
      <c r="B267" s="5" t="s">
        <v>28</v>
      </c>
      <c r="C267" s="5" t="s">
        <v>13</v>
      </c>
      <c r="D267" s="5" t="s">
        <v>9</v>
      </c>
      <c r="E267" s="5" t="s">
        <v>32</v>
      </c>
      <c r="F267" s="6">
        <f t="shared" si="7"/>
        <v>0.40758786229408328</v>
      </c>
      <c r="G267" s="10">
        <v>4.331197162074595</v>
      </c>
      <c r="H267" s="6">
        <f t="shared" si="8"/>
        <v>4.7387850243686787</v>
      </c>
      <c r="I267" s="7">
        <v>1280.3647555611501</v>
      </c>
      <c r="J267" s="12">
        <v>9214265.2113457303</v>
      </c>
    </row>
    <row r="268" spans="1:10" x14ac:dyDescent="0.25">
      <c r="A268" s="5">
        <v>2031</v>
      </c>
      <c r="B268" s="5" t="s">
        <v>28</v>
      </c>
      <c r="C268" s="5" t="s">
        <v>13</v>
      </c>
      <c r="D268" s="5" t="s">
        <v>9</v>
      </c>
      <c r="E268" s="5" t="s">
        <v>32</v>
      </c>
      <c r="F268" s="6">
        <f t="shared" si="7"/>
        <v>0.4297813755932709</v>
      </c>
      <c r="G268" s="10">
        <v>5.0458321091049649</v>
      </c>
      <c r="H268" s="6">
        <f t="shared" si="8"/>
        <v>5.4756134846982363</v>
      </c>
      <c r="I268" s="7">
        <v>1172.96281226982</v>
      </c>
      <c r="J268" s="12">
        <v>9834133.1239982489</v>
      </c>
    </row>
    <row r="269" spans="1:10" x14ac:dyDescent="0.25">
      <c r="A269" s="5">
        <v>2032</v>
      </c>
      <c r="B269" s="5" t="s">
        <v>28</v>
      </c>
      <c r="C269" s="5" t="s">
        <v>13</v>
      </c>
      <c r="D269" s="5" t="s">
        <v>9</v>
      </c>
      <c r="E269" s="5" t="s">
        <v>32</v>
      </c>
      <c r="F269" s="6">
        <f t="shared" si="7"/>
        <v>0.47028849163720587</v>
      </c>
      <c r="G269" s="10">
        <v>5.8215498107924786</v>
      </c>
      <c r="H269" s="6">
        <f t="shared" si="8"/>
        <v>6.2918383024296842</v>
      </c>
      <c r="I269" s="7">
        <v>1065.2706851209</v>
      </c>
      <c r="J269" s="12">
        <v>10304279.66565853</v>
      </c>
    </row>
    <row r="270" spans="1:10" x14ac:dyDescent="0.25">
      <c r="A270" s="5">
        <v>2033</v>
      </c>
      <c r="B270" s="5" t="s">
        <v>28</v>
      </c>
      <c r="C270" s="5" t="s">
        <v>13</v>
      </c>
      <c r="D270" s="5" t="s">
        <v>9</v>
      </c>
      <c r="E270" s="5" t="s">
        <v>32</v>
      </c>
      <c r="F270" s="6">
        <f t="shared" si="7"/>
        <v>0.50362937568359933</v>
      </c>
      <c r="G270" s="10">
        <v>6.6594473265484906</v>
      </c>
      <c r="H270" s="6">
        <f t="shared" si="8"/>
        <v>7.1630767022320896</v>
      </c>
      <c r="I270" s="7">
        <v>958.94362834238007</v>
      </c>
      <c r="J270" s="12">
        <v>10610853.283060586</v>
      </c>
    </row>
    <row r="271" spans="1:10" x14ac:dyDescent="0.25">
      <c r="A271" s="5">
        <v>2034</v>
      </c>
      <c r="B271" s="5" t="s">
        <v>28</v>
      </c>
      <c r="C271" s="5" t="s">
        <v>13</v>
      </c>
      <c r="D271" s="5" t="s">
        <v>9</v>
      </c>
      <c r="E271" s="5" t="s">
        <v>32</v>
      </c>
      <c r="F271" s="6">
        <f t="shared" si="7"/>
        <v>0.51307621024277394</v>
      </c>
      <c r="G271" s="10">
        <v>7.5921540492313362</v>
      </c>
      <c r="H271" s="6">
        <f t="shared" si="8"/>
        <v>8.1052302594741104</v>
      </c>
      <c r="I271" s="7">
        <v>852.5356952630998</v>
      </c>
      <c r="J271" s="12">
        <v>10754658.558935316</v>
      </c>
    </row>
    <row r="272" spans="1:10" x14ac:dyDescent="0.25">
      <c r="A272" s="5">
        <v>2035</v>
      </c>
      <c r="B272" s="5" t="s">
        <v>28</v>
      </c>
      <c r="C272" s="5" t="s">
        <v>13</v>
      </c>
      <c r="D272" s="5" t="s">
        <v>9</v>
      </c>
      <c r="E272" s="5" t="s">
        <v>32</v>
      </c>
      <c r="F272" s="6">
        <f t="shared" si="7"/>
        <v>0.5172001369968382</v>
      </c>
      <c r="G272" s="10">
        <v>8.75998441119558</v>
      </c>
      <c r="H272" s="6">
        <f t="shared" si="8"/>
        <v>9.2771845481924178</v>
      </c>
      <c r="I272" s="7">
        <v>748.89437285714962</v>
      </c>
      <c r="J272" s="12">
        <v>10900412.778671367</v>
      </c>
    </row>
    <row r="273" spans="1:10" x14ac:dyDescent="0.25">
      <c r="A273" s="5">
        <v>2036</v>
      </c>
      <c r="B273" s="5" t="s">
        <v>28</v>
      </c>
      <c r="C273" s="5" t="s">
        <v>13</v>
      </c>
      <c r="D273" s="5" t="s">
        <v>9</v>
      </c>
      <c r="E273" s="5" t="s">
        <v>32</v>
      </c>
      <c r="F273" s="6">
        <f t="shared" si="7"/>
        <v>0.53185014222071691</v>
      </c>
      <c r="G273" s="10">
        <v>10.304726357256598</v>
      </c>
      <c r="H273" s="6">
        <f t="shared" si="8"/>
        <v>10.836576499477315</v>
      </c>
      <c r="I273" s="7">
        <v>645.25853002173994</v>
      </c>
      <c r="J273" s="12">
        <v>11048142.355640234</v>
      </c>
    </row>
    <row r="274" spans="1:10" x14ac:dyDescent="0.25">
      <c r="A274" s="5">
        <v>2037</v>
      </c>
      <c r="B274" s="5" t="s">
        <v>28</v>
      </c>
      <c r="C274" s="5" t="s">
        <v>13</v>
      </c>
      <c r="D274" s="5" t="s">
        <v>9</v>
      </c>
      <c r="E274" s="5" t="s">
        <v>32</v>
      </c>
      <c r="F274" s="6">
        <f t="shared" si="7"/>
        <v>0.55381674320587526</v>
      </c>
      <c r="G274" s="10">
        <v>12.385308431853725</v>
      </c>
      <c r="H274" s="6">
        <f t="shared" si="8"/>
        <v>12.939125175059599</v>
      </c>
      <c r="I274" s="7">
        <v>544.13881811223951</v>
      </c>
      <c r="J274" s="12">
        <v>11197874.061184829</v>
      </c>
    </row>
    <row r="275" spans="1:10" x14ac:dyDescent="0.25">
      <c r="A275" s="5">
        <v>2038</v>
      </c>
      <c r="B275" s="5" t="s">
        <v>28</v>
      </c>
      <c r="C275" s="5" t="s">
        <v>13</v>
      </c>
      <c r="D275" s="5" t="s">
        <v>9</v>
      </c>
      <c r="E275" s="5" t="s">
        <v>32</v>
      </c>
      <c r="F275" s="6">
        <f t="shared" si="7"/>
        <v>0.58628820126888392</v>
      </c>
      <c r="G275" s="10">
        <v>15.549700103766142</v>
      </c>
      <c r="H275" s="6">
        <f t="shared" si="8"/>
        <v>16.135988305035028</v>
      </c>
      <c r="I275" s="7">
        <v>439.27939755851003</v>
      </c>
      <c r="J275" s="12">
        <v>11349635.029470943</v>
      </c>
    </row>
    <row r="276" spans="1:10" x14ac:dyDescent="0.25">
      <c r="A276" s="5">
        <v>2039</v>
      </c>
      <c r="B276" s="5" t="s">
        <v>28</v>
      </c>
      <c r="C276" s="5" t="s">
        <v>13</v>
      </c>
      <c r="D276" s="5" t="s">
        <v>9</v>
      </c>
      <c r="E276" s="5" t="s">
        <v>32</v>
      </c>
      <c r="F276" s="6">
        <f t="shared" si="7"/>
        <v>0.563386549377768</v>
      </c>
      <c r="G276" s="10">
        <v>19.884643585555441</v>
      </c>
      <c r="H276" s="6">
        <f t="shared" si="8"/>
        <v>20.448030134933209</v>
      </c>
      <c r="I276" s="7">
        <v>348.17000911863011</v>
      </c>
      <c r="J276" s="12">
        <v>11503452.762404462</v>
      </c>
    </row>
    <row r="277" spans="1:10" x14ac:dyDescent="0.25">
      <c r="A277" s="5">
        <v>2040</v>
      </c>
      <c r="B277" s="5" t="s">
        <v>28</v>
      </c>
      <c r="C277" s="5" t="s">
        <v>13</v>
      </c>
      <c r="D277" s="5" t="s">
        <v>9</v>
      </c>
      <c r="E277" s="5" t="s">
        <v>32</v>
      </c>
      <c r="F277" s="6">
        <f t="shared" si="7"/>
        <v>0.60476374772354302</v>
      </c>
      <c r="G277" s="10">
        <v>25.278049753414116</v>
      </c>
      <c r="H277" s="6">
        <f t="shared" si="8"/>
        <v>25.882813501137658</v>
      </c>
      <c r="I277" s="7">
        <v>277.59518122229019</v>
      </c>
      <c r="J277" s="12">
        <v>11659355.134615224</v>
      </c>
    </row>
    <row r="278" spans="1:10" x14ac:dyDescent="0.25">
      <c r="A278" s="5">
        <v>2041</v>
      </c>
      <c r="B278" s="5" t="s">
        <v>28</v>
      </c>
      <c r="C278" s="5" t="s">
        <v>13</v>
      </c>
      <c r="D278" s="5" t="s">
        <v>9</v>
      </c>
      <c r="E278" s="5" t="s">
        <v>32</v>
      </c>
      <c r="F278" s="6">
        <f t="shared" si="7"/>
        <v>0.61094653453820214</v>
      </c>
      <c r="G278" s="10">
        <v>29.379787839839153</v>
      </c>
      <c r="H278" s="6">
        <f t="shared" si="8"/>
        <v>29.990734374377354</v>
      </c>
      <c r="I278" s="7">
        <v>242.07678854651977</v>
      </c>
      <c r="J278" s="12">
        <v>11817370.398508418</v>
      </c>
    </row>
    <row r="279" spans="1:10" x14ac:dyDescent="0.25">
      <c r="A279" s="5">
        <v>2042</v>
      </c>
      <c r="B279" s="5" t="s">
        <v>28</v>
      </c>
      <c r="C279" s="5" t="s">
        <v>13</v>
      </c>
      <c r="D279" s="5" t="s">
        <v>9</v>
      </c>
      <c r="E279" s="5" t="s">
        <v>32</v>
      </c>
      <c r="F279" s="6">
        <f t="shared" si="7"/>
        <v>0.63444775762326433</v>
      </c>
      <c r="G279" s="10">
        <v>30.239612276283676</v>
      </c>
      <c r="H279" s="6">
        <f t="shared" si="8"/>
        <v>30.87406003390694</v>
      </c>
      <c r="I279" s="7">
        <v>238.38114606470958</v>
      </c>
      <c r="J279" s="12">
        <v>11977527.189384447</v>
      </c>
    </row>
    <row r="280" spans="1:10" x14ac:dyDescent="0.25">
      <c r="A280" s="5">
        <v>2043</v>
      </c>
      <c r="B280" s="5" t="s">
        <v>28</v>
      </c>
      <c r="C280" s="5" t="s">
        <v>13</v>
      </c>
      <c r="D280" s="5" t="s">
        <v>9</v>
      </c>
      <c r="E280" s="5" t="s">
        <v>32</v>
      </c>
      <c r="F280" s="6">
        <f t="shared" si="7"/>
        <v>0.60730418712739187</v>
      </c>
      <c r="G280" s="10">
        <v>31.132874265044627</v>
      </c>
      <c r="H280" s="6">
        <f t="shared" si="8"/>
        <v>31.740178452172017</v>
      </c>
      <c r="I280" s="7">
        <v>234.67953633366983</v>
      </c>
      <c r="J280" s="12">
        <v>12139854.530628175</v>
      </c>
    </row>
    <row r="281" spans="1:10" x14ac:dyDescent="0.25">
      <c r="A281" s="5">
        <v>2044</v>
      </c>
      <c r="B281" s="5" t="s">
        <v>28</v>
      </c>
      <c r="C281" s="5" t="s">
        <v>13</v>
      </c>
      <c r="D281" s="5" t="s">
        <v>9</v>
      </c>
      <c r="E281" s="5" t="s">
        <v>32</v>
      </c>
      <c r="F281" s="6">
        <f t="shared" si="7"/>
        <v>0.62231509186646661</v>
      </c>
      <c r="G281" s="10">
        <v>31.511875355442616</v>
      </c>
      <c r="H281" s="6">
        <f t="shared" si="8"/>
        <v>32.134190447309081</v>
      </c>
      <c r="I281" s="7">
        <v>234.99926640113972</v>
      </c>
      <c r="J281" s="12">
        <v>12304381.8389685</v>
      </c>
    </row>
    <row r="282" spans="1:10" x14ac:dyDescent="0.25">
      <c r="A282" s="5">
        <v>2045</v>
      </c>
      <c r="B282" s="5" t="s">
        <v>28</v>
      </c>
      <c r="C282" s="5" t="s">
        <v>13</v>
      </c>
      <c r="D282" s="5" t="s">
        <v>9</v>
      </c>
      <c r="E282" s="5" t="s">
        <v>32</v>
      </c>
      <c r="F282" s="6">
        <f t="shared" si="7"/>
        <v>0.63049356516719723</v>
      </c>
      <c r="G282" s="10">
        <v>31.62683547515665</v>
      </c>
      <c r="H282" s="6">
        <f t="shared" si="8"/>
        <v>32.257329040323846</v>
      </c>
      <c r="I282" s="7">
        <v>237.31835780920005</v>
      </c>
      <c r="J282" s="12">
        <v>12471138.92980922</v>
      </c>
    </row>
    <row r="283" spans="1:10" x14ac:dyDescent="0.25">
      <c r="A283" s="5">
        <v>2046</v>
      </c>
      <c r="B283" s="5" t="s">
        <v>28</v>
      </c>
      <c r="C283" s="5" t="s">
        <v>13</v>
      </c>
      <c r="D283" s="5" t="s">
        <v>9</v>
      </c>
      <c r="E283" s="5" t="s">
        <v>32</v>
      </c>
      <c r="F283" s="6">
        <f t="shared" si="7"/>
        <v>0.62690442504762833</v>
      </c>
      <c r="G283" s="10">
        <v>31.639906281204198</v>
      </c>
      <c r="H283" s="6">
        <f t="shared" si="8"/>
        <v>32.266810706251825</v>
      </c>
      <c r="I283" s="7">
        <v>240.43528497117018</v>
      </c>
      <c r="J283" s="12">
        <v>12640156.022632128</v>
      </c>
    </row>
    <row r="284" spans="1:10" x14ac:dyDescent="0.25">
      <c r="A284" s="5">
        <v>2047</v>
      </c>
      <c r="B284" s="5" t="s">
        <v>28</v>
      </c>
      <c r="C284" s="5" t="s">
        <v>13</v>
      </c>
      <c r="D284" s="5" t="s">
        <v>9</v>
      </c>
      <c r="E284" s="5" t="s">
        <v>32</v>
      </c>
      <c r="F284" s="6">
        <f t="shared" ref="F284:F347" si="9">F258</f>
        <v>0.6007337667616035</v>
      </c>
      <c r="G284" s="10">
        <v>31.651726283815581</v>
      </c>
      <c r="H284" s="6">
        <f t="shared" si="8"/>
        <v>32.252460050577184</v>
      </c>
      <c r="I284" s="7">
        <v>243.60281750952981</v>
      </c>
      <c r="J284" s="12">
        <v>12811463.746473348</v>
      </c>
    </row>
    <row r="285" spans="1:10" x14ac:dyDescent="0.25">
      <c r="A285" s="5">
        <v>2048</v>
      </c>
      <c r="B285" s="5" t="s">
        <v>28</v>
      </c>
      <c r="C285" s="5" t="s">
        <v>13</v>
      </c>
      <c r="D285" s="5" t="s">
        <v>9</v>
      </c>
      <c r="E285" s="5" t="s">
        <v>32</v>
      </c>
      <c r="F285" s="6">
        <f t="shared" si="9"/>
        <v>0.63210578980407595</v>
      </c>
      <c r="G285" s="10">
        <v>31.658272299075126</v>
      </c>
      <c r="H285" s="6">
        <f t="shared" si="8"/>
        <v>32.290378088879201</v>
      </c>
      <c r="I285" s="7">
        <v>246.8532307520295</v>
      </c>
      <c r="J285" s="12">
        <v>12985093.145473886</v>
      </c>
    </row>
    <row r="286" spans="1:10" x14ac:dyDescent="0.25">
      <c r="A286" s="5">
        <v>2049</v>
      </c>
      <c r="B286" s="5" t="s">
        <v>28</v>
      </c>
      <c r="C286" s="5" t="s">
        <v>13</v>
      </c>
      <c r="D286" s="5" t="s">
        <v>9</v>
      </c>
      <c r="E286" s="5" t="s">
        <v>32</v>
      </c>
      <c r="F286" s="6">
        <f t="shared" si="9"/>
        <v>0.61158718049465088</v>
      </c>
      <c r="G286" s="10">
        <v>31.687683210265785</v>
      </c>
      <c r="H286" s="6">
        <f t="shared" si="8"/>
        <v>32.299270390760434</v>
      </c>
      <c r="I286" s="7">
        <v>249.96652652912985</v>
      </c>
      <c r="J286" s="12">
        <v>13161075.684505405</v>
      </c>
    </row>
    <row r="287" spans="1:10" x14ac:dyDescent="0.25">
      <c r="A287" s="5">
        <v>2050</v>
      </c>
      <c r="B287" s="5" t="s">
        <v>28</v>
      </c>
      <c r="C287" s="5" t="s">
        <v>13</v>
      </c>
      <c r="D287" s="5" t="s">
        <v>9</v>
      </c>
      <c r="E287" s="5" t="s">
        <v>32</v>
      </c>
      <c r="F287" s="6">
        <f t="shared" si="9"/>
        <v>0.60835355748317599</v>
      </c>
      <c r="G287" s="10">
        <v>31.728037766900908</v>
      </c>
      <c r="H287" s="6">
        <f t="shared" si="8"/>
        <v>32.336391324384081</v>
      </c>
      <c r="I287" s="7">
        <v>253.03199903291011</v>
      </c>
      <c r="J287" s="12">
        <v>13339443.254872242</v>
      </c>
    </row>
    <row r="288" spans="1:10" x14ac:dyDescent="0.25">
      <c r="A288" s="5">
        <v>2025</v>
      </c>
      <c r="B288" s="5" t="s">
        <v>29</v>
      </c>
      <c r="C288" s="5" t="s">
        <v>13</v>
      </c>
      <c r="D288" s="5" t="s">
        <v>9</v>
      </c>
      <c r="E288" s="5" t="s">
        <v>32</v>
      </c>
      <c r="F288" s="6">
        <f t="shared" si="9"/>
        <v>0.45400191785799254</v>
      </c>
      <c r="G288" s="10">
        <v>2.1448897147403971</v>
      </c>
      <c r="H288" s="6">
        <f t="shared" si="8"/>
        <v>2.5988916325983897</v>
      </c>
      <c r="I288" s="7">
        <v>1709.9304243875301</v>
      </c>
      <c r="J288" s="12">
        <v>6094000</v>
      </c>
    </row>
    <row r="289" spans="1:10" x14ac:dyDescent="0.25">
      <c r="A289" s="5">
        <v>2026</v>
      </c>
      <c r="B289" s="5" t="s">
        <v>29</v>
      </c>
      <c r="C289" s="5" t="s">
        <v>13</v>
      </c>
      <c r="D289" s="5" t="s">
        <v>9</v>
      </c>
      <c r="E289" s="5" t="s">
        <v>32</v>
      </c>
      <c r="F289" s="6">
        <f t="shared" si="9"/>
        <v>0.41306066808705916</v>
      </c>
      <c r="G289" s="10">
        <v>2.3730687575355849</v>
      </c>
      <c r="H289" s="6">
        <f t="shared" si="8"/>
        <v>2.7861294256226441</v>
      </c>
      <c r="I289" s="7">
        <v>1659.8825756802901</v>
      </c>
      <c r="J289" s="12">
        <v>6544956</v>
      </c>
    </row>
    <row r="290" spans="1:10" x14ac:dyDescent="0.25">
      <c r="A290" s="5">
        <v>2027</v>
      </c>
      <c r="B290" s="5" t="s">
        <v>29</v>
      </c>
      <c r="C290" s="5" t="s">
        <v>13</v>
      </c>
      <c r="D290" s="5" t="s">
        <v>9</v>
      </c>
      <c r="E290" s="5" t="s">
        <v>32</v>
      </c>
      <c r="F290" s="6">
        <f t="shared" si="9"/>
        <v>0.40181939759153135</v>
      </c>
      <c r="G290" s="10">
        <v>2.6701850917405738</v>
      </c>
      <c r="H290" s="6">
        <f t="shared" si="8"/>
        <v>3.0720044893321052</v>
      </c>
      <c r="I290" s="7">
        <v>1584.34808142822</v>
      </c>
      <c r="J290" s="12">
        <v>7029282.7440000009</v>
      </c>
    </row>
    <row r="291" spans="1:10" x14ac:dyDescent="0.25">
      <c r="A291" s="5">
        <v>2028</v>
      </c>
      <c r="B291" s="5" t="s">
        <v>29</v>
      </c>
      <c r="C291" s="5" t="s">
        <v>13</v>
      </c>
      <c r="D291" s="5" t="s">
        <v>9</v>
      </c>
      <c r="E291" s="5" t="s">
        <v>32</v>
      </c>
      <c r="F291" s="6">
        <f t="shared" si="9"/>
        <v>0.40774202053081093</v>
      </c>
      <c r="G291" s="10">
        <v>3.0382205469302859</v>
      </c>
      <c r="H291" s="6">
        <f t="shared" si="8"/>
        <v>3.445962567461097</v>
      </c>
      <c r="I291" s="7">
        <v>1495.4674130414001</v>
      </c>
      <c r="J291" s="12">
        <v>7549449.6670560017</v>
      </c>
    </row>
    <row r="292" spans="1:10" x14ac:dyDescent="0.25">
      <c r="A292" s="5">
        <v>2029</v>
      </c>
      <c r="B292" s="5" t="s">
        <v>29</v>
      </c>
      <c r="C292" s="5" t="s">
        <v>13</v>
      </c>
      <c r="D292" s="5" t="s">
        <v>9</v>
      </c>
      <c r="E292" s="5" t="s">
        <v>32</v>
      </c>
      <c r="F292" s="6">
        <f t="shared" si="9"/>
        <v>0.40198561772508046</v>
      </c>
      <c r="G292" s="10">
        <v>3.6527808176349219</v>
      </c>
      <c r="H292" s="6">
        <f t="shared" si="8"/>
        <v>4.0547664353600021</v>
      </c>
      <c r="I292" s="7">
        <v>1390.2888193143899</v>
      </c>
      <c r="J292" s="12">
        <v>8438158.6633326691</v>
      </c>
    </row>
    <row r="293" spans="1:10" x14ac:dyDescent="0.25">
      <c r="A293" s="5">
        <v>2030</v>
      </c>
      <c r="B293" s="5" t="s">
        <v>29</v>
      </c>
      <c r="C293" s="5" t="s">
        <v>13</v>
      </c>
      <c r="D293" s="5" t="s">
        <v>9</v>
      </c>
      <c r="E293" s="5" t="s">
        <v>32</v>
      </c>
      <c r="F293" s="6">
        <f t="shared" si="9"/>
        <v>0.40758786229408328</v>
      </c>
      <c r="G293" s="10">
        <v>4.3282745833418561</v>
      </c>
      <c r="H293" s="6">
        <f t="shared" si="8"/>
        <v>4.7358624456359397</v>
      </c>
      <c r="I293" s="7">
        <v>1280.3647555611501</v>
      </c>
      <c r="J293" s="12">
        <v>9208047.6658180635</v>
      </c>
    </row>
    <row r="294" spans="1:10" x14ac:dyDescent="0.25">
      <c r="A294" s="5">
        <v>2031</v>
      </c>
      <c r="B294" s="5" t="s">
        <v>29</v>
      </c>
      <c r="C294" s="5" t="s">
        <v>13</v>
      </c>
      <c r="D294" s="5" t="s">
        <v>9</v>
      </c>
      <c r="E294" s="5" t="s">
        <v>32</v>
      </c>
      <c r="F294" s="6">
        <f t="shared" si="9"/>
        <v>0.4297813755932709</v>
      </c>
      <c r="G294" s="10">
        <v>5.0424273133731585</v>
      </c>
      <c r="H294" s="6">
        <f t="shared" si="8"/>
        <v>5.472208688966429</v>
      </c>
      <c r="I294" s="7">
        <v>1172.96281226982</v>
      </c>
      <c r="J294" s="12">
        <v>9827497.3077914063</v>
      </c>
    </row>
    <row r="295" spans="1:10" x14ac:dyDescent="0.25">
      <c r="A295" s="5">
        <v>2032</v>
      </c>
      <c r="B295" s="5" t="s">
        <v>29</v>
      </c>
      <c r="C295" s="5" t="s">
        <v>13</v>
      </c>
      <c r="D295" s="5" t="s">
        <v>9</v>
      </c>
      <c r="E295" s="5" t="s">
        <v>32</v>
      </c>
      <c r="F295" s="6">
        <f t="shared" si="9"/>
        <v>0.47028849163720587</v>
      </c>
      <c r="G295" s="10">
        <v>5.8176215810139809</v>
      </c>
      <c r="H295" s="6">
        <f t="shared" si="8"/>
        <v>6.2879100726511865</v>
      </c>
      <c r="I295" s="7">
        <v>1065.2706851209</v>
      </c>
      <c r="J295" s="12">
        <v>10297326.60684358</v>
      </c>
    </row>
    <row r="296" spans="1:10" x14ac:dyDescent="0.25">
      <c r="A296" s="5">
        <v>2033</v>
      </c>
      <c r="B296" s="5" t="s">
        <v>29</v>
      </c>
      <c r="C296" s="5" t="s">
        <v>13</v>
      </c>
      <c r="D296" s="5" t="s">
        <v>9</v>
      </c>
      <c r="E296" s="5" t="s">
        <v>32</v>
      </c>
      <c r="F296" s="6">
        <f t="shared" si="9"/>
        <v>0.50362937568359933</v>
      </c>
      <c r="G296" s="10">
        <v>6.654953705408639</v>
      </c>
      <c r="H296" s="6">
        <f t="shared" si="8"/>
        <v>7.158583081092238</v>
      </c>
      <c r="I296" s="7">
        <v>958.94362834238007</v>
      </c>
      <c r="J296" s="12">
        <v>10603693.356374998</v>
      </c>
    </row>
    <row r="297" spans="1:10" x14ac:dyDescent="0.25">
      <c r="A297" s="5">
        <v>2034</v>
      </c>
      <c r="B297" s="5" t="s">
        <v>29</v>
      </c>
      <c r="C297" s="5" t="s">
        <v>13</v>
      </c>
      <c r="D297" s="5" t="s">
        <v>9</v>
      </c>
      <c r="E297" s="5" t="s">
        <v>32</v>
      </c>
      <c r="F297" s="6">
        <f t="shared" si="9"/>
        <v>0.51307621024277394</v>
      </c>
      <c r="G297" s="10">
        <v>7.5870310619533017</v>
      </c>
      <c r="H297" s="6">
        <f t="shared" si="8"/>
        <v>8.100107272196075</v>
      </c>
      <c r="I297" s="7">
        <v>852.5356952630998</v>
      </c>
      <c r="J297" s="12">
        <v>10747401.596205141</v>
      </c>
    </row>
    <row r="298" spans="1:10" x14ac:dyDescent="0.25">
      <c r="A298" s="5">
        <v>2035</v>
      </c>
      <c r="B298" s="5" t="s">
        <v>29</v>
      </c>
      <c r="C298" s="5" t="s">
        <v>13</v>
      </c>
      <c r="D298" s="5" t="s">
        <v>9</v>
      </c>
      <c r="E298" s="5" t="s">
        <v>32</v>
      </c>
      <c r="F298" s="6">
        <f t="shared" si="9"/>
        <v>0.5172001369968382</v>
      </c>
      <c r="G298" s="10">
        <v>8.6217425668633627</v>
      </c>
      <c r="H298" s="6">
        <f t="shared" si="8"/>
        <v>9.1389427038602005</v>
      </c>
      <c r="I298" s="7">
        <v>748.89437285714962</v>
      </c>
      <c r="J298" s="12">
        <v>10728392.704688113</v>
      </c>
    </row>
    <row r="299" spans="1:10" x14ac:dyDescent="0.25">
      <c r="A299" s="5">
        <v>2036</v>
      </c>
      <c r="B299" s="5" t="s">
        <v>29</v>
      </c>
      <c r="C299" s="5" t="s">
        <v>13</v>
      </c>
      <c r="D299" s="5" t="s">
        <v>9</v>
      </c>
      <c r="E299" s="5" t="s">
        <v>32</v>
      </c>
      <c r="F299" s="6">
        <f t="shared" si="9"/>
        <v>0.53185014222071691</v>
      </c>
      <c r="G299" s="10">
        <v>9.9504981292335177</v>
      </c>
      <c r="H299" s="6">
        <f t="shared" si="8"/>
        <v>10.482348271454235</v>
      </c>
      <c r="I299" s="7">
        <v>645.25853002173994</v>
      </c>
      <c r="J299" s="12">
        <v>10668358.967522483</v>
      </c>
    </row>
    <row r="300" spans="1:10" x14ac:dyDescent="0.25">
      <c r="A300" s="5">
        <v>2037</v>
      </c>
      <c r="B300" s="5" t="s">
        <v>29</v>
      </c>
      <c r="C300" s="5" t="s">
        <v>13</v>
      </c>
      <c r="D300" s="5" t="s">
        <v>9</v>
      </c>
      <c r="E300" s="5" t="s">
        <v>32</v>
      </c>
      <c r="F300" s="6">
        <f t="shared" si="9"/>
        <v>0.55381674320587526</v>
      </c>
      <c r="G300" s="10">
        <v>11.72868720047957</v>
      </c>
      <c r="H300" s="6">
        <f t="shared" si="8"/>
        <v>12.282503943685445</v>
      </c>
      <c r="I300" s="7">
        <v>544.13881811223951</v>
      </c>
      <c r="J300" s="12">
        <v>10604206.015267028</v>
      </c>
    </row>
    <row r="301" spans="1:10" x14ac:dyDescent="0.25">
      <c r="A301" s="5">
        <v>2038</v>
      </c>
      <c r="B301" s="5" t="s">
        <v>29</v>
      </c>
      <c r="C301" s="5" t="s">
        <v>13</v>
      </c>
      <c r="D301" s="5" t="s">
        <v>9</v>
      </c>
      <c r="E301" s="5" t="s">
        <v>32</v>
      </c>
      <c r="F301" s="6">
        <f t="shared" si="9"/>
        <v>0.58628820126888392</v>
      </c>
      <c r="G301" s="10">
        <v>14.458001020773375</v>
      </c>
      <c r="H301" s="6">
        <f t="shared" si="8"/>
        <v>15.044289222042259</v>
      </c>
      <c r="I301" s="7">
        <v>439.27939755851003</v>
      </c>
      <c r="J301" s="12">
        <v>10552810.262993611</v>
      </c>
    </row>
    <row r="302" spans="1:10" x14ac:dyDescent="0.25">
      <c r="A302" s="5">
        <v>2039</v>
      </c>
      <c r="B302" s="5" t="s">
        <v>29</v>
      </c>
      <c r="C302" s="5" t="s">
        <v>13</v>
      </c>
      <c r="D302" s="5" t="s">
        <v>9</v>
      </c>
      <c r="E302" s="5" t="s">
        <v>32</v>
      </c>
      <c r="F302" s="6">
        <f t="shared" si="9"/>
        <v>0.563386549377768</v>
      </c>
      <c r="G302" s="10">
        <v>18.141723355736069</v>
      </c>
      <c r="H302" s="6">
        <f t="shared" si="8"/>
        <v>18.705109905113837</v>
      </c>
      <c r="I302" s="7">
        <v>348.17000911863011</v>
      </c>
      <c r="J302" s="12">
        <v>10495157.066979948</v>
      </c>
    </row>
    <row r="303" spans="1:10" x14ac:dyDescent="0.25">
      <c r="A303" s="5">
        <v>2040</v>
      </c>
      <c r="B303" s="5" t="s">
        <v>29</v>
      </c>
      <c r="C303" s="5" t="s">
        <v>13</v>
      </c>
      <c r="D303" s="5" t="s">
        <v>9</v>
      </c>
      <c r="E303" s="5" t="s">
        <v>32</v>
      </c>
      <c r="F303" s="6">
        <f t="shared" si="9"/>
        <v>0.60476374772354302</v>
      </c>
      <c r="G303" s="10">
        <v>21.952580622817955</v>
      </c>
      <c r="H303" s="6">
        <f t="shared" si="8"/>
        <v>22.557344370541497</v>
      </c>
      <c r="I303" s="7">
        <v>277.59518122229019</v>
      </c>
      <c r="J303" s="12">
        <v>10125501.615018284</v>
      </c>
    </row>
    <row r="304" spans="1:10" x14ac:dyDescent="0.25">
      <c r="A304" s="5">
        <v>2041</v>
      </c>
      <c r="B304" s="5" t="s">
        <v>29</v>
      </c>
      <c r="C304" s="5" t="s">
        <v>13</v>
      </c>
      <c r="D304" s="5" t="s">
        <v>9</v>
      </c>
      <c r="E304" s="5" t="s">
        <v>32</v>
      </c>
      <c r="F304" s="6">
        <f t="shared" si="9"/>
        <v>0.61094653453820214</v>
      </c>
      <c r="G304" s="10">
        <v>24.286892989880116</v>
      </c>
      <c r="H304" s="6">
        <f t="shared" si="8"/>
        <v>24.897839524418316</v>
      </c>
      <c r="I304" s="7">
        <v>242.07678854651977</v>
      </c>
      <c r="J304" s="12">
        <v>9768865.9923257679</v>
      </c>
    </row>
    <row r="305" spans="1:10" x14ac:dyDescent="0.25">
      <c r="A305" s="5">
        <v>2042</v>
      </c>
      <c r="B305" s="5" t="s">
        <v>29</v>
      </c>
      <c r="C305" s="5" t="s">
        <v>13</v>
      </c>
      <c r="D305" s="5" t="s">
        <v>9</v>
      </c>
      <c r="E305" s="5" t="s">
        <v>32</v>
      </c>
      <c r="F305" s="6">
        <f t="shared" si="9"/>
        <v>0.63444775762326433</v>
      </c>
      <c r="G305" s="10">
        <v>23.794731574107239</v>
      </c>
      <c r="H305" s="6">
        <f t="shared" si="8"/>
        <v>24.429179331730502</v>
      </c>
      <c r="I305" s="7">
        <v>238.38114606470958</v>
      </c>
      <c r="J305" s="12">
        <v>9424791.6206417587</v>
      </c>
    </row>
    <row r="306" spans="1:10" x14ac:dyDescent="0.25">
      <c r="A306" s="5">
        <v>2043</v>
      </c>
      <c r="B306" s="5" t="s">
        <v>29</v>
      </c>
      <c r="C306" s="5" t="s">
        <v>13</v>
      </c>
      <c r="D306" s="5" t="s">
        <v>9</v>
      </c>
      <c r="E306" s="5" t="s">
        <v>32</v>
      </c>
      <c r="F306" s="6">
        <f t="shared" si="9"/>
        <v>0.60730418712739187</v>
      </c>
      <c r="G306" s="10">
        <v>23.318740885710074</v>
      </c>
      <c r="H306" s="6">
        <f t="shared" si="8"/>
        <v>23.926045072837468</v>
      </c>
      <c r="I306" s="7">
        <v>234.67953633366983</v>
      </c>
      <c r="J306" s="12">
        <v>9092836.0735319369</v>
      </c>
    </row>
    <row r="307" spans="1:10" x14ac:dyDescent="0.25">
      <c r="A307" s="5">
        <v>2044</v>
      </c>
      <c r="B307" s="5" t="s">
        <v>29</v>
      </c>
      <c r="C307" s="5" t="s">
        <v>13</v>
      </c>
      <c r="D307" s="5" t="s">
        <v>9</v>
      </c>
      <c r="E307" s="5" t="s">
        <v>32</v>
      </c>
      <c r="F307" s="6">
        <f t="shared" si="9"/>
        <v>0.62231509186646661</v>
      </c>
      <c r="G307" s="10">
        <v>22.466810199867915</v>
      </c>
      <c r="H307" s="6">
        <f t="shared" si="8"/>
        <v>23.08912529173438</v>
      </c>
      <c r="I307" s="7">
        <v>234.99926640113972</v>
      </c>
      <c r="J307" s="12">
        <v>8772572.5074963309</v>
      </c>
    </row>
    <row r="308" spans="1:10" x14ac:dyDescent="0.25">
      <c r="A308" s="5">
        <v>2045</v>
      </c>
      <c r="B308" s="5" t="s">
        <v>29</v>
      </c>
      <c r="C308" s="5" t="s">
        <v>13</v>
      </c>
      <c r="D308" s="5" t="s">
        <v>9</v>
      </c>
      <c r="E308" s="5" t="s">
        <v>32</v>
      </c>
      <c r="F308" s="6">
        <f t="shared" si="9"/>
        <v>0.63049356516719723</v>
      </c>
      <c r="G308" s="10">
        <v>21.463680415746666</v>
      </c>
      <c r="H308" s="6">
        <f t="shared" si="8"/>
        <v>22.094173980913862</v>
      </c>
      <c r="I308" s="7">
        <v>237.31835780920005</v>
      </c>
      <c r="J308" s="12">
        <v>8463589.1131145842</v>
      </c>
    </row>
    <row r="309" spans="1:10" x14ac:dyDescent="0.25">
      <c r="A309" s="5">
        <v>2046</v>
      </c>
      <c r="B309" s="5" t="s">
        <v>29</v>
      </c>
      <c r="C309" s="5" t="s">
        <v>13</v>
      </c>
      <c r="D309" s="5" t="s">
        <v>9</v>
      </c>
      <c r="E309" s="5" t="s">
        <v>32</v>
      </c>
      <c r="F309" s="6">
        <f t="shared" si="9"/>
        <v>0.62690442504762833</v>
      </c>
      <c r="G309" s="10">
        <v>20.439248781707903</v>
      </c>
      <c r="H309" s="6">
        <f t="shared" si="8"/>
        <v>21.06615320675553</v>
      </c>
      <c r="I309" s="7">
        <v>240.43528497117018</v>
      </c>
      <c r="J309" s="12">
        <v>8165488.5855227206</v>
      </c>
    </row>
    <row r="310" spans="1:10" x14ac:dyDescent="0.25">
      <c r="A310" s="5">
        <v>2047</v>
      </c>
      <c r="B310" s="5" t="s">
        <v>29</v>
      </c>
      <c r="C310" s="5" t="s">
        <v>13</v>
      </c>
      <c r="D310" s="5" t="s">
        <v>9</v>
      </c>
      <c r="E310" s="5" t="s">
        <v>32</v>
      </c>
      <c r="F310" s="6">
        <f t="shared" si="9"/>
        <v>0.6007337667616035</v>
      </c>
      <c r="G310" s="10">
        <v>19.462939393407325</v>
      </c>
      <c r="H310" s="6">
        <f t="shared" si="8"/>
        <v>20.063673160168928</v>
      </c>
      <c r="I310" s="7">
        <v>243.60281750952981</v>
      </c>
      <c r="J310" s="12">
        <v>7877887.6135405274</v>
      </c>
    </row>
    <row r="311" spans="1:10" x14ac:dyDescent="0.25">
      <c r="A311" s="5">
        <v>2048</v>
      </c>
      <c r="B311" s="5" t="s">
        <v>29</v>
      </c>
      <c r="C311" s="5" t="s">
        <v>13</v>
      </c>
      <c r="D311" s="5" t="s">
        <v>9</v>
      </c>
      <c r="E311" s="5" t="s">
        <v>32</v>
      </c>
      <c r="F311" s="6">
        <f t="shared" si="9"/>
        <v>0.63210578980407595</v>
      </c>
      <c r="G311" s="10">
        <v>18.530175245088966</v>
      </c>
      <c r="H311" s="6">
        <f t="shared" ref="H311:H365" si="10">F311+G311</f>
        <v>19.162281034893041</v>
      </c>
      <c r="I311" s="7">
        <v>246.8532307520295</v>
      </c>
      <c r="J311" s="12">
        <v>7600416.3867926551</v>
      </c>
    </row>
    <row r="312" spans="1:10" x14ac:dyDescent="0.25">
      <c r="A312" s="5">
        <v>2049</v>
      </c>
      <c r="B312" s="5" t="s">
        <v>29</v>
      </c>
      <c r="C312" s="5" t="s">
        <v>13</v>
      </c>
      <c r="D312" s="5" t="s">
        <v>9</v>
      </c>
      <c r="E312" s="5" t="s">
        <v>32</v>
      </c>
      <c r="F312" s="6">
        <f t="shared" si="9"/>
        <v>0.61158718049465088</v>
      </c>
      <c r="G312" s="10">
        <v>17.654852417291426</v>
      </c>
      <c r="H312" s="6">
        <f t="shared" si="10"/>
        <v>18.266439597786079</v>
      </c>
      <c r="I312" s="7">
        <v>249.96652652912985</v>
      </c>
      <c r="J312" s="12">
        <v>7332718.1201896621</v>
      </c>
    </row>
    <row r="313" spans="1:10" x14ac:dyDescent="0.25">
      <c r="A313" s="5">
        <v>2050</v>
      </c>
      <c r="B313" s="5" t="s">
        <v>29</v>
      </c>
      <c r="C313" s="5" t="s">
        <v>13</v>
      </c>
      <c r="D313" s="5" t="s">
        <v>9</v>
      </c>
      <c r="E313" s="5" t="s">
        <v>32</v>
      </c>
      <c r="F313" s="6">
        <f t="shared" si="9"/>
        <v>0.60835355748317599</v>
      </c>
      <c r="G313" s="10">
        <v>16.826667194312968</v>
      </c>
      <c r="H313" s="6">
        <f t="shared" si="10"/>
        <v>17.435020751796145</v>
      </c>
      <c r="I313" s="7">
        <v>253.03199903291011</v>
      </c>
      <c r="J313" s="12">
        <v>7074448.5951575618</v>
      </c>
    </row>
    <row r="314" spans="1:10" x14ac:dyDescent="0.25">
      <c r="A314" s="5">
        <v>2025</v>
      </c>
      <c r="B314" s="5" t="s">
        <v>51</v>
      </c>
      <c r="C314" s="5" t="s">
        <v>13</v>
      </c>
      <c r="D314" s="5" t="s">
        <v>9</v>
      </c>
      <c r="E314" s="5" t="s">
        <v>32</v>
      </c>
      <c r="F314" s="6">
        <f t="shared" si="9"/>
        <v>0.45400191785799254</v>
      </c>
      <c r="G314" s="9">
        <v>2.0693437769486884</v>
      </c>
      <c r="H314" s="6">
        <f t="shared" si="10"/>
        <v>2.523345694806681</v>
      </c>
      <c r="I314" s="7">
        <v>1483.0011208695205</v>
      </c>
      <c r="J314" s="12">
        <v>6094000</v>
      </c>
    </row>
    <row r="315" spans="1:10" x14ac:dyDescent="0.25">
      <c r="A315" s="5">
        <v>2026</v>
      </c>
      <c r="B315" s="5" t="s">
        <v>51</v>
      </c>
      <c r="C315" s="5" t="s">
        <v>13</v>
      </c>
      <c r="D315" s="5" t="s">
        <v>9</v>
      </c>
      <c r="E315" s="5" t="s">
        <v>32</v>
      </c>
      <c r="F315" s="6">
        <f t="shared" si="9"/>
        <v>0.41306066808705916</v>
      </c>
      <c r="G315" s="9">
        <v>2.217804417894873</v>
      </c>
      <c r="H315" s="6">
        <f t="shared" si="10"/>
        <v>2.6308650859819322</v>
      </c>
      <c r="I315" s="7">
        <v>1455.6445624394053</v>
      </c>
      <c r="J315" s="12">
        <v>6532768</v>
      </c>
    </row>
    <row r="316" spans="1:10" x14ac:dyDescent="0.25">
      <c r="A316" s="5">
        <v>2027</v>
      </c>
      <c r="B316" s="5" t="s">
        <v>51</v>
      </c>
      <c r="C316" s="5" t="s">
        <v>13</v>
      </c>
      <c r="D316" s="5" t="s">
        <v>9</v>
      </c>
      <c r="E316" s="5" t="s">
        <v>32</v>
      </c>
      <c r="F316" s="6">
        <f t="shared" si="9"/>
        <v>0.40181939759153135</v>
      </c>
      <c r="G316" s="9">
        <v>2.3735337704582822</v>
      </c>
      <c r="H316" s="6">
        <f t="shared" si="10"/>
        <v>2.7753531680498136</v>
      </c>
      <c r="I316" s="7">
        <v>1453.2774432694328</v>
      </c>
      <c r="J316" s="12">
        <v>7003127.2960000001</v>
      </c>
    </row>
    <row r="317" spans="1:10" x14ac:dyDescent="0.25">
      <c r="A317" s="5">
        <v>2028</v>
      </c>
      <c r="B317" s="5" t="s">
        <v>51</v>
      </c>
      <c r="C317" s="5" t="s">
        <v>13</v>
      </c>
      <c r="D317" s="5" t="s">
        <v>9</v>
      </c>
      <c r="E317" s="5" t="s">
        <v>32</v>
      </c>
      <c r="F317" s="6">
        <f t="shared" si="9"/>
        <v>0.40774202053081093</v>
      </c>
      <c r="G317" s="9">
        <v>2.5375040228648018</v>
      </c>
      <c r="H317" s="6">
        <f t="shared" si="10"/>
        <v>2.9452460433956129</v>
      </c>
      <c r="I317" s="7">
        <v>1421.6335446371268</v>
      </c>
      <c r="J317" s="12">
        <v>7507352.4613120006</v>
      </c>
    </row>
    <row r="318" spans="1:10" x14ac:dyDescent="0.25">
      <c r="A318" s="5">
        <v>2029</v>
      </c>
      <c r="B318" s="5" t="s">
        <v>51</v>
      </c>
      <c r="C318" s="5" t="s">
        <v>13</v>
      </c>
      <c r="D318" s="5" t="s">
        <v>9</v>
      </c>
      <c r="E318" s="5" t="s">
        <v>32</v>
      </c>
      <c r="F318" s="6">
        <f t="shared" si="9"/>
        <v>0.40198561772508046</v>
      </c>
      <c r="G318" s="9">
        <v>2.7108422585955458</v>
      </c>
      <c r="H318" s="6">
        <f t="shared" si="10"/>
        <v>3.1128278763206261</v>
      </c>
      <c r="I318" s="7">
        <v>1390.2700778160452</v>
      </c>
      <c r="J318" s="12">
        <v>8047881.838526465</v>
      </c>
    </row>
    <row r="319" spans="1:10" x14ac:dyDescent="0.25">
      <c r="A319" s="5">
        <v>2030</v>
      </c>
      <c r="B319" s="5" t="s">
        <v>51</v>
      </c>
      <c r="C319" s="5" t="s">
        <v>13</v>
      </c>
      <c r="D319" s="5" t="s">
        <v>9</v>
      </c>
      <c r="E319" s="5" t="s">
        <v>32</v>
      </c>
      <c r="F319" s="6">
        <f t="shared" si="9"/>
        <v>0.40758786229408328</v>
      </c>
      <c r="G319" s="9">
        <v>2.8947767417346322</v>
      </c>
      <c r="H319" s="6">
        <f t="shared" si="10"/>
        <v>3.3023646040287153</v>
      </c>
      <c r="I319" s="7">
        <v>1359.8634515889378</v>
      </c>
      <c r="J319" s="12">
        <v>8627329.3309003711</v>
      </c>
    </row>
    <row r="320" spans="1:10" x14ac:dyDescent="0.25">
      <c r="A320" s="5">
        <v>2031</v>
      </c>
      <c r="B320" s="5" t="s">
        <v>51</v>
      </c>
      <c r="C320" s="5" t="s">
        <v>13</v>
      </c>
      <c r="D320" s="5" t="s">
        <v>9</v>
      </c>
      <c r="E320" s="5" t="s">
        <v>32</v>
      </c>
      <c r="F320" s="6">
        <f t="shared" si="9"/>
        <v>0.4297813755932709</v>
      </c>
      <c r="G320" s="9">
        <v>3.0928789310970988</v>
      </c>
      <c r="H320" s="6">
        <f t="shared" si="10"/>
        <v>3.5226603066903697</v>
      </c>
      <c r="I320" s="7">
        <v>1317.6088586956278</v>
      </c>
      <c r="J320" s="12">
        <v>9248497.042725198</v>
      </c>
    </row>
    <row r="321" spans="1:10" x14ac:dyDescent="0.25">
      <c r="A321" s="5">
        <v>2032</v>
      </c>
      <c r="B321" s="5" t="s">
        <v>51</v>
      </c>
      <c r="C321" s="5" t="s">
        <v>13</v>
      </c>
      <c r="D321" s="5" t="s">
        <v>9</v>
      </c>
      <c r="E321" s="5" t="s">
        <v>32</v>
      </c>
      <c r="F321" s="6">
        <f t="shared" si="9"/>
        <v>0.47028849163720587</v>
      </c>
      <c r="G321" s="9">
        <v>3.3155329479708202</v>
      </c>
      <c r="H321" s="6">
        <f t="shared" si="10"/>
        <v>3.7858214396080259</v>
      </c>
      <c r="I321" s="7">
        <v>1277.2106442936854</v>
      </c>
      <c r="J321" s="12">
        <v>9914388.8298014123</v>
      </c>
    </row>
    <row r="322" spans="1:10" x14ac:dyDescent="0.25">
      <c r="A322" s="5">
        <v>2033</v>
      </c>
      <c r="B322" s="5" t="s">
        <v>51</v>
      </c>
      <c r="C322" s="5" t="s">
        <v>13</v>
      </c>
      <c r="D322" s="5" t="s">
        <v>9</v>
      </c>
      <c r="E322" s="5" t="s">
        <v>32</v>
      </c>
      <c r="F322" s="6">
        <f t="shared" si="9"/>
        <v>0.50362937568359933</v>
      </c>
      <c r="G322" s="9">
        <v>3.5508815664653581</v>
      </c>
      <c r="H322" s="6">
        <f t="shared" si="10"/>
        <v>4.0545109421489576</v>
      </c>
      <c r="I322" s="7">
        <v>1250.676640794424</v>
      </c>
      <c r="J322" s="12">
        <v>10628224.825547114</v>
      </c>
    </row>
    <row r="323" spans="1:10" x14ac:dyDescent="0.25">
      <c r="A323" s="5">
        <v>2034</v>
      </c>
      <c r="B323" s="5" t="s">
        <v>51</v>
      </c>
      <c r="C323" s="5" t="s">
        <v>13</v>
      </c>
      <c r="D323" s="5" t="s">
        <v>9</v>
      </c>
      <c r="E323" s="5" t="s">
        <v>32</v>
      </c>
      <c r="F323" s="6">
        <f t="shared" si="9"/>
        <v>0.51307621024277394</v>
      </c>
      <c r="G323" s="9">
        <v>3.8044690887685348</v>
      </c>
      <c r="H323" s="6">
        <f t="shared" si="10"/>
        <v>4.317545299011309</v>
      </c>
      <c r="I323" s="7">
        <v>1225.4363200571238</v>
      </c>
      <c r="J323" s="12">
        <v>11393457.012986507</v>
      </c>
    </row>
    <row r="324" spans="1:10" x14ac:dyDescent="0.25">
      <c r="A324" s="5">
        <v>2035</v>
      </c>
      <c r="B324" s="5" t="s">
        <v>51</v>
      </c>
      <c r="C324" s="5" t="s">
        <v>13</v>
      </c>
      <c r="D324" s="5" t="s">
        <v>9</v>
      </c>
      <c r="E324" s="5" t="s">
        <v>32</v>
      </c>
      <c r="F324" s="6">
        <f t="shared" si="9"/>
        <v>0.5172001369968382</v>
      </c>
      <c r="G324" s="9">
        <v>4.0816245539790685</v>
      </c>
      <c r="H324" s="6">
        <f t="shared" si="10"/>
        <v>4.5988246909759063</v>
      </c>
      <c r="I324" s="7">
        <v>1201.4624318485223</v>
      </c>
      <c r="J324" s="12">
        <v>12213785.917921536</v>
      </c>
    </row>
    <row r="325" spans="1:10" x14ac:dyDescent="0.25">
      <c r="A325" s="5">
        <v>2036</v>
      </c>
      <c r="B325" s="5" t="s">
        <v>51</v>
      </c>
      <c r="C325" s="5" t="s">
        <v>13</v>
      </c>
      <c r="D325" s="5" t="s">
        <v>9</v>
      </c>
      <c r="E325" s="5" t="s">
        <v>32</v>
      </c>
      <c r="F325" s="6">
        <f t="shared" si="9"/>
        <v>0.53185014222071691</v>
      </c>
      <c r="G325" s="9">
        <v>4.3798580004403949</v>
      </c>
      <c r="H325" s="6">
        <f t="shared" si="10"/>
        <v>4.9117081426611122</v>
      </c>
      <c r="I325" s="7">
        <v>1178.6703140057505</v>
      </c>
      <c r="J325" s="12">
        <v>13093178.504011886</v>
      </c>
    </row>
    <row r="326" spans="1:10" x14ac:dyDescent="0.25">
      <c r="A326" s="5">
        <v>2037</v>
      </c>
      <c r="B326" s="5" t="s">
        <v>51</v>
      </c>
      <c r="C326" s="5" t="s">
        <v>13</v>
      </c>
      <c r="D326" s="5" t="s">
        <v>9</v>
      </c>
      <c r="E326" s="5" t="s">
        <v>32</v>
      </c>
      <c r="F326" s="6">
        <f t="shared" si="9"/>
        <v>0.55381674320587526</v>
      </c>
      <c r="G326" s="9">
        <v>4.7005005564840108</v>
      </c>
      <c r="H326" s="6">
        <f t="shared" si="10"/>
        <v>5.2543172996898857</v>
      </c>
      <c r="I326" s="7">
        <v>1156.9745821239553</v>
      </c>
      <c r="J326" s="12">
        <v>14035887.356300743</v>
      </c>
    </row>
    <row r="327" spans="1:10" x14ac:dyDescent="0.25">
      <c r="A327" s="5">
        <v>2038</v>
      </c>
      <c r="B327" s="5" t="s">
        <v>51</v>
      </c>
      <c r="C327" s="5" t="s">
        <v>13</v>
      </c>
      <c r="D327" s="5" t="s">
        <v>9</v>
      </c>
      <c r="E327" s="5" t="s">
        <v>32</v>
      </c>
      <c r="F327" s="6">
        <f t="shared" si="9"/>
        <v>0.58628820126888392</v>
      </c>
      <c r="G327" s="9">
        <v>5.0449151760119708</v>
      </c>
      <c r="H327" s="6">
        <f t="shared" si="10"/>
        <v>5.6312033772808547</v>
      </c>
      <c r="I327" s="7">
        <v>1136.2227779539355</v>
      </c>
      <c r="J327" s="12">
        <v>15046471.245954398</v>
      </c>
    </row>
    <row r="328" spans="1:10" x14ac:dyDescent="0.25">
      <c r="A328" s="5">
        <v>2039</v>
      </c>
      <c r="B328" s="5" t="s">
        <v>51</v>
      </c>
      <c r="C328" s="5" t="s">
        <v>13</v>
      </c>
      <c r="D328" s="5" t="s">
        <v>9</v>
      </c>
      <c r="E328" s="5" t="s">
        <v>32</v>
      </c>
      <c r="F328" s="6">
        <f t="shared" si="9"/>
        <v>0.563386549377768</v>
      </c>
      <c r="G328" s="9">
        <v>5.4172616553606288</v>
      </c>
      <c r="H328" s="6">
        <f t="shared" si="10"/>
        <v>5.9806482047383964</v>
      </c>
      <c r="I328" s="7">
        <v>1105.5053934758903</v>
      </c>
      <c r="J328" s="12">
        <v>16129817.175663115</v>
      </c>
    </row>
    <row r="329" spans="1:10" x14ac:dyDescent="0.25">
      <c r="A329" s="5">
        <v>2040</v>
      </c>
      <c r="B329" s="5" t="s">
        <v>51</v>
      </c>
      <c r="C329" s="5" t="s">
        <v>13</v>
      </c>
      <c r="D329" s="5" t="s">
        <v>9</v>
      </c>
      <c r="E329" s="5" t="s">
        <v>32</v>
      </c>
      <c r="F329" s="6">
        <f t="shared" si="9"/>
        <v>0.60476374772354302</v>
      </c>
      <c r="G329" s="9">
        <v>5.8166833699394687</v>
      </c>
      <c r="H329" s="6">
        <f t="shared" si="10"/>
        <v>6.4214471176630115</v>
      </c>
      <c r="I329" s="7">
        <v>1086.3949286469272</v>
      </c>
      <c r="J329" s="12">
        <v>17291164.012310863</v>
      </c>
    </row>
    <row r="330" spans="1:10" x14ac:dyDescent="0.25">
      <c r="A330" s="5">
        <v>2041</v>
      </c>
      <c r="B330" s="5" t="s">
        <v>51</v>
      </c>
      <c r="C330" s="5" t="s">
        <v>13</v>
      </c>
      <c r="D330" s="5" t="s">
        <v>9</v>
      </c>
      <c r="E330" s="5" t="s">
        <v>32</v>
      </c>
      <c r="F330" s="6">
        <f t="shared" si="9"/>
        <v>0.61094653453820214</v>
      </c>
      <c r="G330" s="9">
        <v>6.2448560728476279</v>
      </c>
      <c r="H330" s="6">
        <f t="shared" si="10"/>
        <v>6.8558026073858302</v>
      </c>
      <c r="I330" s="7">
        <v>1068.5435109149325</v>
      </c>
      <c r="J330" s="12">
        <v>18536127.821197245</v>
      </c>
    </row>
    <row r="331" spans="1:10" x14ac:dyDescent="0.25">
      <c r="A331" s="5">
        <v>2042</v>
      </c>
      <c r="B331" s="5" t="s">
        <v>51</v>
      </c>
      <c r="C331" s="5" t="s">
        <v>13</v>
      </c>
      <c r="D331" s="5" t="s">
        <v>9</v>
      </c>
      <c r="E331" s="5" t="s">
        <v>32</v>
      </c>
      <c r="F331" s="6">
        <f t="shared" si="9"/>
        <v>0.63444775762326433</v>
      </c>
      <c r="G331" s="9">
        <v>6.70367361294148</v>
      </c>
      <c r="H331" s="6">
        <f t="shared" si="10"/>
        <v>7.3381213705647443</v>
      </c>
      <c r="I331" s="7">
        <v>1051.2133077388139</v>
      </c>
      <c r="J331" s="12">
        <v>19870729.024323449</v>
      </c>
    </row>
    <row r="332" spans="1:10" x14ac:dyDescent="0.25">
      <c r="A332" s="5">
        <v>2043</v>
      </c>
      <c r="B332" s="5" t="s">
        <v>51</v>
      </c>
      <c r="C332" s="5" t="s">
        <v>13</v>
      </c>
      <c r="D332" s="5" t="s">
        <v>9</v>
      </c>
      <c r="E332" s="5" t="s">
        <v>32</v>
      </c>
      <c r="F332" s="6">
        <f t="shared" si="9"/>
        <v>0.60730418712739187</v>
      </c>
      <c r="G332" s="9">
        <v>7.1951534169108653</v>
      </c>
      <c r="H332" s="6">
        <f t="shared" si="10"/>
        <v>7.8024576040382572</v>
      </c>
      <c r="I332" s="7">
        <v>1034.3057789954398</v>
      </c>
      <c r="J332" s="12">
        <v>21301421.514074739</v>
      </c>
    </row>
    <row r="333" spans="1:10" x14ac:dyDescent="0.25">
      <c r="A333" s="5">
        <v>2044</v>
      </c>
      <c r="B333" s="5" t="s">
        <v>51</v>
      </c>
      <c r="C333" s="5" t="s">
        <v>13</v>
      </c>
      <c r="D333" s="5" t="s">
        <v>9</v>
      </c>
      <c r="E333" s="5" t="s">
        <v>32</v>
      </c>
      <c r="F333" s="6">
        <f t="shared" si="9"/>
        <v>0.62231509186646661</v>
      </c>
      <c r="G333" s="9">
        <v>7.7214886669624629</v>
      </c>
      <c r="H333" s="6">
        <f t="shared" si="10"/>
        <v>8.3438037588289298</v>
      </c>
      <c r="I333" s="7">
        <v>1017.780319729147</v>
      </c>
      <c r="J333" s="12">
        <v>22835123.863088124</v>
      </c>
    </row>
    <row r="334" spans="1:10" x14ac:dyDescent="0.25">
      <c r="A334" s="5">
        <v>2045</v>
      </c>
      <c r="B334" s="5" t="s">
        <v>51</v>
      </c>
      <c r="C334" s="5" t="s">
        <v>13</v>
      </c>
      <c r="D334" s="5" t="s">
        <v>9</v>
      </c>
      <c r="E334" s="5" t="s">
        <v>32</v>
      </c>
      <c r="F334" s="6">
        <f t="shared" si="9"/>
        <v>0.63049356516719723</v>
      </c>
      <c r="G334" s="9">
        <v>8.2850711891868354</v>
      </c>
      <c r="H334" s="6">
        <f t="shared" si="10"/>
        <v>8.9155647543540333</v>
      </c>
      <c r="I334" s="7">
        <v>1011.3181993825287</v>
      </c>
      <c r="J334" s="12">
        <v>24479252.781230468</v>
      </c>
    </row>
    <row r="335" spans="1:10" x14ac:dyDescent="0.25">
      <c r="A335" s="5">
        <v>2046</v>
      </c>
      <c r="B335" s="5" t="s">
        <v>51</v>
      </c>
      <c r="C335" s="5" t="s">
        <v>13</v>
      </c>
      <c r="D335" s="5" t="s">
        <v>9</v>
      </c>
      <c r="E335" s="5" t="s">
        <v>32</v>
      </c>
      <c r="F335" s="6">
        <f t="shared" si="9"/>
        <v>0.62690442504762833</v>
      </c>
      <c r="G335" s="9">
        <v>8.8908506540900856</v>
      </c>
      <c r="H335" s="6">
        <f t="shared" si="10"/>
        <v>9.5177550791377143</v>
      </c>
      <c r="I335" s="7">
        <v>1002.8622271740946</v>
      </c>
      <c r="J335" s="12">
        <v>26241758.981479064</v>
      </c>
    </row>
    <row r="336" spans="1:10" x14ac:dyDescent="0.25">
      <c r="A336" s="5">
        <v>2047</v>
      </c>
      <c r="B336" s="5" t="s">
        <v>51</v>
      </c>
      <c r="C336" s="5" t="s">
        <v>13</v>
      </c>
      <c r="D336" s="5" t="s">
        <v>9</v>
      </c>
      <c r="E336" s="5" t="s">
        <v>32</v>
      </c>
      <c r="F336" s="6">
        <f t="shared" si="9"/>
        <v>0.6007337667616035</v>
      </c>
      <c r="G336" s="9">
        <v>9.5394934024878708</v>
      </c>
      <c r="H336" s="6">
        <f t="shared" si="10"/>
        <v>10.140227169249474</v>
      </c>
      <c r="I336" s="7">
        <v>994.47695819836565</v>
      </c>
      <c r="J336" s="12">
        <v>28131165.628145557</v>
      </c>
    </row>
    <row r="337" spans="1:10" x14ac:dyDescent="0.25">
      <c r="A337" s="5">
        <v>2048</v>
      </c>
      <c r="B337" s="5" t="s">
        <v>51</v>
      </c>
      <c r="C337" s="5" t="s">
        <v>13</v>
      </c>
      <c r="D337" s="5" t="s">
        <v>9</v>
      </c>
      <c r="E337" s="5" t="s">
        <v>32</v>
      </c>
      <c r="F337" s="6">
        <f t="shared" si="9"/>
        <v>0.63210578980407595</v>
      </c>
      <c r="G337" s="9">
        <v>10.233962728224041</v>
      </c>
      <c r="H337" s="6">
        <f t="shared" si="10"/>
        <v>10.866068518028117</v>
      </c>
      <c r="I337" s="7">
        <v>986.1618012817911</v>
      </c>
      <c r="J337" s="12">
        <v>30156609.55337204</v>
      </c>
    </row>
    <row r="338" spans="1:10" x14ac:dyDescent="0.25">
      <c r="A338" s="5">
        <v>2049</v>
      </c>
      <c r="B338" s="5" t="s">
        <v>51</v>
      </c>
      <c r="C338" s="5" t="s">
        <v>13</v>
      </c>
      <c r="D338" s="5" t="s">
        <v>9</v>
      </c>
      <c r="E338" s="5" t="s">
        <v>32</v>
      </c>
      <c r="F338" s="6">
        <f t="shared" si="9"/>
        <v>0.61158718049465088</v>
      </c>
      <c r="G338" s="9">
        <v>10.977428639344753</v>
      </c>
      <c r="H338" s="6">
        <f t="shared" si="10"/>
        <v>11.589015819839403</v>
      </c>
      <c r="I338" s="7">
        <v>977.91617019382136</v>
      </c>
      <c r="J338" s="12">
        <v>32327885.44121483</v>
      </c>
    </row>
    <row r="339" spans="1:10" x14ac:dyDescent="0.25">
      <c r="A339" s="5">
        <v>2050</v>
      </c>
      <c r="B339" s="5" t="s">
        <v>51</v>
      </c>
      <c r="C339" s="5" t="s">
        <v>13</v>
      </c>
      <c r="D339" s="5" t="s">
        <v>9</v>
      </c>
      <c r="E339" s="5" t="s">
        <v>32</v>
      </c>
      <c r="F339" s="6">
        <f t="shared" si="9"/>
        <v>0.60835355748317599</v>
      </c>
      <c r="G339" s="9">
        <v>11.773294995836352</v>
      </c>
      <c r="H339" s="6">
        <f t="shared" si="10"/>
        <v>12.381648553319527</v>
      </c>
      <c r="I339" s="7">
        <v>969.73948360557824</v>
      </c>
      <c r="J339" s="12">
        <v>34655493.192982301</v>
      </c>
    </row>
    <row r="340" spans="1:10" x14ac:dyDescent="0.25">
      <c r="A340" s="5">
        <v>2025</v>
      </c>
      <c r="B340" s="5" t="s">
        <v>52</v>
      </c>
      <c r="C340" s="5" t="s">
        <v>13</v>
      </c>
      <c r="D340" s="5" t="s">
        <v>9</v>
      </c>
      <c r="E340" s="5" t="s">
        <v>32</v>
      </c>
      <c r="F340" s="6">
        <f t="shared" si="9"/>
        <v>0.45400191785799254</v>
      </c>
      <c r="G340" s="9">
        <v>2.4731014215552878</v>
      </c>
      <c r="H340" s="6">
        <f t="shared" si="10"/>
        <v>2.9271033394132804</v>
      </c>
      <c r="I340" s="7">
        <v>1483.0011208695205</v>
      </c>
      <c r="J340" s="12">
        <v>6094000</v>
      </c>
    </row>
    <row r="341" spans="1:10" x14ac:dyDescent="0.25">
      <c r="A341" s="5">
        <v>2026</v>
      </c>
      <c r="B341" s="5" t="s">
        <v>52</v>
      </c>
      <c r="C341" s="5" t="s">
        <v>13</v>
      </c>
      <c r="D341" s="5" t="s">
        <v>9</v>
      </c>
      <c r="E341" s="5" t="s">
        <v>32</v>
      </c>
      <c r="F341" s="6">
        <f t="shared" si="9"/>
        <v>0.41306066808705916</v>
      </c>
      <c r="G341" s="9">
        <v>2.7060283692630933</v>
      </c>
      <c r="H341" s="6">
        <f t="shared" si="10"/>
        <v>3.1190890373501525</v>
      </c>
      <c r="I341" s="7">
        <v>1455.6445624394053</v>
      </c>
      <c r="J341" s="12">
        <v>6544956</v>
      </c>
    </row>
    <row r="342" spans="1:10" x14ac:dyDescent="0.25">
      <c r="A342" s="5">
        <v>2027</v>
      </c>
      <c r="B342" s="5" t="s">
        <v>52</v>
      </c>
      <c r="C342" s="5" t="s">
        <v>13</v>
      </c>
      <c r="D342" s="5" t="s">
        <v>9</v>
      </c>
      <c r="E342" s="5" t="s">
        <v>32</v>
      </c>
      <c r="F342" s="6">
        <f t="shared" si="9"/>
        <v>0.40181939759153135</v>
      </c>
      <c r="G342" s="9">
        <v>2.9110082501797234</v>
      </c>
      <c r="H342" s="6">
        <f t="shared" si="10"/>
        <v>3.3128276477712548</v>
      </c>
      <c r="I342" s="7">
        <v>1453.2774432694328</v>
      </c>
      <c r="J342" s="12">
        <v>7029282.7440000009</v>
      </c>
    </row>
    <row r="343" spans="1:10" x14ac:dyDescent="0.25">
      <c r="A343" s="5">
        <v>2028</v>
      </c>
      <c r="B343" s="5" t="s">
        <v>52</v>
      </c>
      <c r="C343" s="5" t="s">
        <v>13</v>
      </c>
      <c r="D343" s="5" t="s">
        <v>9</v>
      </c>
      <c r="E343" s="5" t="s">
        <v>32</v>
      </c>
      <c r="F343" s="6">
        <f t="shared" si="9"/>
        <v>0.40774202053081093</v>
      </c>
      <c r="G343" s="9">
        <v>3.1960133739857763</v>
      </c>
      <c r="H343" s="6">
        <f t="shared" si="10"/>
        <v>3.6037553945165874</v>
      </c>
      <c r="I343" s="7">
        <v>1421.6335446371268</v>
      </c>
      <c r="J343" s="12">
        <v>7549449.6670560017</v>
      </c>
    </row>
    <row r="344" spans="1:10" x14ac:dyDescent="0.25">
      <c r="A344" s="5">
        <v>2029</v>
      </c>
      <c r="B344" s="5" t="s">
        <v>52</v>
      </c>
      <c r="C344" s="5" t="s">
        <v>13</v>
      </c>
      <c r="D344" s="5" t="s">
        <v>9</v>
      </c>
      <c r="E344" s="5" t="s">
        <v>32</v>
      </c>
      <c r="F344" s="6">
        <f t="shared" si="9"/>
        <v>0.40198561772508046</v>
      </c>
      <c r="G344" s="9">
        <v>3.6552965575047573</v>
      </c>
      <c r="H344" s="6">
        <f t="shared" si="10"/>
        <v>4.0572821752298376</v>
      </c>
      <c r="I344" s="7">
        <v>1390.2700778160452</v>
      </c>
      <c r="J344" s="12">
        <v>8443856.3570852447</v>
      </c>
    </row>
    <row r="345" spans="1:10" x14ac:dyDescent="0.25">
      <c r="A345" s="5">
        <v>2030</v>
      </c>
      <c r="B345" s="5" t="s">
        <v>52</v>
      </c>
      <c r="C345" s="5" t="s">
        <v>13</v>
      </c>
      <c r="D345" s="5" t="s">
        <v>9</v>
      </c>
      <c r="E345" s="5" t="s">
        <v>32</v>
      </c>
      <c r="F345" s="6">
        <f t="shared" si="9"/>
        <v>0.40758786229408328</v>
      </c>
      <c r="G345" s="9">
        <v>4.0779919404607217</v>
      </c>
      <c r="H345" s="6">
        <f t="shared" si="10"/>
        <v>4.4855798027548053</v>
      </c>
      <c r="I345" s="7">
        <v>1359.8634515889378</v>
      </c>
      <c r="J345" s="12">
        <v>9214265.2113457303</v>
      </c>
    </row>
    <row r="346" spans="1:10" x14ac:dyDescent="0.25">
      <c r="A346" s="5">
        <v>2031</v>
      </c>
      <c r="B346" s="5" t="s">
        <v>52</v>
      </c>
      <c r="C346" s="5" t="s">
        <v>13</v>
      </c>
      <c r="D346" s="5" t="s">
        <v>9</v>
      </c>
      <c r="E346" s="5" t="s">
        <v>32</v>
      </c>
      <c r="F346" s="6">
        <f t="shared" si="9"/>
        <v>0.4297813755932709</v>
      </c>
      <c r="G346" s="9">
        <v>4.4919046968128562</v>
      </c>
      <c r="H346" s="6">
        <f t="shared" si="10"/>
        <v>4.9216860724061267</v>
      </c>
      <c r="I346" s="7">
        <v>1317.6088586956278</v>
      </c>
      <c r="J346" s="12">
        <v>9834133.1239982489</v>
      </c>
    </row>
    <row r="347" spans="1:10" x14ac:dyDescent="0.25">
      <c r="A347" s="5">
        <v>2032</v>
      </c>
      <c r="B347" s="5" t="s">
        <v>52</v>
      </c>
      <c r="C347" s="5" t="s">
        <v>13</v>
      </c>
      <c r="D347" s="5" t="s">
        <v>9</v>
      </c>
      <c r="E347" s="5" t="s">
        <v>32</v>
      </c>
      <c r="F347" s="6">
        <f t="shared" si="9"/>
        <v>0.47028849163720587</v>
      </c>
      <c r="G347" s="9">
        <v>4.8555235450906196</v>
      </c>
      <c r="H347" s="6">
        <f t="shared" si="10"/>
        <v>5.3258120367278252</v>
      </c>
      <c r="I347" s="7">
        <v>1277.2106442936854</v>
      </c>
      <c r="J347" s="12">
        <v>10304279.66565853</v>
      </c>
    </row>
    <row r="348" spans="1:10" x14ac:dyDescent="0.25">
      <c r="A348" s="5">
        <v>2033</v>
      </c>
      <c r="B348" s="5" t="s">
        <v>52</v>
      </c>
      <c r="C348" s="5" t="s">
        <v>13</v>
      </c>
      <c r="D348" s="5" t="s">
        <v>9</v>
      </c>
      <c r="E348" s="5" t="s">
        <v>32</v>
      </c>
      <c r="F348" s="6">
        <f t="shared" ref="F348:F411" si="11">F322</f>
        <v>0.50362937568359933</v>
      </c>
      <c r="G348" s="9">
        <v>5.1060636888676463</v>
      </c>
      <c r="H348" s="6">
        <f t="shared" si="10"/>
        <v>5.6096930645512453</v>
      </c>
      <c r="I348" s="7">
        <v>1250.676640794424</v>
      </c>
      <c r="J348" s="12">
        <v>10610853.283060586</v>
      </c>
    </row>
    <row r="349" spans="1:10" x14ac:dyDescent="0.25">
      <c r="A349" s="5">
        <v>2034</v>
      </c>
      <c r="B349" s="5" t="s">
        <v>52</v>
      </c>
      <c r="C349" s="5" t="s">
        <v>13</v>
      </c>
      <c r="D349" s="5" t="s">
        <v>9</v>
      </c>
      <c r="E349" s="5" t="s">
        <v>32</v>
      </c>
      <c r="F349" s="6">
        <f t="shared" si="11"/>
        <v>0.51307621024277394</v>
      </c>
      <c r="G349" s="9">
        <v>5.2818593875235189</v>
      </c>
      <c r="H349" s="6">
        <f t="shared" si="10"/>
        <v>5.7949355977662931</v>
      </c>
      <c r="I349" s="7">
        <v>1225.4363200571238</v>
      </c>
      <c r="J349" s="12">
        <v>10754658.558935316</v>
      </c>
    </row>
    <row r="350" spans="1:10" x14ac:dyDescent="0.25">
      <c r="A350" s="5">
        <v>2035</v>
      </c>
      <c r="B350" s="5" t="s">
        <v>52</v>
      </c>
      <c r="C350" s="5" t="s">
        <v>13</v>
      </c>
      <c r="D350" s="5" t="s">
        <v>9</v>
      </c>
      <c r="E350" s="5" t="s">
        <v>32</v>
      </c>
      <c r="F350" s="6">
        <f t="shared" si="11"/>
        <v>0.5172001369968382</v>
      </c>
      <c r="G350" s="9">
        <v>5.4602648055897181</v>
      </c>
      <c r="H350" s="6">
        <f t="shared" si="10"/>
        <v>5.9774649425865558</v>
      </c>
      <c r="I350" s="7">
        <v>1201.4624318485223</v>
      </c>
      <c r="J350" s="12">
        <v>10900412.778671367</v>
      </c>
    </row>
    <row r="351" spans="1:10" x14ac:dyDescent="0.25">
      <c r="A351" s="5">
        <v>2036</v>
      </c>
      <c r="B351" s="5" t="s">
        <v>52</v>
      </c>
      <c r="C351" s="5" t="s">
        <v>13</v>
      </c>
      <c r="D351" s="5" t="s">
        <v>9</v>
      </c>
      <c r="E351" s="5" t="s">
        <v>32</v>
      </c>
      <c r="F351" s="6">
        <f t="shared" si="11"/>
        <v>0.53185014222071691</v>
      </c>
      <c r="G351" s="9">
        <v>5.6412828104256745</v>
      </c>
      <c r="H351" s="6">
        <f t="shared" si="10"/>
        <v>6.1731329526463909</v>
      </c>
      <c r="I351" s="7">
        <v>1178.6703140057505</v>
      </c>
      <c r="J351" s="12">
        <v>11048142.355640234</v>
      </c>
    </row>
    <row r="352" spans="1:10" x14ac:dyDescent="0.25">
      <c r="A352" s="5">
        <v>2037</v>
      </c>
      <c r="B352" s="5" t="s">
        <v>52</v>
      </c>
      <c r="C352" s="5" t="s">
        <v>13</v>
      </c>
      <c r="D352" s="5" t="s">
        <v>9</v>
      </c>
      <c r="E352" s="5" t="s">
        <v>32</v>
      </c>
      <c r="F352" s="6">
        <f t="shared" si="11"/>
        <v>0.55381674320587526</v>
      </c>
      <c r="G352" s="9">
        <v>5.8249569145179416</v>
      </c>
      <c r="H352" s="6">
        <f t="shared" si="10"/>
        <v>6.3787736577238165</v>
      </c>
      <c r="I352" s="7">
        <v>1156.9745821239553</v>
      </c>
      <c r="J352" s="12">
        <v>11197874.061184829</v>
      </c>
    </row>
    <row r="353" spans="1:10" x14ac:dyDescent="0.25">
      <c r="A353" s="5">
        <v>2038</v>
      </c>
      <c r="B353" s="5" t="s">
        <v>52</v>
      </c>
      <c r="C353" s="5" t="s">
        <v>13</v>
      </c>
      <c r="D353" s="5" t="s">
        <v>9</v>
      </c>
      <c r="E353" s="5" t="s">
        <v>32</v>
      </c>
      <c r="F353" s="6">
        <f t="shared" si="11"/>
        <v>0.58628820126888392</v>
      </c>
      <c r="G353" s="9">
        <v>6.0117285327603405</v>
      </c>
      <c r="H353" s="6">
        <f t="shared" si="10"/>
        <v>6.5980167340292244</v>
      </c>
      <c r="I353" s="7">
        <v>1136.2227779539355</v>
      </c>
      <c r="J353" s="12">
        <v>11349635.029470943</v>
      </c>
    </row>
    <row r="354" spans="1:10" x14ac:dyDescent="0.25">
      <c r="A354" s="5">
        <v>2039</v>
      </c>
      <c r="B354" s="5" t="s">
        <v>52</v>
      </c>
      <c r="C354" s="5" t="s">
        <v>13</v>
      </c>
      <c r="D354" s="5" t="s">
        <v>9</v>
      </c>
      <c r="E354" s="5" t="s">
        <v>32</v>
      </c>
      <c r="F354" s="6">
        <f t="shared" si="11"/>
        <v>0.563386549377768</v>
      </c>
      <c r="G354" s="9">
        <v>6.2625081518017351</v>
      </c>
      <c r="H354" s="6">
        <f t="shared" si="10"/>
        <v>6.8258947011795028</v>
      </c>
      <c r="I354" s="7">
        <v>1105.5053934758903</v>
      </c>
      <c r="J354" s="12">
        <v>11503452.762404462</v>
      </c>
    </row>
    <row r="355" spans="1:10" x14ac:dyDescent="0.25">
      <c r="A355" s="5">
        <v>2040</v>
      </c>
      <c r="B355" s="5" t="s">
        <v>52</v>
      </c>
      <c r="C355" s="5" t="s">
        <v>13</v>
      </c>
      <c r="D355" s="5" t="s">
        <v>9</v>
      </c>
      <c r="E355" s="5" t="s">
        <v>32</v>
      </c>
      <c r="F355" s="6">
        <f t="shared" si="11"/>
        <v>0.60476374772354302</v>
      </c>
      <c r="G355" s="9">
        <v>6.4590367804685975</v>
      </c>
      <c r="H355" s="6">
        <f t="shared" si="10"/>
        <v>7.0638005281921403</v>
      </c>
      <c r="I355" s="7">
        <v>1086.3949286469272</v>
      </c>
      <c r="J355" s="12">
        <v>11659355.134615224</v>
      </c>
    </row>
    <row r="356" spans="1:10" x14ac:dyDescent="0.25">
      <c r="A356" s="5">
        <v>2041</v>
      </c>
      <c r="B356" s="5" t="s">
        <v>52</v>
      </c>
      <c r="C356" s="5" t="s">
        <v>13</v>
      </c>
      <c r="D356" s="5" t="s">
        <v>9</v>
      </c>
      <c r="E356" s="5" t="s">
        <v>32</v>
      </c>
      <c r="F356" s="6">
        <f t="shared" si="11"/>
        <v>0.61094653453820214</v>
      </c>
      <c r="G356" s="9">
        <v>6.6559429876249183</v>
      </c>
      <c r="H356" s="6">
        <f t="shared" si="10"/>
        <v>7.2668895221631207</v>
      </c>
      <c r="I356" s="7">
        <v>1068.5435109149325</v>
      </c>
      <c r="J356" s="12">
        <v>11817370.398508418</v>
      </c>
    </row>
    <row r="357" spans="1:10" x14ac:dyDescent="0.25">
      <c r="A357" s="5">
        <v>2042</v>
      </c>
      <c r="B357" s="5" t="s">
        <v>52</v>
      </c>
      <c r="C357" s="5" t="s">
        <v>13</v>
      </c>
      <c r="D357" s="5" t="s">
        <v>9</v>
      </c>
      <c r="E357" s="5" t="s">
        <v>32</v>
      </c>
      <c r="F357" s="6">
        <f t="shared" si="11"/>
        <v>0.63444775762326433</v>
      </c>
      <c r="G357" s="9">
        <v>6.8573650827145087</v>
      </c>
      <c r="H357" s="6">
        <f t="shared" si="10"/>
        <v>7.4918128403377731</v>
      </c>
      <c r="I357" s="7">
        <v>1051.2133077388139</v>
      </c>
      <c r="J357" s="12">
        <v>11977527.189384447</v>
      </c>
    </row>
    <row r="358" spans="1:10" x14ac:dyDescent="0.25">
      <c r="A358" s="5">
        <v>2043</v>
      </c>
      <c r="B358" s="5" t="s">
        <v>52</v>
      </c>
      <c r="C358" s="5" t="s">
        <v>13</v>
      </c>
      <c r="D358" s="5" t="s">
        <v>9</v>
      </c>
      <c r="E358" s="5" t="s">
        <v>32</v>
      </c>
      <c r="F358" s="6">
        <f t="shared" si="11"/>
        <v>0.60730418712739187</v>
      </c>
      <c r="G358" s="9">
        <v>7.0639153774730357</v>
      </c>
      <c r="H358" s="6">
        <f t="shared" si="10"/>
        <v>7.6712195646004275</v>
      </c>
      <c r="I358" s="7">
        <v>1034.3057789954398</v>
      </c>
      <c r="J358" s="12">
        <v>12139854.530628175</v>
      </c>
    </row>
    <row r="359" spans="1:10" x14ac:dyDescent="0.25">
      <c r="A359" s="5">
        <v>2044</v>
      </c>
      <c r="B359" s="5" t="s">
        <v>52</v>
      </c>
      <c r="C359" s="5" t="s">
        <v>13</v>
      </c>
      <c r="D359" s="5" t="s">
        <v>9</v>
      </c>
      <c r="E359" s="5" t="s">
        <v>32</v>
      </c>
      <c r="F359" s="6">
        <f t="shared" si="11"/>
        <v>0.62231509186646661</v>
      </c>
      <c r="G359" s="9">
        <v>7.2758997672738142</v>
      </c>
      <c r="H359" s="6">
        <f t="shared" si="10"/>
        <v>7.898214859140281</v>
      </c>
      <c r="I359" s="7">
        <v>1017.780319729147</v>
      </c>
      <c r="J359" s="12">
        <v>12304381.8389685</v>
      </c>
    </row>
    <row r="360" spans="1:10" x14ac:dyDescent="0.25">
      <c r="A360" s="5">
        <v>2045</v>
      </c>
      <c r="B360" s="5" t="s">
        <v>52</v>
      </c>
      <c r="C360" s="5" t="s">
        <v>13</v>
      </c>
      <c r="D360" s="5" t="s">
        <v>9</v>
      </c>
      <c r="E360" s="5" t="s">
        <v>32</v>
      </c>
      <c r="F360" s="6">
        <f t="shared" si="11"/>
        <v>0.63049356516719723</v>
      </c>
      <c r="G360" s="9">
        <v>7.4216291788762137</v>
      </c>
      <c r="H360" s="6">
        <f t="shared" si="10"/>
        <v>8.0521227440434107</v>
      </c>
      <c r="I360" s="7">
        <v>1011.3181993825287</v>
      </c>
      <c r="J360" s="12">
        <v>12471138.92980922</v>
      </c>
    </row>
    <row r="361" spans="1:10" x14ac:dyDescent="0.25">
      <c r="A361" s="5">
        <v>2046</v>
      </c>
      <c r="B361" s="5" t="s">
        <v>52</v>
      </c>
      <c r="C361" s="5" t="s">
        <v>13</v>
      </c>
      <c r="D361" s="5" t="s">
        <v>9</v>
      </c>
      <c r="E361" s="5" t="s">
        <v>32</v>
      </c>
      <c r="F361" s="6">
        <f t="shared" si="11"/>
        <v>0.62690442504762833</v>
      </c>
      <c r="G361" s="9">
        <v>7.585638063783442</v>
      </c>
      <c r="H361" s="6">
        <f t="shared" si="10"/>
        <v>8.2125424888310707</v>
      </c>
      <c r="I361" s="7">
        <v>1002.8622271740946</v>
      </c>
      <c r="J361" s="12">
        <v>12640156.022632128</v>
      </c>
    </row>
    <row r="362" spans="1:10" x14ac:dyDescent="0.25">
      <c r="A362" s="5">
        <v>2047</v>
      </c>
      <c r="B362" s="5" t="s">
        <v>52</v>
      </c>
      <c r="C362" s="5" t="s">
        <v>13</v>
      </c>
      <c r="D362" s="5" t="s">
        <v>9</v>
      </c>
      <c r="E362" s="5" t="s">
        <v>32</v>
      </c>
      <c r="F362" s="6">
        <f t="shared" si="11"/>
        <v>0.6007337667616035</v>
      </c>
      <c r="G362" s="9">
        <v>7.7532713435075209</v>
      </c>
      <c r="H362" s="6">
        <f t="shared" si="10"/>
        <v>8.3540051102691244</v>
      </c>
      <c r="I362" s="7">
        <v>994.47695819836565</v>
      </c>
      <c r="J362" s="12">
        <v>12811463.746473348</v>
      </c>
    </row>
    <row r="363" spans="1:10" x14ac:dyDescent="0.25">
      <c r="A363" s="5">
        <v>2048</v>
      </c>
      <c r="B363" s="5" t="s">
        <v>52</v>
      </c>
      <c r="C363" s="5" t="s">
        <v>13</v>
      </c>
      <c r="D363" s="5" t="s">
        <v>9</v>
      </c>
      <c r="E363" s="5" t="s">
        <v>32</v>
      </c>
      <c r="F363" s="6">
        <f t="shared" si="11"/>
        <v>0.63210578980407595</v>
      </c>
      <c r="G363" s="9">
        <v>7.924609112720125</v>
      </c>
      <c r="H363" s="6">
        <f t="shared" si="10"/>
        <v>8.5567149025242006</v>
      </c>
      <c r="I363" s="7">
        <v>986.1618012817911</v>
      </c>
      <c r="J363" s="12">
        <v>12985093.145473886</v>
      </c>
    </row>
    <row r="364" spans="1:10" x14ac:dyDescent="0.25">
      <c r="A364" s="5">
        <v>2049</v>
      </c>
      <c r="B364" s="5" t="s">
        <v>52</v>
      </c>
      <c r="C364" s="5" t="s">
        <v>13</v>
      </c>
      <c r="D364" s="5" t="s">
        <v>9</v>
      </c>
      <c r="E364" s="5" t="s">
        <v>32</v>
      </c>
      <c r="F364" s="6">
        <f t="shared" si="11"/>
        <v>0.61158718049465088</v>
      </c>
      <c r="G364" s="9">
        <v>8.0997332360867524</v>
      </c>
      <c r="H364" s="6">
        <f t="shared" si="10"/>
        <v>8.7113204165814029</v>
      </c>
      <c r="I364" s="7">
        <v>977.91617019382136</v>
      </c>
      <c r="J364" s="12">
        <v>13161075.684505405</v>
      </c>
    </row>
    <row r="365" spans="1:10" x14ac:dyDescent="0.25">
      <c r="A365" s="5">
        <v>2050</v>
      </c>
      <c r="B365" s="5" t="s">
        <v>52</v>
      </c>
      <c r="C365" s="5" t="s">
        <v>13</v>
      </c>
      <c r="D365" s="5" t="s">
        <v>9</v>
      </c>
      <c r="E365" s="5" t="s">
        <v>32</v>
      </c>
      <c r="F365" s="6">
        <f t="shared" si="11"/>
        <v>0.60835355748317599</v>
      </c>
      <c r="G365" s="9">
        <v>8.2787273873814105</v>
      </c>
      <c r="H365" s="6">
        <f t="shared" si="10"/>
        <v>8.8870809448645858</v>
      </c>
      <c r="I365" s="7">
        <v>969.73948360557824</v>
      </c>
      <c r="J365" s="12">
        <v>13339443.254872242</v>
      </c>
    </row>
    <row r="366" spans="1:10" x14ac:dyDescent="0.25">
      <c r="A366" s="5">
        <v>2025</v>
      </c>
      <c r="B366" s="5" t="s">
        <v>53</v>
      </c>
      <c r="C366" s="5" t="s">
        <v>13</v>
      </c>
      <c r="D366" s="5" t="s">
        <v>9</v>
      </c>
      <c r="E366" s="5" t="s">
        <v>32</v>
      </c>
      <c r="F366" s="6">
        <f t="shared" si="11"/>
        <v>0.45400191785799254</v>
      </c>
      <c r="G366" s="9">
        <v>2.4731014215552878</v>
      </c>
      <c r="H366" s="6">
        <f t="shared" ref="H366:H391" si="12">F366+G366</f>
        <v>2.9271033394132804</v>
      </c>
      <c r="I366" s="7">
        <v>1483.0011208695205</v>
      </c>
      <c r="J366" s="12">
        <v>6094000</v>
      </c>
    </row>
    <row r="367" spans="1:10" x14ac:dyDescent="0.25">
      <c r="A367" s="5">
        <v>2026</v>
      </c>
      <c r="B367" s="5" t="s">
        <v>53</v>
      </c>
      <c r="C367" s="5" t="s">
        <v>13</v>
      </c>
      <c r="D367" s="5" t="s">
        <v>9</v>
      </c>
      <c r="E367" s="5" t="s">
        <v>32</v>
      </c>
      <c r="F367" s="6">
        <f t="shared" si="11"/>
        <v>0.41306066808705916</v>
      </c>
      <c r="G367" s="9">
        <v>2.7060283692630933</v>
      </c>
      <c r="H367" s="6">
        <f t="shared" si="12"/>
        <v>3.1190890373501525</v>
      </c>
      <c r="I367" s="7">
        <v>1455.6445624394053</v>
      </c>
      <c r="J367" s="12">
        <v>6544956</v>
      </c>
    </row>
    <row r="368" spans="1:10" x14ac:dyDescent="0.25">
      <c r="A368" s="5">
        <v>2027</v>
      </c>
      <c r="B368" s="5" t="s">
        <v>53</v>
      </c>
      <c r="C368" s="5" t="s">
        <v>13</v>
      </c>
      <c r="D368" s="5" t="s">
        <v>9</v>
      </c>
      <c r="E368" s="5" t="s">
        <v>32</v>
      </c>
      <c r="F368" s="6">
        <f t="shared" si="11"/>
        <v>0.40181939759153135</v>
      </c>
      <c r="G368" s="9">
        <v>2.9110082501797234</v>
      </c>
      <c r="H368" s="6">
        <f t="shared" si="12"/>
        <v>3.3128276477712548</v>
      </c>
      <c r="I368" s="7">
        <v>1453.2774432694328</v>
      </c>
      <c r="J368" s="12">
        <v>7029282.7440000009</v>
      </c>
    </row>
    <row r="369" spans="1:10" x14ac:dyDescent="0.25">
      <c r="A369" s="5">
        <v>2028</v>
      </c>
      <c r="B369" s="5" t="s">
        <v>53</v>
      </c>
      <c r="C369" s="5" t="s">
        <v>13</v>
      </c>
      <c r="D369" s="5" t="s">
        <v>9</v>
      </c>
      <c r="E369" s="5" t="s">
        <v>32</v>
      </c>
      <c r="F369" s="6">
        <f t="shared" si="11"/>
        <v>0.40774202053081093</v>
      </c>
      <c r="G369" s="9">
        <v>3.1960133739857763</v>
      </c>
      <c r="H369" s="6">
        <f t="shared" si="12"/>
        <v>3.6037553945165874</v>
      </c>
      <c r="I369" s="7">
        <v>1421.6335446371268</v>
      </c>
      <c r="J369" s="12">
        <v>7549449.6670560017</v>
      </c>
    </row>
    <row r="370" spans="1:10" x14ac:dyDescent="0.25">
      <c r="A370" s="5">
        <v>2029</v>
      </c>
      <c r="B370" s="5" t="s">
        <v>53</v>
      </c>
      <c r="C370" s="5" t="s">
        <v>13</v>
      </c>
      <c r="D370" s="5" t="s">
        <v>9</v>
      </c>
      <c r="E370" s="5" t="s">
        <v>32</v>
      </c>
      <c r="F370" s="6">
        <f t="shared" si="11"/>
        <v>0.40198561772508046</v>
      </c>
      <c r="G370" s="9">
        <v>3.6528300588483669</v>
      </c>
      <c r="H370" s="6">
        <f t="shared" si="12"/>
        <v>4.0548156765734475</v>
      </c>
      <c r="I370" s="7">
        <v>1390.2700778160452</v>
      </c>
      <c r="J370" s="12">
        <v>8438158.6633326691</v>
      </c>
    </row>
    <row r="371" spans="1:10" x14ac:dyDescent="0.25">
      <c r="A371" s="5">
        <v>2030</v>
      </c>
      <c r="B371" s="5" t="s">
        <v>53</v>
      </c>
      <c r="C371" s="5" t="s">
        <v>13</v>
      </c>
      <c r="D371" s="5" t="s">
        <v>9</v>
      </c>
      <c r="E371" s="5" t="s">
        <v>32</v>
      </c>
      <c r="F371" s="6">
        <f t="shared" si="11"/>
        <v>0.40758786229408328</v>
      </c>
      <c r="G371" s="9">
        <v>4.0752402179988962</v>
      </c>
      <c r="H371" s="6">
        <f t="shared" si="12"/>
        <v>4.4828280802929799</v>
      </c>
      <c r="I371" s="7">
        <v>1359.8634515889378</v>
      </c>
      <c r="J371" s="12">
        <v>9208047.6658180635</v>
      </c>
    </row>
    <row r="372" spans="1:10" x14ac:dyDescent="0.25">
      <c r="A372" s="5">
        <v>2031</v>
      </c>
      <c r="B372" s="5" t="s">
        <v>53</v>
      </c>
      <c r="C372" s="5" t="s">
        <v>13</v>
      </c>
      <c r="D372" s="5" t="s">
        <v>9</v>
      </c>
      <c r="E372" s="5" t="s">
        <v>32</v>
      </c>
      <c r="F372" s="6">
        <f t="shared" si="11"/>
        <v>0.4297813755932709</v>
      </c>
      <c r="G372" s="9">
        <v>4.4888736768326645</v>
      </c>
      <c r="H372" s="6">
        <f t="shared" si="12"/>
        <v>4.9186550524259349</v>
      </c>
      <c r="I372" s="7">
        <v>1317.6088586956278</v>
      </c>
      <c r="J372" s="12">
        <v>9827497.3077914063</v>
      </c>
    </row>
    <row r="373" spans="1:10" x14ac:dyDescent="0.25">
      <c r="A373" s="5">
        <v>2032</v>
      </c>
      <c r="B373" s="5" t="s">
        <v>53</v>
      </c>
      <c r="C373" s="5" t="s">
        <v>13</v>
      </c>
      <c r="D373" s="5" t="s">
        <v>9</v>
      </c>
      <c r="E373" s="5" t="s">
        <v>32</v>
      </c>
      <c r="F373" s="6">
        <f t="shared" si="11"/>
        <v>0.47028849163720587</v>
      </c>
      <c r="G373" s="9">
        <v>4.8522471646077694</v>
      </c>
      <c r="H373" s="6">
        <f t="shared" si="12"/>
        <v>5.322535656244975</v>
      </c>
      <c r="I373" s="7">
        <v>1277.2106442936854</v>
      </c>
      <c r="J373" s="12">
        <v>10297326.60684358</v>
      </c>
    </row>
    <row r="374" spans="1:10" x14ac:dyDescent="0.25">
      <c r="A374" s="5">
        <v>2033</v>
      </c>
      <c r="B374" s="5" t="s">
        <v>53</v>
      </c>
      <c r="C374" s="5" t="s">
        <v>13</v>
      </c>
      <c r="D374" s="5" t="s">
        <v>9</v>
      </c>
      <c r="E374" s="5" t="s">
        <v>32</v>
      </c>
      <c r="F374" s="6">
        <f t="shared" si="11"/>
        <v>0.50362937568359933</v>
      </c>
      <c r="G374" s="9">
        <v>5.1026182504388062</v>
      </c>
      <c r="H374" s="6">
        <f t="shared" si="12"/>
        <v>5.6062476261224052</v>
      </c>
      <c r="I374" s="7">
        <v>1250.676640794424</v>
      </c>
      <c r="J374" s="12">
        <v>10603693.356374998</v>
      </c>
    </row>
    <row r="375" spans="1:10" x14ac:dyDescent="0.25">
      <c r="A375" s="5">
        <v>2034</v>
      </c>
      <c r="B375" s="5" t="s">
        <v>53</v>
      </c>
      <c r="C375" s="5" t="s">
        <v>13</v>
      </c>
      <c r="D375" s="5" t="s">
        <v>9</v>
      </c>
      <c r="E375" s="5" t="s">
        <v>32</v>
      </c>
      <c r="F375" s="6">
        <f t="shared" si="11"/>
        <v>0.51307621024277394</v>
      </c>
      <c r="G375" s="9">
        <v>5.2782953267482524</v>
      </c>
      <c r="H375" s="6">
        <f t="shared" si="12"/>
        <v>5.7913715369910266</v>
      </c>
      <c r="I375" s="7">
        <v>1225.4363200571238</v>
      </c>
      <c r="J375" s="12">
        <v>10747401.596205141</v>
      </c>
    </row>
    <row r="376" spans="1:10" x14ac:dyDescent="0.25">
      <c r="A376" s="5">
        <v>2035</v>
      </c>
      <c r="B376" s="5" t="s">
        <v>53</v>
      </c>
      <c r="C376" s="5" t="s">
        <v>13</v>
      </c>
      <c r="D376" s="5" t="s">
        <v>9</v>
      </c>
      <c r="E376" s="5" t="s">
        <v>32</v>
      </c>
      <c r="F376" s="6">
        <f t="shared" si="11"/>
        <v>0.5172001369968382</v>
      </c>
      <c r="G376" s="9">
        <v>5.3740960361222383</v>
      </c>
      <c r="H376" s="6">
        <f t="shared" si="12"/>
        <v>5.8912961731190769</v>
      </c>
      <c r="I376" s="7">
        <v>1201.4624318485223</v>
      </c>
      <c r="J376" s="12">
        <v>10728392.704688113</v>
      </c>
    </row>
    <row r="377" spans="1:10" x14ac:dyDescent="0.25">
      <c r="A377" s="5">
        <v>2036</v>
      </c>
      <c r="B377" s="5" t="s">
        <v>53</v>
      </c>
      <c r="C377" s="5" t="s">
        <v>13</v>
      </c>
      <c r="D377" s="5" t="s">
        <v>9</v>
      </c>
      <c r="E377" s="5" t="s">
        <v>32</v>
      </c>
      <c r="F377" s="6">
        <f t="shared" si="11"/>
        <v>0.53185014222071691</v>
      </c>
      <c r="G377" s="9">
        <v>5.4473619294207216</v>
      </c>
      <c r="H377" s="6">
        <f t="shared" si="12"/>
        <v>5.9792120716414381</v>
      </c>
      <c r="I377" s="7">
        <v>1178.6703140057505</v>
      </c>
      <c r="J377" s="12">
        <v>10668358.967522483</v>
      </c>
    </row>
    <row r="378" spans="1:10" x14ac:dyDescent="0.25">
      <c r="A378" s="5">
        <v>2037</v>
      </c>
      <c r="B378" s="5" t="s">
        <v>53</v>
      </c>
      <c r="C378" s="5" t="s">
        <v>13</v>
      </c>
      <c r="D378" s="5" t="s">
        <v>9</v>
      </c>
      <c r="E378" s="5" t="s">
        <v>32</v>
      </c>
      <c r="F378" s="6">
        <f t="shared" si="11"/>
        <v>0.55381674320587526</v>
      </c>
      <c r="G378" s="9">
        <v>5.5161401900127052</v>
      </c>
      <c r="H378" s="6">
        <f t="shared" si="12"/>
        <v>6.0699569332185801</v>
      </c>
      <c r="I378" s="7">
        <v>1156.9745821239553</v>
      </c>
      <c r="J378" s="12">
        <v>10604206.015267028</v>
      </c>
    </row>
    <row r="379" spans="1:10" x14ac:dyDescent="0.25">
      <c r="A379" s="5">
        <v>2038</v>
      </c>
      <c r="B379" s="5" t="s">
        <v>53</v>
      </c>
      <c r="C379" s="5" t="s">
        <v>13</v>
      </c>
      <c r="D379" s="5" t="s">
        <v>9</v>
      </c>
      <c r="E379" s="5" t="s">
        <v>32</v>
      </c>
      <c r="F379" s="6">
        <f t="shared" si="11"/>
        <v>0.58628820126888392</v>
      </c>
      <c r="G379" s="9">
        <v>5.5896626097766342</v>
      </c>
      <c r="H379" s="6">
        <f t="shared" si="12"/>
        <v>6.1759508110455181</v>
      </c>
      <c r="I379" s="7">
        <v>1136.2227779539355</v>
      </c>
      <c r="J379" s="12">
        <v>10552810.262993611</v>
      </c>
    </row>
    <row r="380" spans="1:10" x14ac:dyDescent="0.25">
      <c r="A380" s="5">
        <v>2039</v>
      </c>
      <c r="B380" s="5" t="s">
        <v>53</v>
      </c>
      <c r="C380" s="5" t="s">
        <v>13</v>
      </c>
      <c r="D380" s="5" t="s">
        <v>9</v>
      </c>
      <c r="E380" s="5" t="s">
        <v>32</v>
      </c>
      <c r="F380" s="6">
        <f t="shared" si="11"/>
        <v>0.563386549377768</v>
      </c>
      <c r="G380" s="9">
        <v>5.7135894799522253</v>
      </c>
      <c r="H380" s="6">
        <f t="shared" si="12"/>
        <v>6.276976029329993</v>
      </c>
      <c r="I380" s="7">
        <v>1105.5053934758903</v>
      </c>
      <c r="J380" s="12">
        <v>10495157.066979948</v>
      </c>
    </row>
    <row r="381" spans="1:10" x14ac:dyDescent="0.25">
      <c r="A381" s="5">
        <v>2040</v>
      </c>
      <c r="B381" s="5" t="s">
        <v>53</v>
      </c>
      <c r="C381" s="5" t="s">
        <v>13</v>
      </c>
      <c r="D381" s="5" t="s">
        <v>9</v>
      </c>
      <c r="E381" s="5" t="s">
        <v>32</v>
      </c>
      <c r="F381" s="6">
        <f t="shared" si="11"/>
        <v>0.60476374772354302</v>
      </c>
      <c r="G381" s="9">
        <v>5.6093142885689806</v>
      </c>
      <c r="H381" s="6">
        <f t="shared" si="12"/>
        <v>6.2140780362925234</v>
      </c>
      <c r="I381" s="7">
        <v>1086.3949286469272</v>
      </c>
      <c r="J381" s="12">
        <v>10125501.615018284</v>
      </c>
    </row>
    <row r="382" spans="1:10" x14ac:dyDescent="0.25">
      <c r="A382" s="5">
        <v>2041</v>
      </c>
      <c r="B382" s="5" t="s">
        <v>53</v>
      </c>
      <c r="C382" s="5" t="s">
        <v>13</v>
      </c>
      <c r="D382" s="5" t="s">
        <v>9</v>
      </c>
      <c r="E382" s="5" t="s">
        <v>32</v>
      </c>
      <c r="F382" s="6">
        <f t="shared" si="11"/>
        <v>0.61094653453820214</v>
      </c>
      <c r="G382" s="9">
        <v>5.5021559709150827</v>
      </c>
      <c r="H382" s="6">
        <f t="shared" si="12"/>
        <v>6.113102505453285</v>
      </c>
      <c r="I382" s="7">
        <v>1068.5435109149325</v>
      </c>
      <c r="J382" s="12">
        <v>9768865.9923257679</v>
      </c>
    </row>
    <row r="383" spans="1:10" x14ac:dyDescent="0.25">
      <c r="A383" s="5">
        <v>2042</v>
      </c>
      <c r="B383" s="5" t="s">
        <v>53</v>
      </c>
      <c r="C383" s="5" t="s">
        <v>13</v>
      </c>
      <c r="D383" s="5" t="s">
        <v>9</v>
      </c>
      <c r="E383" s="5" t="s">
        <v>32</v>
      </c>
      <c r="F383" s="6">
        <f t="shared" si="11"/>
        <v>0.63444775762326433</v>
      </c>
      <c r="G383" s="9">
        <v>5.3958747869534598</v>
      </c>
      <c r="H383" s="6">
        <f t="shared" si="12"/>
        <v>6.0303225445767241</v>
      </c>
      <c r="I383" s="7">
        <v>1051.2133077388139</v>
      </c>
      <c r="J383" s="12">
        <v>9424791.6206417587</v>
      </c>
    </row>
    <row r="384" spans="1:10" x14ac:dyDescent="0.25">
      <c r="A384" s="5">
        <v>2043</v>
      </c>
      <c r="B384" s="5" t="s">
        <v>53</v>
      </c>
      <c r="C384" s="5" t="s">
        <v>13</v>
      </c>
      <c r="D384" s="5" t="s">
        <v>9</v>
      </c>
      <c r="E384" s="5" t="s">
        <v>32</v>
      </c>
      <c r="F384" s="6">
        <f t="shared" si="11"/>
        <v>0.60730418712739187</v>
      </c>
      <c r="G384" s="9">
        <v>5.2909220948745723</v>
      </c>
      <c r="H384" s="6">
        <f t="shared" si="12"/>
        <v>5.8982262820019642</v>
      </c>
      <c r="I384" s="7">
        <v>1034.3057789954398</v>
      </c>
      <c r="J384" s="12">
        <v>9092836.0735319369</v>
      </c>
    </row>
    <row r="385" spans="1:10" x14ac:dyDescent="0.25">
      <c r="A385" s="5">
        <v>2044</v>
      </c>
      <c r="B385" s="5" t="s">
        <v>53</v>
      </c>
      <c r="C385" s="5" t="s">
        <v>13</v>
      </c>
      <c r="D385" s="5" t="s">
        <v>9</v>
      </c>
      <c r="E385" s="5" t="s">
        <v>32</v>
      </c>
      <c r="F385" s="6">
        <f t="shared" si="11"/>
        <v>0.62231509186646661</v>
      </c>
      <c r="G385" s="9">
        <v>5.1874494063194696</v>
      </c>
      <c r="H385" s="6">
        <f t="shared" si="12"/>
        <v>5.8097644981859364</v>
      </c>
      <c r="I385" s="7">
        <v>1017.780319729147</v>
      </c>
      <c r="J385" s="12">
        <v>8772572.5074963309</v>
      </c>
    </row>
    <row r="386" spans="1:10" x14ac:dyDescent="0.25">
      <c r="A386" s="5">
        <v>2045</v>
      </c>
      <c r="B386" s="5" t="s">
        <v>53</v>
      </c>
      <c r="C386" s="5" t="s">
        <v>13</v>
      </c>
      <c r="D386" s="5" t="s">
        <v>9</v>
      </c>
      <c r="E386" s="5" t="s">
        <v>32</v>
      </c>
      <c r="F386" s="6">
        <f t="shared" si="11"/>
        <v>0.63049356516719723</v>
      </c>
      <c r="G386" s="9">
        <v>5.0367188011809887</v>
      </c>
      <c r="H386" s="6">
        <f t="shared" si="12"/>
        <v>5.6672123663481857</v>
      </c>
      <c r="I386" s="7">
        <v>1011.3181993825287</v>
      </c>
      <c r="J386" s="12">
        <v>8463589.1131145842</v>
      </c>
    </row>
    <row r="387" spans="1:10" x14ac:dyDescent="0.25">
      <c r="A387" s="5">
        <v>2046</v>
      </c>
      <c r="B387" s="5" t="s">
        <v>53</v>
      </c>
      <c r="C387" s="5" t="s">
        <v>13</v>
      </c>
      <c r="D387" s="5" t="s">
        <v>9</v>
      </c>
      <c r="E387" s="5" t="s">
        <v>32</v>
      </c>
      <c r="F387" s="6">
        <f t="shared" si="11"/>
        <v>0.62690442504762833</v>
      </c>
      <c r="G387" s="9">
        <v>4.9002908597667902</v>
      </c>
      <c r="H387" s="6">
        <f t="shared" si="12"/>
        <v>5.5271952848144181</v>
      </c>
      <c r="I387" s="7">
        <v>1002.8622271740946</v>
      </c>
      <c r="J387" s="12">
        <v>8165488.5855227206</v>
      </c>
    </row>
    <row r="388" spans="1:10" x14ac:dyDescent="0.25">
      <c r="A388" s="5">
        <v>2047</v>
      </c>
      <c r="B388" s="5" t="s">
        <v>53</v>
      </c>
      <c r="C388" s="5" t="s">
        <v>13</v>
      </c>
      <c r="D388" s="5" t="s">
        <v>9</v>
      </c>
      <c r="E388" s="5" t="s">
        <v>32</v>
      </c>
      <c r="F388" s="6">
        <f t="shared" si="11"/>
        <v>0.6007337667616035</v>
      </c>
      <c r="G388" s="9">
        <v>4.7675582970173993</v>
      </c>
      <c r="H388" s="6">
        <f t="shared" si="12"/>
        <v>5.3682920637790028</v>
      </c>
      <c r="I388" s="7">
        <v>994.47695819836565</v>
      </c>
      <c r="J388" s="12">
        <v>7877887.6135405274</v>
      </c>
    </row>
    <row r="389" spans="1:10" x14ac:dyDescent="0.25">
      <c r="A389" s="5">
        <v>2048</v>
      </c>
      <c r="B389" s="5" t="s">
        <v>53</v>
      </c>
      <c r="C389" s="5" t="s">
        <v>13</v>
      </c>
      <c r="D389" s="5" t="s">
        <v>9</v>
      </c>
      <c r="E389" s="5" t="s">
        <v>32</v>
      </c>
      <c r="F389" s="6">
        <f t="shared" si="11"/>
        <v>0.63210578980407595</v>
      </c>
      <c r="G389" s="9">
        <v>4.6384210174293958</v>
      </c>
      <c r="H389" s="6">
        <f t="shared" si="12"/>
        <v>5.2705268072334714</v>
      </c>
      <c r="I389" s="7">
        <v>986.1618012817911</v>
      </c>
      <c r="J389" s="12">
        <v>7600416.3867926551</v>
      </c>
    </row>
    <row r="390" spans="1:10" x14ac:dyDescent="0.25">
      <c r="A390" s="5">
        <v>2049</v>
      </c>
      <c r="B390" s="5" t="s">
        <v>53</v>
      </c>
      <c r="C390" s="5" t="s">
        <v>13</v>
      </c>
      <c r="D390" s="5" t="s">
        <v>9</v>
      </c>
      <c r="E390" s="5" t="s">
        <v>32</v>
      </c>
      <c r="F390" s="6">
        <f t="shared" si="11"/>
        <v>0.61158718049465088</v>
      </c>
      <c r="G390" s="9">
        <v>4.5127816367532558</v>
      </c>
      <c r="H390" s="6">
        <f t="shared" si="12"/>
        <v>5.1243688172479072</v>
      </c>
      <c r="I390" s="7">
        <v>977.91617019382136</v>
      </c>
      <c r="J390" s="12">
        <v>7332718.1201896621</v>
      </c>
    </row>
    <row r="391" spans="1:10" x14ac:dyDescent="0.25">
      <c r="A391" s="5">
        <v>2050</v>
      </c>
      <c r="B391" s="5" t="s">
        <v>53</v>
      </c>
      <c r="C391" s="5" t="s">
        <v>13</v>
      </c>
      <c r="D391" s="5" t="s">
        <v>9</v>
      </c>
      <c r="E391" s="5" t="s">
        <v>32</v>
      </c>
      <c r="F391" s="6">
        <f t="shared" si="11"/>
        <v>0.60835355748317599</v>
      </c>
      <c r="G391" s="9">
        <v>4.3905454085545159</v>
      </c>
      <c r="H391" s="6">
        <f t="shared" si="12"/>
        <v>4.9988989660376921</v>
      </c>
      <c r="I391" s="7">
        <v>969.73948360557824</v>
      </c>
      <c r="J391" s="12">
        <v>7074448.5951575618</v>
      </c>
    </row>
    <row r="392" spans="1:10" x14ac:dyDescent="0.25">
      <c r="A392" s="5">
        <v>2025</v>
      </c>
      <c r="B392" s="5" t="s">
        <v>54</v>
      </c>
      <c r="C392" s="5" t="s">
        <v>13</v>
      </c>
      <c r="D392" s="5" t="s">
        <v>9</v>
      </c>
      <c r="E392" s="5" t="s">
        <v>32</v>
      </c>
      <c r="F392" s="6">
        <f t="shared" si="11"/>
        <v>0.45400191785799254</v>
      </c>
      <c r="G392" s="9">
        <v>2.6741810488003313</v>
      </c>
      <c r="H392" s="6">
        <f t="shared" ref="H392:H452" si="13">F392+G392</f>
        <v>3.1281829666583238</v>
      </c>
      <c r="I392" s="7">
        <v>1371.4898554964443</v>
      </c>
      <c r="J392" s="12">
        <v>6094000</v>
      </c>
    </row>
    <row r="393" spans="1:10" x14ac:dyDescent="0.25">
      <c r="A393" s="5">
        <v>2026</v>
      </c>
      <c r="B393" s="5" t="s">
        <v>54</v>
      </c>
      <c r="C393" s="5" t="s">
        <v>13</v>
      </c>
      <c r="D393" s="5" t="s">
        <v>9</v>
      </c>
      <c r="E393" s="5" t="s">
        <v>32</v>
      </c>
      <c r="F393" s="6">
        <f t="shared" si="11"/>
        <v>0.41306066808705916</v>
      </c>
      <c r="G393" s="9">
        <v>2.9905768570184703</v>
      </c>
      <c r="H393" s="6">
        <f t="shared" si="13"/>
        <v>3.4036375251055295</v>
      </c>
      <c r="I393" s="7">
        <v>1314.6895883772731</v>
      </c>
      <c r="J393" s="12">
        <v>6532768</v>
      </c>
    </row>
    <row r="394" spans="1:10" x14ac:dyDescent="0.25">
      <c r="A394" s="5">
        <v>2027</v>
      </c>
      <c r="B394" s="5" t="s">
        <v>54</v>
      </c>
      <c r="C394" s="5" t="s">
        <v>13</v>
      </c>
      <c r="D394" s="5" t="s">
        <v>9</v>
      </c>
      <c r="E394" s="5" t="s">
        <v>32</v>
      </c>
      <c r="F394" s="6">
        <f t="shared" si="11"/>
        <v>0.40181939759153135</v>
      </c>
      <c r="G394" s="9">
        <v>3.3240658872947795</v>
      </c>
      <c r="H394" s="6">
        <f t="shared" si="13"/>
        <v>3.7258852848863109</v>
      </c>
      <c r="I394" s="7">
        <v>1267.9535781133777</v>
      </c>
      <c r="J394" s="12">
        <v>7003127.2960000001</v>
      </c>
    </row>
    <row r="395" spans="1:10" x14ac:dyDescent="0.25">
      <c r="A395" s="5">
        <v>2028</v>
      </c>
      <c r="B395" s="5" t="s">
        <v>54</v>
      </c>
      <c r="C395" s="5" t="s">
        <v>13</v>
      </c>
      <c r="D395" s="5" t="s">
        <v>9</v>
      </c>
      <c r="E395" s="5" t="s">
        <v>32</v>
      </c>
      <c r="F395" s="6">
        <f t="shared" si="11"/>
        <v>0.40774202053081093</v>
      </c>
      <c r="G395" s="9">
        <v>3.8084322669963804</v>
      </c>
      <c r="H395" s="6">
        <f t="shared" si="13"/>
        <v>4.216174287527191</v>
      </c>
      <c r="I395" s="7">
        <v>1186.3737432863454</v>
      </c>
      <c r="J395" s="12">
        <v>7507352.4613120006</v>
      </c>
    </row>
    <row r="396" spans="1:10" x14ac:dyDescent="0.25">
      <c r="A396" s="5">
        <v>2029</v>
      </c>
      <c r="B396" s="5" t="s">
        <v>54</v>
      </c>
      <c r="C396" s="5" t="s">
        <v>13</v>
      </c>
      <c r="D396" s="5" t="s">
        <v>9</v>
      </c>
      <c r="E396" s="5" t="s">
        <v>32</v>
      </c>
      <c r="F396" s="6">
        <f t="shared" si="11"/>
        <v>0.40198561772508046</v>
      </c>
      <c r="G396" s="9">
        <v>4.3904301051348158</v>
      </c>
      <c r="H396" s="6">
        <f t="shared" si="13"/>
        <v>4.7924157228598965</v>
      </c>
      <c r="I396" s="7">
        <v>1103.2031167513592</v>
      </c>
      <c r="J396" s="12">
        <v>8047881.838526465</v>
      </c>
    </row>
    <row r="397" spans="1:10" x14ac:dyDescent="0.25">
      <c r="A397" s="5">
        <v>2030</v>
      </c>
      <c r="B397" s="5" t="s">
        <v>54</v>
      </c>
      <c r="C397" s="5" t="s">
        <v>13</v>
      </c>
      <c r="D397" s="5" t="s">
        <v>9</v>
      </c>
      <c r="E397" s="5" t="s">
        <v>32</v>
      </c>
      <c r="F397" s="6">
        <f t="shared" si="11"/>
        <v>0.40758786229408328</v>
      </c>
      <c r="G397" s="9">
        <v>5.0942580363400083</v>
      </c>
      <c r="H397" s="6">
        <f t="shared" si="13"/>
        <v>5.5018458986340919</v>
      </c>
      <c r="I397" s="7">
        <v>1019.2398468013849</v>
      </c>
      <c r="J397" s="12">
        <v>8627329.3309003711</v>
      </c>
    </row>
    <row r="398" spans="1:10" x14ac:dyDescent="0.25">
      <c r="A398" s="5">
        <v>2031</v>
      </c>
      <c r="B398" s="5" t="s">
        <v>54</v>
      </c>
      <c r="C398" s="5" t="s">
        <v>13</v>
      </c>
      <c r="D398" s="5" t="s">
        <v>9</v>
      </c>
      <c r="E398" s="5" t="s">
        <v>32</v>
      </c>
      <c r="F398" s="6">
        <f t="shared" si="11"/>
        <v>0.4297813755932709</v>
      </c>
      <c r="G398" s="9">
        <v>5.9738061290318392</v>
      </c>
      <c r="H398" s="6">
        <f t="shared" si="13"/>
        <v>6.4035875046251096</v>
      </c>
      <c r="I398" s="7">
        <v>931.75341758636353</v>
      </c>
      <c r="J398" s="12">
        <v>9248497.042725198</v>
      </c>
    </row>
    <row r="399" spans="1:10" x14ac:dyDescent="0.25">
      <c r="A399" s="5">
        <v>2032</v>
      </c>
      <c r="B399" s="5" t="s">
        <v>54</v>
      </c>
      <c r="C399" s="5" t="s">
        <v>13</v>
      </c>
      <c r="D399" s="5" t="s">
        <v>9</v>
      </c>
      <c r="E399" s="5" t="s">
        <v>32</v>
      </c>
      <c r="F399" s="6">
        <f t="shared" si="11"/>
        <v>0.47028849163720587</v>
      </c>
      <c r="G399" s="9">
        <v>7.0354851658964277</v>
      </c>
      <c r="H399" s="6">
        <f t="shared" si="13"/>
        <v>7.5057736575336333</v>
      </c>
      <c r="I399" s="7">
        <v>848.11130489927234</v>
      </c>
      <c r="J399" s="12">
        <v>9914388.8298014123</v>
      </c>
    </row>
    <row r="400" spans="1:10" x14ac:dyDescent="0.25">
      <c r="A400" s="5">
        <v>2033</v>
      </c>
      <c r="B400" s="5" t="s">
        <v>54</v>
      </c>
      <c r="C400" s="5" t="s">
        <v>13</v>
      </c>
      <c r="D400" s="5" t="s">
        <v>9</v>
      </c>
      <c r="E400" s="5" t="s">
        <v>32</v>
      </c>
      <c r="F400" s="6">
        <f t="shared" si="11"/>
        <v>0.50362937568359933</v>
      </c>
      <c r="G400" s="9">
        <v>8.2436274607509699</v>
      </c>
      <c r="H400" s="6">
        <f t="shared" si="13"/>
        <v>8.7472568364345697</v>
      </c>
      <c r="I400" s="7">
        <v>775.93140876842108</v>
      </c>
      <c r="J400" s="12">
        <v>10628224.825547114</v>
      </c>
    </row>
    <row r="401" spans="1:10" x14ac:dyDescent="0.25">
      <c r="A401" s="5">
        <v>2034</v>
      </c>
      <c r="B401" s="5" t="s">
        <v>54</v>
      </c>
      <c r="C401" s="5" t="s">
        <v>13</v>
      </c>
      <c r="D401" s="5" t="s">
        <v>9</v>
      </c>
      <c r="E401" s="5" t="s">
        <v>32</v>
      </c>
      <c r="F401" s="6">
        <f t="shared" si="11"/>
        <v>0.51307621024277394</v>
      </c>
      <c r="G401" s="9">
        <v>9.7622841698241025</v>
      </c>
      <c r="H401" s="6">
        <f t="shared" si="13"/>
        <v>10.275360380066877</v>
      </c>
      <c r="I401" s="7">
        <v>702.4008512213627</v>
      </c>
      <c r="J401" s="12">
        <v>11393457.012986507</v>
      </c>
    </row>
    <row r="402" spans="1:10" x14ac:dyDescent="0.25">
      <c r="A402" s="5">
        <v>2035</v>
      </c>
      <c r="B402" s="5" t="s">
        <v>54</v>
      </c>
      <c r="C402" s="5" t="s">
        <v>13</v>
      </c>
      <c r="D402" s="5" t="s">
        <v>9</v>
      </c>
      <c r="E402" s="5" t="s">
        <v>32</v>
      </c>
      <c r="F402" s="6">
        <f t="shared" si="11"/>
        <v>0.5172001369968382</v>
      </c>
      <c r="G402" s="9">
        <v>11.603773664834408</v>
      </c>
      <c r="H402" s="6">
        <f t="shared" si="13"/>
        <v>12.120973801831246</v>
      </c>
      <c r="I402" s="7">
        <v>633.47869117784376</v>
      </c>
      <c r="J402" s="12">
        <v>12213785.917921536</v>
      </c>
    </row>
    <row r="403" spans="1:10" x14ac:dyDescent="0.25">
      <c r="A403" s="5">
        <v>2036</v>
      </c>
      <c r="B403" s="5" t="s">
        <v>54</v>
      </c>
      <c r="C403" s="5" t="s">
        <v>13</v>
      </c>
      <c r="D403" s="5" t="s">
        <v>9</v>
      </c>
      <c r="E403" s="5" t="s">
        <v>32</v>
      </c>
      <c r="F403" s="6">
        <f t="shared" si="11"/>
        <v>0.53185014222071691</v>
      </c>
      <c r="G403" s="9">
        <v>13.932749653917341</v>
      </c>
      <c r="H403" s="6">
        <f t="shared" si="13"/>
        <v>14.464599796138058</v>
      </c>
      <c r="I403" s="7">
        <v>565.57370735432403</v>
      </c>
      <c r="J403" s="12">
        <v>13093178.504011886</v>
      </c>
    </row>
    <row r="404" spans="1:10" x14ac:dyDescent="0.25">
      <c r="A404" s="5">
        <v>2037</v>
      </c>
      <c r="B404" s="5" t="s">
        <v>54</v>
      </c>
      <c r="C404" s="5" t="s">
        <v>13</v>
      </c>
      <c r="D404" s="5" t="s">
        <v>9</v>
      </c>
      <c r="E404" s="5" t="s">
        <v>32</v>
      </c>
      <c r="F404" s="6">
        <f t="shared" si="11"/>
        <v>0.55381674320587526</v>
      </c>
      <c r="G404" s="9">
        <v>16.860125121073498</v>
      </c>
      <c r="H404" s="6">
        <f t="shared" si="13"/>
        <v>17.413941864279373</v>
      </c>
      <c r="I404" s="7">
        <v>501.02573911960775</v>
      </c>
      <c r="J404" s="12">
        <v>14035887.356300743</v>
      </c>
    </row>
    <row r="405" spans="1:10" x14ac:dyDescent="0.25">
      <c r="A405" s="5">
        <v>2038</v>
      </c>
      <c r="B405" s="5" t="s">
        <v>54</v>
      </c>
      <c r="C405" s="5" t="s">
        <v>13</v>
      </c>
      <c r="D405" s="5" t="s">
        <v>9</v>
      </c>
      <c r="E405" s="5" t="s">
        <v>32</v>
      </c>
      <c r="F405" s="6">
        <f t="shared" si="11"/>
        <v>0.58628820126888392</v>
      </c>
      <c r="G405" s="9">
        <v>20.616867568721819</v>
      </c>
      <c r="H405" s="6">
        <f t="shared" si="13"/>
        <v>21.203155769990701</v>
      </c>
      <c r="I405" s="7">
        <v>439.23095005007337</v>
      </c>
      <c r="J405" s="12">
        <v>15046471.245954398</v>
      </c>
    </row>
    <row r="406" spans="1:10" x14ac:dyDescent="0.25">
      <c r="A406" s="5">
        <v>2039</v>
      </c>
      <c r="B406" s="5" t="s">
        <v>54</v>
      </c>
      <c r="C406" s="5" t="s">
        <v>13</v>
      </c>
      <c r="D406" s="5" t="s">
        <v>9</v>
      </c>
      <c r="E406" s="5" t="s">
        <v>32</v>
      </c>
      <c r="F406" s="6">
        <f t="shared" si="11"/>
        <v>0.563386549377768</v>
      </c>
      <c r="G406" s="9">
        <v>25.749279037479642</v>
      </c>
      <c r="H406" s="6">
        <f t="shared" si="13"/>
        <v>26.31266558685741</v>
      </c>
      <c r="I406" s="7">
        <v>377.00345282846354</v>
      </c>
      <c r="J406" s="12">
        <v>16129817.175663115</v>
      </c>
    </row>
    <row r="407" spans="1:10" x14ac:dyDescent="0.25">
      <c r="A407" s="5">
        <v>2040</v>
      </c>
      <c r="B407" s="5" t="s">
        <v>54</v>
      </c>
      <c r="C407" s="5" t="s">
        <v>13</v>
      </c>
      <c r="D407" s="5" t="s">
        <v>9</v>
      </c>
      <c r="E407" s="5" t="s">
        <v>32</v>
      </c>
      <c r="F407" s="6">
        <f t="shared" si="11"/>
        <v>0.60476374772354302</v>
      </c>
      <c r="G407" s="9">
        <v>32.268449488642133</v>
      </c>
      <c r="H407" s="6">
        <f t="shared" si="13"/>
        <v>32.873213236365679</v>
      </c>
      <c r="I407" s="7">
        <v>322.49804689854648</v>
      </c>
      <c r="J407" s="12">
        <v>17291164.012310863</v>
      </c>
    </row>
    <row r="408" spans="1:10" x14ac:dyDescent="0.25">
      <c r="A408" s="5">
        <v>2041</v>
      </c>
      <c r="B408" s="5" t="s">
        <v>54</v>
      </c>
      <c r="C408" s="5" t="s">
        <v>13</v>
      </c>
      <c r="D408" s="5" t="s">
        <v>9</v>
      </c>
      <c r="E408" s="5" t="s">
        <v>32</v>
      </c>
      <c r="F408" s="6">
        <f t="shared" si="11"/>
        <v>0.61094653453820214</v>
      </c>
      <c r="G408" s="9">
        <v>40.847335919898278</v>
      </c>
      <c r="H408" s="6">
        <f t="shared" si="13"/>
        <v>41.458282454436478</v>
      </c>
      <c r="I408" s="7">
        <v>273.10914028367159</v>
      </c>
      <c r="J408" s="12">
        <v>18536127.821197245</v>
      </c>
    </row>
    <row r="409" spans="1:10" x14ac:dyDescent="0.25">
      <c r="A409" s="5">
        <v>2042</v>
      </c>
      <c r="B409" s="5" t="s">
        <v>54</v>
      </c>
      <c r="C409" s="5" t="s">
        <v>13</v>
      </c>
      <c r="D409" s="5" t="s">
        <v>9</v>
      </c>
      <c r="E409" s="5" t="s">
        <v>32</v>
      </c>
      <c r="F409" s="6">
        <f t="shared" si="11"/>
        <v>0.63444775762326433</v>
      </c>
      <c r="G409" s="9">
        <v>52.608628090703625</v>
      </c>
      <c r="H409" s="6">
        <f t="shared" si="13"/>
        <v>53.243075848326889</v>
      </c>
      <c r="I409" s="7">
        <v>227.32006986862018</v>
      </c>
      <c r="J409" s="12">
        <v>19870729.024323449</v>
      </c>
    </row>
    <row r="410" spans="1:10" x14ac:dyDescent="0.25">
      <c r="A410" s="5">
        <v>2043</v>
      </c>
      <c r="B410" s="5" t="s">
        <v>54</v>
      </c>
      <c r="C410" s="5" t="s">
        <v>13</v>
      </c>
      <c r="D410" s="5" t="s">
        <v>9</v>
      </c>
      <c r="E410" s="5" t="s">
        <v>32</v>
      </c>
      <c r="F410" s="6">
        <f t="shared" si="11"/>
        <v>0.60730418712739187</v>
      </c>
      <c r="G410" s="9">
        <v>68.43513567061747</v>
      </c>
      <c r="H410" s="6">
        <f t="shared" si="13"/>
        <v>69.042439857744867</v>
      </c>
      <c r="I410" s="7">
        <v>187.33132728676367</v>
      </c>
      <c r="J410" s="12">
        <v>21301421.514074739</v>
      </c>
    </row>
    <row r="411" spans="1:10" x14ac:dyDescent="0.25">
      <c r="A411" s="5">
        <v>2044</v>
      </c>
      <c r="B411" s="5" t="s">
        <v>54</v>
      </c>
      <c r="C411" s="5" t="s">
        <v>13</v>
      </c>
      <c r="D411" s="5" t="s">
        <v>9</v>
      </c>
      <c r="E411" s="5" t="s">
        <v>32</v>
      </c>
      <c r="F411" s="6">
        <f t="shared" si="11"/>
        <v>0.62231509186646661</v>
      </c>
      <c r="G411" s="9">
        <v>90.655788917778267</v>
      </c>
      <c r="H411" s="6">
        <f t="shared" si="13"/>
        <v>91.278104009644736</v>
      </c>
      <c r="I411" s="7">
        <v>151.59636453181542</v>
      </c>
      <c r="J411" s="12">
        <v>22835123.863088124</v>
      </c>
    </row>
    <row r="412" spans="1:10" x14ac:dyDescent="0.25">
      <c r="A412" s="5">
        <v>2045</v>
      </c>
      <c r="B412" s="5" t="s">
        <v>54</v>
      </c>
      <c r="C412" s="5" t="s">
        <v>13</v>
      </c>
      <c r="D412" s="5" t="s">
        <v>9</v>
      </c>
      <c r="E412" s="5" t="s">
        <v>32</v>
      </c>
      <c r="F412" s="6">
        <f t="shared" ref="F412:F469" si="14">F386</f>
        <v>0.63049356516719723</v>
      </c>
      <c r="G412" s="9">
        <v>123.05668072164545</v>
      </c>
      <c r="H412" s="6">
        <f t="shared" si="13"/>
        <v>123.68717428681265</v>
      </c>
      <c r="I412" s="7">
        <v>119.72198725829688</v>
      </c>
      <c r="J412" s="12">
        <v>24479252.781230468</v>
      </c>
    </row>
    <row r="413" spans="1:10" x14ac:dyDescent="0.25">
      <c r="A413" s="5">
        <v>2046</v>
      </c>
      <c r="B413" s="5" t="s">
        <v>54</v>
      </c>
      <c r="C413" s="5" t="s">
        <v>13</v>
      </c>
      <c r="D413" s="5" t="s">
        <v>9</v>
      </c>
      <c r="E413" s="5" t="s">
        <v>32</v>
      </c>
      <c r="F413" s="6">
        <f t="shared" si="14"/>
        <v>0.62690442504762833</v>
      </c>
      <c r="G413" s="9">
        <v>142.45673564496261</v>
      </c>
      <c r="H413" s="6">
        <f t="shared" si="13"/>
        <v>143.08364007001023</v>
      </c>
      <c r="I413" s="7">
        <v>110.86409355039001</v>
      </c>
      <c r="J413" s="12">
        <v>26241758.981479064</v>
      </c>
    </row>
    <row r="414" spans="1:10" x14ac:dyDescent="0.25">
      <c r="A414" s="5">
        <v>2047</v>
      </c>
      <c r="B414" s="5" t="s">
        <v>54</v>
      </c>
      <c r="C414" s="5" t="s">
        <v>13</v>
      </c>
      <c r="D414" s="5" t="s">
        <v>9</v>
      </c>
      <c r="E414" s="5" t="s">
        <v>32</v>
      </c>
      <c r="F414" s="6">
        <f t="shared" si="14"/>
        <v>0.6007337667616035</v>
      </c>
      <c r="G414" s="9">
        <v>164.91523590274358</v>
      </c>
      <c r="H414" s="6">
        <f t="shared" si="13"/>
        <v>165.51596966950518</v>
      </c>
      <c r="I414" s="7">
        <v>102.66157052866542</v>
      </c>
      <c r="J414" s="12">
        <v>28131165.628145557</v>
      </c>
    </row>
    <row r="415" spans="1:10" x14ac:dyDescent="0.25">
      <c r="A415" s="5">
        <v>2048</v>
      </c>
      <c r="B415" s="5" t="s">
        <v>54</v>
      </c>
      <c r="C415" s="5" t="s">
        <v>13</v>
      </c>
      <c r="D415" s="5" t="s">
        <v>9</v>
      </c>
      <c r="E415" s="5" t="s">
        <v>32</v>
      </c>
      <c r="F415" s="6">
        <f t="shared" si="14"/>
        <v>0.63210578980407595</v>
      </c>
      <c r="G415" s="9">
        <v>190.91434960744368</v>
      </c>
      <c r="H415" s="6">
        <f t="shared" si="13"/>
        <v>191.54645539724777</v>
      </c>
      <c r="I415" s="7">
        <v>95.065929156059639</v>
      </c>
      <c r="J415" s="12">
        <v>30156609.55337204</v>
      </c>
    </row>
    <row r="416" spans="1:10" x14ac:dyDescent="0.25">
      <c r="A416" s="5">
        <v>2049</v>
      </c>
      <c r="B416" s="5" t="s">
        <v>54</v>
      </c>
      <c r="C416" s="5" t="s">
        <v>13</v>
      </c>
      <c r="D416" s="5" t="s">
        <v>9</v>
      </c>
      <c r="E416" s="5" t="s">
        <v>32</v>
      </c>
      <c r="F416" s="6">
        <f t="shared" si="14"/>
        <v>0.61158718049465088</v>
      </c>
      <c r="G416" s="9">
        <v>221.0122593374459</v>
      </c>
      <c r="H416" s="6">
        <f t="shared" si="13"/>
        <v>221.62384651794054</v>
      </c>
      <c r="I416" s="7">
        <v>88.032267963224541</v>
      </c>
      <c r="J416" s="12">
        <v>32327885.44121483</v>
      </c>
    </row>
    <row r="417" spans="1:10" x14ac:dyDescent="0.25">
      <c r="A417" s="5">
        <v>2050</v>
      </c>
      <c r="B417" s="5" t="s">
        <v>54</v>
      </c>
      <c r="C417" s="5" t="s">
        <v>13</v>
      </c>
      <c r="D417" s="5" t="s">
        <v>9</v>
      </c>
      <c r="E417" s="5" t="s">
        <v>32</v>
      </c>
      <c r="F417" s="6">
        <f t="shared" si="14"/>
        <v>0.60835355748317599</v>
      </c>
      <c r="G417" s="9">
        <v>255.85514592213721</v>
      </c>
      <c r="H417" s="6">
        <f t="shared" si="13"/>
        <v>256.4634994796204</v>
      </c>
      <c r="I417" s="7">
        <v>81.519007614464513</v>
      </c>
      <c r="J417" s="12">
        <v>34655493.192982301</v>
      </c>
    </row>
    <row r="418" spans="1:10" x14ac:dyDescent="0.25">
      <c r="A418" s="5">
        <v>2025</v>
      </c>
      <c r="B418" s="5" t="s">
        <v>55</v>
      </c>
      <c r="C418" s="5" t="s">
        <v>13</v>
      </c>
      <c r="D418" s="5" t="s">
        <v>9</v>
      </c>
      <c r="E418" s="5" t="s">
        <v>32</v>
      </c>
      <c r="F418" s="6">
        <f t="shared" si="14"/>
        <v>0.45400191785799254</v>
      </c>
      <c r="G418" s="9">
        <v>2.6741810488003313</v>
      </c>
      <c r="H418" s="6">
        <f t="shared" si="13"/>
        <v>3.1281829666583238</v>
      </c>
      <c r="I418" s="7">
        <v>1371.4898554964443</v>
      </c>
      <c r="J418" s="12">
        <v>6094000</v>
      </c>
    </row>
    <row r="419" spans="1:10" x14ac:dyDescent="0.25">
      <c r="A419" s="5">
        <v>2026</v>
      </c>
      <c r="B419" s="5" t="s">
        <v>55</v>
      </c>
      <c r="C419" s="5" t="s">
        <v>13</v>
      </c>
      <c r="D419" s="5" t="s">
        <v>9</v>
      </c>
      <c r="E419" s="5" t="s">
        <v>32</v>
      </c>
      <c r="F419" s="6">
        <f t="shared" si="14"/>
        <v>0.41306066808705916</v>
      </c>
      <c r="G419" s="9">
        <v>2.9961562914532061</v>
      </c>
      <c r="H419" s="6">
        <f t="shared" si="13"/>
        <v>3.4092169595402653</v>
      </c>
      <c r="I419" s="7">
        <v>1314.6895883772731</v>
      </c>
      <c r="J419" s="12">
        <v>6544956</v>
      </c>
    </row>
    <row r="420" spans="1:10" x14ac:dyDescent="0.25">
      <c r="A420" s="5">
        <v>2027</v>
      </c>
      <c r="B420" s="5" t="s">
        <v>55</v>
      </c>
      <c r="C420" s="5" t="s">
        <v>13</v>
      </c>
      <c r="D420" s="5" t="s">
        <v>9</v>
      </c>
      <c r="E420" s="5" t="s">
        <v>32</v>
      </c>
      <c r="F420" s="6">
        <f t="shared" si="14"/>
        <v>0.40181939759153135</v>
      </c>
      <c r="G420" s="9">
        <v>3.3364806883956213</v>
      </c>
      <c r="H420" s="6">
        <f t="shared" si="13"/>
        <v>3.7383000859871527</v>
      </c>
      <c r="I420" s="7">
        <v>1267.9535781133777</v>
      </c>
      <c r="J420" s="12">
        <v>7029282.7440000009</v>
      </c>
    </row>
    <row r="421" spans="1:10" x14ac:dyDescent="0.25">
      <c r="A421" s="5">
        <v>2028</v>
      </c>
      <c r="B421" s="5" t="s">
        <v>55</v>
      </c>
      <c r="C421" s="5" t="s">
        <v>13</v>
      </c>
      <c r="D421" s="5" t="s">
        <v>9</v>
      </c>
      <c r="E421" s="5" t="s">
        <v>32</v>
      </c>
      <c r="F421" s="6">
        <f t="shared" si="14"/>
        <v>0.40774202053081093</v>
      </c>
      <c r="G421" s="9">
        <v>3.8297879123496581</v>
      </c>
      <c r="H421" s="6">
        <f t="shared" si="13"/>
        <v>4.2375299328804692</v>
      </c>
      <c r="I421" s="7">
        <v>1186.3737432863454</v>
      </c>
      <c r="J421" s="12">
        <v>7549449.6670560017</v>
      </c>
    </row>
    <row r="422" spans="1:10" x14ac:dyDescent="0.25">
      <c r="A422" s="5">
        <v>2029</v>
      </c>
      <c r="B422" s="5" t="s">
        <v>55</v>
      </c>
      <c r="C422" s="5" t="s">
        <v>13</v>
      </c>
      <c r="D422" s="5" t="s">
        <v>9</v>
      </c>
      <c r="E422" s="5" t="s">
        <v>32</v>
      </c>
      <c r="F422" s="6">
        <f t="shared" si="14"/>
        <v>0.40198561772508046</v>
      </c>
      <c r="G422" s="9">
        <v>4.6064494853926456</v>
      </c>
      <c r="H422" s="6">
        <f t="shared" si="13"/>
        <v>5.0084351031177263</v>
      </c>
      <c r="I422" s="7">
        <v>1103.2031167513592</v>
      </c>
      <c r="J422" s="12">
        <v>8443856.3570852447</v>
      </c>
    </row>
    <row r="423" spans="1:10" x14ac:dyDescent="0.25">
      <c r="A423" s="5">
        <v>2030</v>
      </c>
      <c r="B423" s="5" t="s">
        <v>55</v>
      </c>
      <c r="C423" s="5" t="s">
        <v>13</v>
      </c>
      <c r="D423" s="5" t="s">
        <v>9</v>
      </c>
      <c r="E423" s="5" t="s">
        <v>32</v>
      </c>
      <c r="F423" s="6">
        <f t="shared" si="14"/>
        <v>0.40758786229408328</v>
      </c>
      <c r="G423" s="9">
        <v>5.4408314324738303</v>
      </c>
      <c r="H423" s="6">
        <f t="shared" si="13"/>
        <v>5.8484192947679139</v>
      </c>
      <c r="I423" s="7">
        <v>1019.2398468013849</v>
      </c>
      <c r="J423" s="12">
        <v>9214265.2113457303</v>
      </c>
    </row>
    <row r="424" spans="1:10" x14ac:dyDescent="0.25">
      <c r="A424" s="5">
        <v>2031</v>
      </c>
      <c r="B424" s="5" t="s">
        <v>55</v>
      </c>
      <c r="C424" s="5" t="s">
        <v>13</v>
      </c>
      <c r="D424" s="5" t="s">
        <v>9</v>
      </c>
      <c r="E424" s="5" t="s">
        <v>32</v>
      </c>
      <c r="F424" s="6">
        <f t="shared" si="14"/>
        <v>0.4297813755932709</v>
      </c>
      <c r="G424" s="9">
        <v>6.3520812580100126</v>
      </c>
      <c r="H424" s="6">
        <f t="shared" si="13"/>
        <v>6.7818626336032839</v>
      </c>
      <c r="I424" s="7">
        <v>931.75341758636353</v>
      </c>
      <c r="J424" s="12">
        <v>9834133.1239982489</v>
      </c>
    </row>
    <row r="425" spans="1:10" x14ac:dyDescent="0.25">
      <c r="A425" s="5">
        <v>2032</v>
      </c>
      <c r="B425" s="5" t="s">
        <v>55</v>
      </c>
      <c r="C425" s="5" t="s">
        <v>13</v>
      </c>
      <c r="D425" s="5" t="s">
        <v>9</v>
      </c>
      <c r="E425" s="5" t="s">
        <v>32</v>
      </c>
      <c r="F425" s="6">
        <f t="shared" si="14"/>
        <v>0.47028849163720587</v>
      </c>
      <c r="G425" s="9">
        <v>7.3121609387636752</v>
      </c>
      <c r="H425" s="6">
        <f t="shared" si="13"/>
        <v>7.7824494304008809</v>
      </c>
      <c r="I425" s="7">
        <v>848.11130489927234</v>
      </c>
      <c r="J425" s="12">
        <v>10304279.66565853</v>
      </c>
    </row>
    <row r="426" spans="1:10" x14ac:dyDescent="0.25">
      <c r="A426" s="5">
        <v>2033</v>
      </c>
      <c r="B426" s="5" t="s">
        <v>55</v>
      </c>
      <c r="C426" s="5" t="s">
        <v>13</v>
      </c>
      <c r="D426" s="5" t="s">
        <v>9</v>
      </c>
      <c r="E426" s="5" t="s">
        <v>32</v>
      </c>
      <c r="F426" s="6">
        <f t="shared" si="14"/>
        <v>0.50362937568359933</v>
      </c>
      <c r="G426" s="9">
        <v>8.2301534773691607</v>
      </c>
      <c r="H426" s="6">
        <f t="shared" si="13"/>
        <v>8.7337828530527606</v>
      </c>
      <c r="I426" s="7">
        <v>775.93140876842108</v>
      </c>
      <c r="J426" s="12">
        <v>10610853.283060586</v>
      </c>
    </row>
    <row r="427" spans="1:10" x14ac:dyDescent="0.25">
      <c r="A427" s="5">
        <v>2034</v>
      </c>
      <c r="B427" s="5" t="s">
        <v>55</v>
      </c>
      <c r="C427" s="5" t="s">
        <v>13</v>
      </c>
      <c r="D427" s="5" t="s">
        <v>9</v>
      </c>
      <c r="E427" s="5" t="s">
        <v>32</v>
      </c>
      <c r="F427" s="6">
        <f t="shared" si="14"/>
        <v>0.51307621024277394</v>
      </c>
      <c r="G427" s="9">
        <v>9.2149408982793943</v>
      </c>
      <c r="H427" s="6">
        <f t="shared" si="13"/>
        <v>9.7280171085221685</v>
      </c>
      <c r="I427" s="7">
        <v>702.4008512213627</v>
      </c>
      <c r="J427" s="12">
        <v>10754658.558935316</v>
      </c>
    </row>
    <row r="428" spans="1:10" x14ac:dyDescent="0.25">
      <c r="A428" s="5">
        <v>2035</v>
      </c>
      <c r="B428" s="5" t="s">
        <v>55</v>
      </c>
      <c r="C428" s="5" t="s">
        <v>13</v>
      </c>
      <c r="D428" s="5" t="s">
        <v>9</v>
      </c>
      <c r="E428" s="5" t="s">
        <v>32</v>
      </c>
      <c r="F428" s="6">
        <f t="shared" si="14"/>
        <v>0.5172001369968382</v>
      </c>
      <c r="G428" s="9">
        <v>10.355996378762125</v>
      </c>
      <c r="H428" s="6">
        <f t="shared" si="13"/>
        <v>10.873196515758963</v>
      </c>
      <c r="I428" s="7">
        <v>633.47869117784376</v>
      </c>
      <c r="J428" s="12">
        <v>10900412.778671367</v>
      </c>
    </row>
    <row r="429" spans="1:10" x14ac:dyDescent="0.25">
      <c r="A429" s="5">
        <v>2036</v>
      </c>
      <c r="B429" s="5" t="s">
        <v>55</v>
      </c>
      <c r="C429" s="5" t="s">
        <v>13</v>
      </c>
      <c r="D429" s="5" t="s">
        <v>9</v>
      </c>
      <c r="E429" s="5" t="s">
        <v>32</v>
      </c>
      <c r="F429" s="6">
        <f t="shared" si="14"/>
        <v>0.53185014222071691</v>
      </c>
      <c r="G429" s="9">
        <v>11.756580079833933</v>
      </c>
      <c r="H429" s="6">
        <f t="shared" si="13"/>
        <v>12.28843022205465</v>
      </c>
      <c r="I429" s="7">
        <v>565.57370735432403</v>
      </c>
      <c r="J429" s="12">
        <v>11048142.355640234</v>
      </c>
    </row>
    <row r="430" spans="1:10" x14ac:dyDescent="0.25">
      <c r="A430" s="5">
        <v>2037</v>
      </c>
      <c r="B430" s="5" t="s">
        <v>55</v>
      </c>
      <c r="C430" s="5" t="s">
        <v>13</v>
      </c>
      <c r="D430" s="5" t="s">
        <v>9</v>
      </c>
      <c r="E430" s="5" t="s">
        <v>32</v>
      </c>
      <c r="F430" s="6">
        <f t="shared" si="14"/>
        <v>0.55381674320587526</v>
      </c>
      <c r="G430" s="9">
        <v>13.451059628007631</v>
      </c>
      <c r="H430" s="6">
        <f t="shared" si="13"/>
        <v>14.004876371213506</v>
      </c>
      <c r="I430" s="7">
        <v>501.02573911960775</v>
      </c>
      <c r="J430" s="12">
        <v>11197874.061184829</v>
      </c>
    </row>
    <row r="431" spans="1:10" x14ac:dyDescent="0.25">
      <c r="A431" s="5">
        <v>2038</v>
      </c>
      <c r="B431" s="5" t="s">
        <v>55</v>
      </c>
      <c r="C431" s="5" t="s">
        <v>13</v>
      </c>
      <c r="D431" s="5" t="s">
        <v>9</v>
      </c>
      <c r="E431" s="5" t="s">
        <v>32</v>
      </c>
      <c r="F431" s="6">
        <f t="shared" si="14"/>
        <v>0.58628820126888392</v>
      </c>
      <c r="G431" s="9">
        <v>15.551415247534763</v>
      </c>
      <c r="H431" s="6">
        <f t="shared" si="13"/>
        <v>16.137703448803649</v>
      </c>
      <c r="I431" s="7">
        <v>439.23095005007337</v>
      </c>
      <c r="J431" s="12">
        <v>11349635.029470943</v>
      </c>
    </row>
    <row r="432" spans="1:10" x14ac:dyDescent="0.25">
      <c r="A432" s="5">
        <v>2039</v>
      </c>
      <c r="B432" s="5" t="s">
        <v>55</v>
      </c>
      <c r="C432" s="5" t="s">
        <v>13</v>
      </c>
      <c r="D432" s="5" t="s">
        <v>9</v>
      </c>
      <c r="E432" s="5" t="s">
        <v>32</v>
      </c>
      <c r="F432" s="6">
        <f t="shared" si="14"/>
        <v>0.563386549377768</v>
      </c>
      <c r="G432" s="9">
        <v>18.363854459586655</v>
      </c>
      <c r="H432" s="6">
        <f t="shared" si="13"/>
        <v>18.927241008964423</v>
      </c>
      <c r="I432" s="7">
        <v>377.00345282846354</v>
      </c>
      <c r="J432" s="12">
        <v>11503452.762404462</v>
      </c>
    </row>
    <row r="433" spans="1:10" x14ac:dyDescent="0.25">
      <c r="A433" s="5">
        <v>2040</v>
      </c>
      <c r="B433" s="5" t="s">
        <v>55</v>
      </c>
      <c r="C433" s="5" t="s">
        <v>13</v>
      </c>
      <c r="D433" s="5" t="s">
        <v>9</v>
      </c>
      <c r="E433" s="5" t="s">
        <v>32</v>
      </c>
      <c r="F433" s="6">
        <f t="shared" si="14"/>
        <v>0.60476374772354302</v>
      </c>
      <c r="G433" s="9">
        <v>21.758472244182407</v>
      </c>
      <c r="H433" s="6">
        <f t="shared" si="13"/>
        <v>22.363235991905949</v>
      </c>
      <c r="I433" s="7">
        <v>322.49804689854648</v>
      </c>
      <c r="J433" s="12">
        <v>11659355.134615224</v>
      </c>
    </row>
    <row r="434" spans="1:10" x14ac:dyDescent="0.25">
      <c r="A434" s="5">
        <v>2041</v>
      </c>
      <c r="B434" s="5" t="s">
        <v>55</v>
      </c>
      <c r="C434" s="5" t="s">
        <v>13</v>
      </c>
      <c r="D434" s="5" t="s">
        <v>9</v>
      </c>
      <c r="E434" s="5" t="s">
        <v>32</v>
      </c>
      <c r="F434" s="6">
        <f t="shared" si="14"/>
        <v>0.61094653453820214</v>
      </c>
      <c r="G434" s="9">
        <v>26.041474412240945</v>
      </c>
      <c r="H434" s="6">
        <f t="shared" si="13"/>
        <v>26.652420946779145</v>
      </c>
      <c r="I434" s="7">
        <v>273.10914028367159</v>
      </c>
      <c r="J434" s="12">
        <v>11817370.398508418</v>
      </c>
    </row>
    <row r="435" spans="1:10" x14ac:dyDescent="0.25">
      <c r="A435" s="5">
        <v>2042</v>
      </c>
      <c r="B435" s="5" t="s">
        <v>55</v>
      </c>
      <c r="C435" s="5" t="s">
        <v>13</v>
      </c>
      <c r="D435" s="5" t="s">
        <v>9</v>
      </c>
      <c r="E435" s="5" t="s">
        <v>32</v>
      </c>
      <c r="F435" s="6">
        <f t="shared" si="14"/>
        <v>0.63444775762326433</v>
      </c>
      <c r="G435" s="9">
        <v>31.711029453488873</v>
      </c>
      <c r="H435" s="6">
        <f t="shared" si="13"/>
        <v>32.34547721111214</v>
      </c>
      <c r="I435" s="7">
        <v>227.32006986862018</v>
      </c>
      <c r="J435" s="12">
        <v>11977527.189384447</v>
      </c>
    </row>
    <row r="436" spans="1:10" x14ac:dyDescent="0.25">
      <c r="A436" s="5">
        <v>2043</v>
      </c>
      <c r="B436" s="5" t="s">
        <v>55</v>
      </c>
      <c r="C436" s="5" t="s">
        <v>13</v>
      </c>
      <c r="D436" s="5" t="s">
        <v>9</v>
      </c>
      <c r="E436" s="5" t="s">
        <v>32</v>
      </c>
      <c r="F436" s="6">
        <f t="shared" si="14"/>
        <v>0.60730418712739187</v>
      </c>
      <c r="G436" s="9">
        <v>39.001744145392358</v>
      </c>
      <c r="H436" s="6">
        <f t="shared" si="13"/>
        <v>39.609048332519748</v>
      </c>
      <c r="I436" s="7">
        <v>187.33132728676367</v>
      </c>
      <c r="J436" s="12">
        <v>12139854.530628175</v>
      </c>
    </row>
    <row r="437" spans="1:10" x14ac:dyDescent="0.25">
      <c r="A437" s="5">
        <v>2044</v>
      </c>
      <c r="B437" s="5" t="s">
        <v>55</v>
      </c>
      <c r="C437" s="5" t="s">
        <v>13</v>
      </c>
      <c r="D437" s="5" t="s">
        <v>9</v>
      </c>
      <c r="E437" s="5" t="s">
        <v>32</v>
      </c>
      <c r="F437" s="6">
        <f t="shared" si="14"/>
        <v>0.62231509186646661</v>
      </c>
      <c r="G437" s="9">
        <v>48.848582974422385</v>
      </c>
      <c r="H437" s="6">
        <f t="shared" si="13"/>
        <v>49.470898066288854</v>
      </c>
      <c r="I437" s="7">
        <v>151.59636453181542</v>
      </c>
      <c r="J437" s="12">
        <v>12304381.8389685</v>
      </c>
    </row>
    <row r="438" spans="1:10" x14ac:dyDescent="0.25">
      <c r="A438" s="5">
        <v>2045</v>
      </c>
      <c r="B438" s="5" t="s">
        <v>55</v>
      </c>
      <c r="C438" s="5" t="s">
        <v>13</v>
      </c>
      <c r="D438" s="5" t="s">
        <v>9</v>
      </c>
      <c r="E438" s="5" t="s">
        <v>32</v>
      </c>
      <c r="F438" s="6">
        <f t="shared" si="14"/>
        <v>0.63049356516719723</v>
      </c>
      <c r="G438" s="9">
        <v>62.692148948987473</v>
      </c>
      <c r="H438" s="6">
        <f t="shared" si="13"/>
        <v>63.322642514154673</v>
      </c>
      <c r="I438" s="7">
        <v>119.72198725829688</v>
      </c>
      <c r="J438" s="12">
        <v>12471138.92980922</v>
      </c>
    </row>
    <row r="439" spans="1:10" x14ac:dyDescent="0.25">
      <c r="A439" s="5">
        <v>2046</v>
      </c>
      <c r="B439" s="5" t="s">
        <v>55</v>
      </c>
      <c r="C439" s="5" t="s">
        <v>13</v>
      </c>
      <c r="D439" s="5" t="s">
        <v>9</v>
      </c>
      <c r="E439" s="5" t="s">
        <v>32</v>
      </c>
      <c r="F439" s="6">
        <f t="shared" si="14"/>
        <v>0.62690442504762833</v>
      </c>
      <c r="G439" s="9">
        <v>68.618699161823315</v>
      </c>
      <c r="H439" s="6">
        <f t="shared" si="13"/>
        <v>69.245603586870942</v>
      </c>
      <c r="I439" s="7">
        <v>110.86409355039001</v>
      </c>
      <c r="J439" s="12">
        <v>12640156.022632128</v>
      </c>
    </row>
    <row r="440" spans="1:10" x14ac:dyDescent="0.25">
      <c r="A440" s="5">
        <v>2047</v>
      </c>
      <c r="B440" s="5" t="s">
        <v>55</v>
      </c>
      <c r="C440" s="5" t="s">
        <v>13</v>
      </c>
      <c r="D440" s="5" t="s">
        <v>9</v>
      </c>
      <c r="E440" s="5" t="s">
        <v>32</v>
      </c>
      <c r="F440" s="6">
        <f t="shared" si="14"/>
        <v>0.6007337667616035</v>
      </c>
      <c r="G440" s="9">
        <v>75.105510874928456</v>
      </c>
      <c r="H440" s="6">
        <f t="shared" si="13"/>
        <v>75.706244641690063</v>
      </c>
      <c r="I440" s="7">
        <v>102.66157052866542</v>
      </c>
      <c r="J440" s="12">
        <v>12811463.746473348</v>
      </c>
    </row>
    <row r="441" spans="1:10" x14ac:dyDescent="0.25">
      <c r="A441" s="5">
        <v>2048</v>
      </c>
      <c r="B441" s="5" t="s">
        <v>55</v>
      </c>
      <c r="C441" s="5" t="s">
        <v>13</v>
      </c>
      <c r="D441" s="5" t="s">
        <v>9</v>
      </c>
      <c r="E441" s="5" t="s">
        <v>32</v>
      </c>
      <c r="F441" s="6">
        <f t="shared" si="14"/>
        <v>0.63210578980407595</v>
      </c>
      <c r="G441" s="9">
        <v>82.205547943734999</v>
      </c>
      <c r="H441" s="6">
        <f t="shared" si="13"/>
        <v>82.837653733539071</v>
      </c>
      <c r="I441" s="7">
        <v>95.065929156059639</v>
      </c>
      <c r="J441" s="12">
        <v>12985093.145473886</v>
      </c>
    </row>
    <row r="442" spans="1:10" x14ac:dyDescent="0.25">
      <c r="A442" s="5">
        <v>2049</v>
      </c>
      <c r="B442" s="5" t="s">
        <v>55</v>
      </c>
      <c r="C442" s="5" t="s">
        <v>13</v>
      </c>
      <c r="D442" s="5" t="s">
        <v>9</v>
      </c>
      <c r="E442" s="5" t="s">
        <v>32</v>
      </c>
      <c r="F442" s="6">
        <f t="shared" si="14"/>
        <v>0.61158718049465088</v>
      </c>
      <c r="G442" s="9">
        <v>89.97678111774313</v>
      </c>
      <c r="H442" s="6">
        <f t="shared" si="13"/>
        <v>90.588368298237782</v>
      </c>
      <c r="I442" s="7">
        <v>88.032267963224541</v>
      </c>
      <c r="J442" s="12">
        <v>13161075.684505405</v>
      </c>
    </row>
    <row r="443" spans="1:10" x14ac:dyDescent="0.25">
      <c r="A443" s="5">
        <v>2050</v>
      </c>
      <c r="B443" s="5" t="s">
        <v>55</v>
      </c>
      <c r="C443" s="5" t="s">
        <v>13</v>
      </c>
      <c r="D443" s="5" t="s">
        <v>9</v>
      </c>
      <c r="E443" s="5" t="s">
        <v>32</v>
      </c>
      <c r="F443" s="6">
        <f t="shared" si="14"/>
        <v>0.60835355748317599</v>
      </c>
      <c r="G443" s="9">
        <v>98.482661363091736</v>
      </c>
      <c r="H443" s="6">
        <f t="shared" si="13"/>
        <v>99.091014920574906</v>
      </c>
      <c r="I443" s="7">
        <v>81.519007614464513</v>
      </c>
      <c r="J443" s="12">
        <v>13339443.254872242</v>
      </c>
    </row>
    <row r="444" spans="1:10" x14ac:dyDescent="0.25">
      <c r="A444" s="5">
        <v>2025</v>
      </c>
      <c r="B444" s="5" t="s">
        <v>56</v>
      </c>
      <c r="C444" s="5" t="s">
        <v>13</v>
      </c>
      <c r="D444" s="5" t="s">
        <v>9</v>
      </c>
      <c r="E444" s="5" t="s">
        <v>32</v>
      </c>
      <c r="F444" s="6">
        <f t="shared" si="14"/>
        <v>0.45400191785799254</v>
      </c>
      <c r="G444" s="9">
        <v>2.6741810488003313</v>
      </c>
      <c r="H444" s="6">
        <f t="shared" si="13"/>
        <v>3.1281829666583238</v>
      </c>
      <c r="I444" s="7">
        <v>1371.4898554964443</v>
      </c>
      <c r="J444" s="12">
        <v>6094000</v>
      </c>
    </row>
    <row r="445" spans="1:10" x14ac:dyDescent="0.25">
      <c r="A445" s="5">
        <v>2026</v>
      </c>
      <c r="B445" s="5" t="s">
        <v>56</v>
      </c>
      <c r="C445" s="5" t="s">
        <v>13</v>
      </c>
      <c r="D445" s="5" t="s">
        <v>9</v>
      </c>
      <c r="E445" s="5" t="s">
        <v>32</v>
      </c>
      <c r="F445" s="6">
        <f t="shared" si="14"/>
        <v>0.41306066808705916</v>
      </c>
      <c r="G445" s="9">
        <v>2.9961562914532061</v>
      </c>
      <c r="H445" s="6">
        <f t="shared" si="13"/>
        <v>3.4092169595402653</v>
      </c>
      <c r="I445" s="7">
        <v>1314.6895883772731</v>
      </c>
      <c r="J445" s="12">
        <v>6544956</v>
      </c>
    </row>
    <row r="446" spans="1:10" x14ac:dyDescent="0.25">
      <c r="A446" s="5">
        <v>2027</v>
      </c>
      <c r="B446" s="5" t="s">
        <v>56</v>
      </c>
      <c r="C446" s="5" t="s">
        <v>13</v>
      </c>
      <c r="D446" s="5" t="s">
        <v>9</v>
      </c>
      <c r="E446" s="5" t="s">
        <v>32</v>
      </c>
      <c r="F446" s="6">
        <f t="shared" si="14"/>
        <v>0.40181939759153135</v>
      </c>
      <c r="G446" s="9">
        <v>3.3364806883956213</v>
      </c>
      <c r="H446" s="6">
        <f t="shared" si="13"/>
        <v>3.7383000859871527</v>
      </c>
      <c r="I446" s="7">
        <v>1267.9535781133777</v>
      </c>
      <c r="J446" s="12">
        <v>7029282.7440000009</v>
      </c>
    </row>
    <row r="447" spans="1:10" x14ac:dyDescent="0.25">
      <c r="A447" s="5">
        <v>2028</v>
      </c>
      <c r="B447" s="5" t="s">
        <v>56</v>
      </c>
      <c r="C447" s="5" t="s">
        <v>13</v>
      </c>
      <c r="D447" s="5" t="s">
        <v>9</v>
      </c>
      <c r="E447" s="5" t="s">
        <v>32</v>
      </c>
      <c r="F447" s="6">
        <f t="shared" si="14"/>
        <v>0.40774202053081093</v>
      </c>
      <c r="G447" s="9">
        <v>3.8297879123496581</v>
      </c>
      <c r="H447" s="6">
        <f t="shared" si="13"/>
        <v>4.2375299328804692</v>
      </c>
      <c r="I447" s="7">
        <v>1186.3737432863454</v>
      </c>
      <c r="J447" s="12">
        <v>7549449.6670560017</v>
      </c>
    </row>
    <row r="448" spans="1:10" x14ac:dyDescent="0.25">
      <c r="A448" s="5">
        <v>2029</v>
      </c>
      <c r="B448" s="5" t="s">
        <v>56</v>
      </c>
      <c r="C448" s="5" t="s">
        <v>13</v>
      </c>
      <c r="D448" s="5" t="s">
        <v>9</v>
      </c>
      <c r="E448" s="5" t="s">
        <v>32</v>
      </c>
      <c r="F448" s="6">
        <f t="shared" si="14"/>
        <v>0.40198561772508046</v>
      </c>
      <c r="G448" s="9">
        <v>4.603341173580537</v>
      </c>
      <c r="H448" s="6">
        <f t="shared" si="13"/>
        <v>5.0053267913056176</v>
      </c>
      <c r="I448" s="7">
        <v>1103.2031167513592</v>
      </c>
      <c r="J448" s="12">
        <v>8438158.6633326691</v>
      </c>
    </row>
    <row r="449" spans="1:10" x14ac:dyDescent="0.25">
      <c r="A449" s="5">
        <v>2030</v>
      </c>
      <c r="B449" s="5" t="s">
        <v>56</v>
      </c>
      <c r="C449" s="5" t="s">
        <v>13</v>
      </c>
      <c r="D449" s="5" t="s">
        <v>9</v>
      </c>
      <c r="E449" s="5" t="s">
        <v>32</v>
      </c>
      <c r="F449" s="6">
        <f t="shared" si="14"/>
        <v>0.40758786229408328</v>
      </c>
      <c r="G449" s="9">
        <v>5.437160101514297</v>
      </c>
      <c r="H449" s="6">
        <f t="shared" si="13"/>
        <v>5.8447479638083806</v>
      </c>
      <c r="I449" s="7">
        <v>1019.2398468013849</v>
      </c>
      <c r="J449" s="12">
        <v>9208047.6658180635</v>
      </c>
    </row>
    <row r="450" spans="1:10" x14ac:dyDescent="0.25">
      <c r="A450" s="5">
        <v>2031</v>
      </c>
      <c r="B450" s="5" t="s">
        <v>56</v>
      </c>
      <c r="C450" s="5" t="s">
        <v>13</v>
      </c>
      <c r="D450" s="5" t="s">
        <v>9</v>
      </c>
      <c r="E450" s="5" t="s">
        <v>32</v>
      </c>
      <c r="F450" s="6">
        <f t="shared" si="14"/>
        <v>0.4297813755932709</v>
      </c>
      <c r="G450" s="9">
        <v>6.3477950394661313</v>
      </c>
      <c r="H450" s="6">
        <f t="shared" si="13"/>
        <v>6.7775764150594018</v>
      </c>
      <c r="I450" s="7">
        <v>931.75341758636353</v>
      </c>
      <c r="J450" s="12">
        <v>9827497.3077914063</v>
      </c>
    </row>
    <row r="451" spans="1:10" x14ac:dyDescent="0.25">
      <c r="A451" s="5">
        <v>2032</v>
      </c>
      <c r="B451" s="5" t="s">
        <v>56</v>
      </c>
      <c r="C451" s="5" t="s">
        <v>13</v>
      </c>
      <c r="D451" s="5" t="s">
        <v>9</v>
      </c>
      <c r="E451" s="5" t="s">
        <v>32</v>
      </c>
      <c r="F451" s="6">
        <f t="shared" si="14"/>
        <v>0.47028849163720587</v>
      </c>
      <c r="G451" s="9">
        <v>7.3072268835243701</v>
      </c>
      <c r="H451" s="6">
        <f t="shared" si="13"/>
        <v>7.7775153751615758</v>
      </c>
      <c r="I451" s="7">
        <v>848.11130489927234</v>
      </c>
      <c r="J451" s="12">
        <v>10297326.60684358</v>
      </c>
    </row>
    <row r="452" spans="1:10" x14ac:dyDescent="0.25">
      <c r="A452" s="5">
        <v>2033</v>
      </c>
      <c r="B452" s="5" t="s">
        <v>56</v>
      </c>
      <c r="C452" s="5" t="s">
        <v>13</v>
      </c>
      <c r="D452" s="5" t="s">
        <v>9</v>
      </c>
      <c r="E452" s="5" t="s">
        <v>32</v>
      </c>
      <c r="F452" s="6">
        <f t="shared" si="14"/>
        <v>0.50362937568359933</v>
      </c>
      <c r="G452" s="9">
        <v>8.2245999847388198</v>
      </c>
      <c r="H452" s="6">
        <f t="shared" si="13"/>
        <v>8.7282293604224197</v>
      </c>
      <c r="I452" s="7">
        <v>775.93140876842108</v>
      </c>
      <c r="J452" s="12">
        <v>10603693.356374998</v>
      </c>
    </row>
    <row r="453" spans="1:10" x14ac:dyDescent="0.25">
      <c r="A453" s="5">
        <v>2034</v>
      </c>
      <c r="B453" s="5" t="s">
        <v>56</v>
      </c>
      <c r="C453" s="5" t="s">
        <v>13</v>
      </c>
      <c r="D453" s="5" t="s">
        <v>9</v>
      </c>
      <c r="E453" s="5" t="s">
        <v>32</v>
      </c>
      <c r="F453" s="6">
        <f t="shared" si="14"/>
        <v>0.51307621024277394</v>
      </c>
      <c r="G453" s="9">
        <v>9.2087228968158303</v>
      </c>
      <c r="H453" s="6">
        <f t="shared" ref="H453:H469" si="15">F453+G453</f>
        <v>9.7217991070586045</v>
      </c>
      <c r="I453" s="7">
        <v>702.4008512213627</v>
      </c>
      <c r="J453" s="12">
        <v>10747401.596205141</v>
      </c>
    </row>
    <row r="454" spans="1:10" x14ac:dyDescent="0.25">
      <c r="A454" s="5">
        <v>2035</v>
      </c>
      <c r="B454" s="5" t="s">
        <v>56</v>
      </c>
      <c r="C454" s="5" t="s">
        <v>13</v>
      </c>
      <c r="D454" s="5" t="s">
        <v>9</v>
      </c>
      <c r="E454" s="5" t="s">
        <v>32</v>
      </c>
      <c r="F454" s="6">
        <f t="shared" si="14"/>
        <v>0.5172001369968382</v>
      </c>
      <c r="G454" s="9">
        <v>10.192567772945411</v>
      </c>
      <c r="H454" s="6">
        <f t="shared" si="15"/>
        <v>10.709767909942249</v>
      </c>
      <c r="I454" s="7">
        <v>633.47869117784376</v>
      </c>
      <c r="J454" s="12">
        <v>10728392.704688113</v>
      </c>
    </row>
    <row r="455" spans="1:10" x14ac:dyDescent="0.25">
      <c r="A455" s="5">
        <v>2036</v>
      </c>
      <c r="B455" s="5" t="s">
        <v>56</v>
      </c>
      <c r="C455" s="5" t="s">
        <v>13</v>
      </c>
      <c r="D455" s="5" t="s">
        <v>9</v>
      </c>
      <c r="E455" s="5" t="s">
        <v>32</v>
      </c>
      <c r="F455" s="6">
        <f t="shared" si="14"/>
        <v>0.53185014222071691</v>
      </c>
      <c r="G455" s="9">
        <v>11.352443920860786</v>
      </c>
      <c r="H455" s="6">
        <f t="shared" si="15"/>
        <v>11.884294063081503</v>
      </c>
      <c r="I455" s="7">
        <v>565.57370735432403</v>
      </c>
      <c r="J455" s="12">
        <v>10668358.967522483</v>
      </c>
    </row>
    <row r="456" spans="1:10" x14ac:dyDescent="0.25">
      <c r="A456" s="5">
        <v>2037</v>
      </c>
      <c r="B456" s="5" t="s">
        <v>56</v>
      </c>
      <c r="C456" s="5" t="s">
        <v>13</v>
      </c>
      <c r="D456" s="5" t="s">
        <v>9</v>
      </c>
      <c r="E456" s="5" t="s">
        <v>32</v>
      </c>
      <c r="F456" s="6">
        <f t="shared" si="14"/>
        <v>0.55381674320587526</v>
      </c>
      <c r="G456" s="9">
        <v>12.737936383251457</v>
      </c>
      <c r="H456" s="6">
        <f t="shared" si="15"/>
        <v>13.291753126457332</v>
      </c>
      <c r="I456" s="7">
        <v>501.02573911960775</v>
      </c>
      <c r="J456" s="12">
        <v>10604206.015267028</v>
      </c>
    </row>
    <row r="457" spans="1:10" x14ac:dyDescent="0.25">
      <c r="A457" s="5">
        <v>2038</v>
      </c>
      <c r="B457" s="5" t="s">
        <v>56</v>
      </c>
      <c r="C457" s="5" t="s">
        <v>13</v>
      </c>
      <c r="D457" s="5" t="s">
        <v>9</v>
      </c>
      <c r="E457" s="5" t="s">
        <v>32</v>
      </c>
      <c r="F457" s="6">
        <f t="shared" si="14"/>
        <v>0.58628820126888392</v>
      </c>
      <c r="G457" s="9">
        <v>14.459595749301389</v>
      </c>
      <c r="H457" s="6">
        <f t="shared" si="15"/>
        <v>15.045883950570273</v>
      </c>
      <c r="I457" s="7">
        <v>439.23095005007337</v>
      </c>
      <c r="J457" s="12">
        <v>10552810.262993611</v>
      </c>
    </row>
    <row r="458" spans="1:10" x14ac:dyDescent="0.25">
      <c r="A458" s="5">
        <v>2039</v>
      </c>
      <c r="B458" s="5" t="s">
        <v>56</v>
      </c>
      <c r="C458" s="5" t="s">
        <v>13</v>
      </c>
      <c r="D458" s="5" t="s">
        <v>9</v>
      </c>
      <c r="E458" s="5" t="s">
        <v>32</v>
      </c>
      <c r="F458" s="6">
        <f t="shared" si="14"/>
        <v>0.563386549377768</v>
      </c>
      <c r="G458" s="9">
        <v>16.754233784347473</v>
      </c>
      <c r="H458" s="6">
        <f t="shared" si="15"/>
        <v>17.317620333725241</v>
      </c>
      <c r="I458" s="7">
        <v>377.00345282846354</v>
      </c>
      <c r="J458" s="12">
        <v>10495157.066979948</v>
      </c>
    </row>
    <row r="459" spans="1:10" x14ac:dyDescent="0.25">
      <c r="A459" s="5">
        <v>2040</v>
      </c>
      <c r="B459" s="5" t="s">
        <v>56</v>
      </c>
      <c r="C459" s="5" t="s">
        <v>13</v>
      </c>
      <c r="D459" s="5" t="s">
        <v>9</v>
      </c>
      <c r="E459" s="5" t="s">
        <v>32</v>
      </c>
      <c r="F459" s="6">
        <f t="shared" si="14"/>
        <v>0.60476374772354302</v>
      </c>
      <c r="G459" s="9">
        <v>18.896023262445226</v>
      </c>
      <c r="H459" s="6">
        <f t="shared" si="15"/>
        <v>19.500787010168768</v>
      </c>
      <c r="I459" s="7">
        <v>322.49804689854648</v>
      </c>
      <c r="J459" s="12">
        <v>10125501.615018284</v>
      </c>
    </row>
    <row r="460" spans="1:10" x14ac:dyDescent="0.25">
      <c r="A460" s="5">
        <v>2041</v>
      </c>
      <c r="B460" s="5" t="s">
        <v>56</v>
      </c>
      <c r="C460" s="5" t="s">
        <v>13</v>
      </c>
      <c r="D460" s="5" t="s">
        <v>9</v>
      </c>
      <c r="E460" s="5" t="s">
        <v>32</v>
      </c>
      <c r="F460" s="6">
        <f t="shared" si="14"/>
        <v>0.61094653453820214</v>
      </c>
      <c r="G460" s="9">
        <v>21.527265812694832</v>
      </c>
      <c r="H460" s="6">
        <f t="shared" si="15"/>
        <v>22.138212347233033</v>
      </c>
      <c r="I460" s="7">
        <v>273.10914028367159</v>
      </c>
      <c r="J460" s="12">
        <v>9768865.9923257679</v>
      </c>
    </row>
    <row r="461" spans="1:10" x14ac:dyDescent="0.25">
      <c r="A461" s="5">
        <v>2042</v>
      </c>
      <c r="B461" s="5" t="s">
        <v>56</v>
      </c>
      <c r="C461" s="5" t="s">
        <v>13</v>
      </c>
      <c r="D461" s="5" t="s">
        <v>9</v>
      </c>
      <c r="E461" s="5" t="s">
        <v>32</v>
      </c>
      <c r="F461" s="6">
        <f t="shared" si="14"/>
        <v>0.63444775762326433</v>
      </c>
      <c r="G461" s="9">
        <v>24.952549883589583</v>
      </c>
      <c r="H461" s="6">
        <f t="shared" si="15"/>
        <v>25.586997641212847</v>
      </c>
      <c r="I461" s="7">
        <v>227.32006986862018</v>
      </c>
      <c r="J461" s="12">
        <v>9424791.6206417587</v>
      </c>
    </row>
    <row r="462" spans="1:10" x14ac:dyDescent="0.25">
      <c r="A462" s="5">
        <v>2043</v>
      </c>
      <c r="B462" s="5" t="s">
        <v>56</v>
      </c>
      <c r="C462" s="5" t="s">
        <v>13</v>
      </c>
      <c r="D462" s="5" t="s">
        <v>9</v>
      </c>
      <c r="E462" s="5" t="s">
        <v>32</v>
      </c>
      <c r="F462" s="6">
        <f t="shared" si="14"/>
        <v>0.60730418712739187</v>
      </c>
      <c r="G462" s="9">
        <v>29.212579541308234</v>
      </c>
      <c r="H462" s="6">
        <f t="shared" si="15"/>
        <v>29.819883728435627</v>
      </c>
      <c r="I462" s="7">
        <v>187.33132728676367</v>
      </c>
      <c r="J462" s="12">
        <v>9092836.0735319369</v>
      </c>
    </row>
    <row r="463" spans="1:10" x14ac:dyDescent="0.25">
      <c r="A463" s="5">
        <v>2044</v>
      </c>
      <c r="B463" s="5" t="s">
        <v>56</v>
      </c>
      <c r="C463" s="5" t="s">
        <v>13</v>
      </c>
      <c r="D463" s="5" t="s">
        <v>9</v>
      </c>
      <c r="E463" s="5" t="s">
        <v>32</v>
      </c>
      <c r="F463" s="6">
        <f t="shared" si="14"/>
        <v>0.62231509186646661</v>
      </c>
      <c r="G463" s="9">
        <v>34.827246231452733</v>
      </c>
      <c r="H463" s="6">
        <f t="shared" si="15"/>
        <v>35.449561323319202</v>
      </c>
      <c r="I463" s="7">
        <v>151.59636453181542</v>
      </c>
      <c r="J463" s="12">
        <v>8772572.5074963309</v>
      </c>
    </row>
    <row r="464" spans="1:10" x14ac:dyDescent="0.25">
      <c r="A464" s="5">
        <v>2045</v>
      </c>
      <c r="B464" s="5" t="s">
        <v>56</v>
      </c>
      <c r="C464" s="5" t="s">
        <v>13</v>
      </c>
      <c r="D464" s="5" t="s">
        <v>9</v>
      </c>
      <c r="E464" s="5" t="s">
        <v>32</v>
      </c>
      <c r="F464" s="6">
        <f t="shared" si="14"/>
        <v>0.63049356516719723</v>
      </c>
      <c r="G464" s="9">
        <v>42.546281643462159</v>
      </c>
      <c r="H464" s="6">
        <f t="shared" si="15"/>
        <v>43.176775208629358</v>
      </c>
      <c r="I464" s="7">
        <v>119.72198725829688</v>
      </c>
      <c r="J464" s="12">
        <v>8463589.1131145842</v>
      </c>
    </row>
    <row r="465" spans="1:10" x14ac:dyDescent="0.25">
      <c r="A465" s="5">
        <v>2046</v>
      </c>
      <c r="B465" s="5" t="s">
        <v>56</v>
      </c>
      <c r="C465" s="5" t="s">
        <v>13</v>
      </c>
      <c r="D465" s="5" t="s">
        <v>9</v>
      </c>
      <c r="E465" s="5" t="s">
        <v>32</v>
      </c>
      <c r="F465" s="6">
        <f t="shared" si="14"/>
        <v>0.62690442504762833</v>
      </c>
      <c r="G465" s="9">
        <v>44.327396256506844</v>
      </c>
      <c r="H465" s="6">
        <f t="shared" si="15"/>
        <v>44.954300681554471</v>
      </c>
      <c r="I465" s="7">
        <v>110.86409355039001</v>
      </c>
      <c r="J465" s="12">
        <v>8165488.5855227206</v>
      </c>
    </row>
    <row r="466" spans="1:10" x14ac:dyDescent="0.25">
      <c r="A466" s="5">
        <v>2047</v>
      </c>
      <c r="B466" s="5" t="s">
        <v>56</v>
      </c>
      <c r="C466" s="5" t="s">
        <v>13</v>
      </c>
      <c r="D466" s="5" t="s">
        <v>9</v>
      </c>
      <c r="E466" s="5" t="s">
        <v>32</v>
      </c>
      <c r="F466" s="6">
        <f t="shared" si="14"/>
        <v>0.6007337667616035</v>
      </c>
      <c r="G466" s="9">
        <v>46.183073654882243</v>
      </c>
      <c r="H466" s="6">
        <f t="shared" si="15"/>
        <v>46.783807421643843</v>
      </c>
      <c r="I466" s="7">
        <v>102.66157052866542</v>
      </c>
      <c r="J466" s="12">
        <v>7877887.6135405274</v>
      </c>
    </row>
    <row r="467" spans="1:10" x14ac:dyDescent="0.25">
      <c r="A467" s="5">
        <v>2048</v>
      </c>
      <c r="B467" s="5" t="s">
        <v>56</v>
      </c>
      <c r="C467" s="5" t="s">
        <v>13</v>
      </c>
      <c r="D467" s="5" t="s">
        <v>9</v>
      </c>
      <c r="E467" s="5" t="s">
        <v>32</v>
      </c>
      <c r="F467" s="6">
        <f t="shared" si="14"/>
        <v>0.63210578980407595</v>
      </c>
      <c r="G467" s="9">
        <v>48.116435259812775</v>
      </c>
      <c r="H467" s="6">
        <f t="shared" si="15"/>
        <v>48.748541049616854</v>
      </c>
      <c r="I467" s="7">
        <v>95.065929156059639</v>
      </c>
      <c r="J467" s="12">
        <v>7600416.3867926551</v>
      </c>
    </row>
    <row r="468" spans="1:10" x14ac:dyDescent="0.25">
      <c r="A468" s="5">
        <v>2049</v>
      </c>
      <c r="B468" s="5" t="s">
        <v>56</v>
      </c>
      <c r="C468" s="5" t="s">
        <v>13</v>
      </c>
      <c r="D468" s="5" t="s">
        <v>9</v>
      </c>
      <c r="E468" s="5" t="s">
        <v>32</v>
      </c>
      <c r="F468" s="6">
        <f t="shared" si="14"/>
        <v>0.61158718049465088</v>
      </c>
      <c r="G468" s="9">
        <v>50.130733164552005</v>
      </c>
      <c r="H468" s="6">
        <f t="shared" si="15"/>
        <v>50.742320345046657</v>
      </c>
      <c r="I468" s="7">
        <v>88.032267963224541</v>
      </c>
      <c r="J468" s="12">
        <v>7332718.1201896621</v>
      </c>
    </row>
    <row r="469" spans="1:10" x14ac:dyDescent="0.25">
      <c r="A469" s="5">
        <v>2050</v>
      </c>
      <c r="B469" s="5" t="s">
        <v>56</v>
      </c>
      <c r="C469" s="5" t="s">
        <v>13</v>
      </c>
      <c r="D469" s="5" t="s">
        <v>9</v>
      </c>
      <c r="E469" s="5" t="s">
        <v>32</v>
      </c>
      <c r="F469" s="6">
        <f t="shared" si="14"/>
        <v>0.60835355748317599</v>
      </c>
      <c r="G469" s="9">
        <v>52.229355604704722</v>
      </c>
      <c r="H469" s="6">
        <f t="shared" si="15"/>
        <v>52.837709162187899</v>
      </c>
      <c r="I469" s="7">
        <v>81.519007614464513</v>
      </c>
      <c r="J469" s="12">
        <v>7074448.5951575618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BF39C-DA60-435D-A861-33F5704137EE}">
  <dimension ref="A1:J469"/>
  <sheetViews>
    <sheetView topLeftCell="A304" workbookViewId="0">
      <selection activeCell="B314" sqref="B314:B469"/>
    </sheetView>
  </sheetViews>
  <sheetFormatPr defaultRowHeight="15" x14ac:dyDescent="0.25"/>
  <cols>
    <col min="1" max="1" width="4.81640625" style="5" bestFit="1" customWidth="1"/>
    <col min="2" max="2" width="39.36328125" style="5" bestFit="1" customWidth="1"/>
    <col min="3" max="3" width="10.36328125" style="5" bestFit="1" customWidth="1"/>
    <col min="4" max="4" width="5.54296875" style="5" bestFit="1" customWidth="1"/>
    <col min="5" max="5" width="11.81640625" style="5" bestFit="1" customWidth="1"/>
    <col min="6" max="6" width="16" style="6" bestFit="1" customWidth="1"/>
    <col min="7" max="7" width="18.6328125" style="9" bestFit="1" customWidth="1"/>
    <col min="8" max="8" width="14.54296875" style="6" bestFit="1" customWidth="1"/>
    <col min="9" max="9" width="8.7265625" style="7"/>
    <col min="10" max="10" width="20.36328125" style="5" bestFit="1" customWidth="1"/>
  </cols>
  <sheetData>
    <row r="1" spans="1:10" x14ac:dyDescent="0.25">
      <c r="A1" s="5" t="s">
        <v>0</v>
      </c>
      <c r="B1" s="5" t="s">
        <v>7</v>
      </c>
      <c r="C1" s="5" t="s">
        <v>12</v>
      </c>
      <c r="D1" s="5" t="s">
        <v>8</v>
      </c>
      <c r="E1" s="5" t="s">
        <v>31</v>
      </c>
      <c r="F1" s="6" t="s">
        <v>2</v>
      </c>
      <c r="G1" s="9" t="s">
        <v>1</v>
      </c>
      <c r="H1" s="6" t="s">
        <v>3</v>
      </c>
      <c r="I1" s="7" t="s">
        <v>38</v>
      </c>
      <c r="J1" s="12" t="s">
        <v>39</v>
      </c>
    </row>
    <row r="2" spans="1:10" x14ac:dyDescent="0.25">
      <c r="A2" s="5">
        <v>2025</v>
      </c>
      <c r="B2" s="5" t="s">
        <v>49</v>
      </c>
      <c r="C2" s="5" t="s">
        <v>14</v>
      </c>
      <c r="D2" s="5" t="s">
        <v>9</v>
      </c>
      <c r="E2" s="5" t="s">
        <v>32</v>
      </c>
      <c r="F2" s="6">
        <f>'Commodity Prices'!B2</f>
        <v>0.45400191785799254</v>
      </c>
      <c r="G2" s="10">
        <v>1.5216444629391623</v>
      </c>
      <c r="H2" s="6">
        <f t="shared" ref="H2:H65" si="0">F2+G2</f>
        <v>1.9756463807971549</v>
      </c>
      <c r="I2" s="8">
        <v>885.31888468144905</v>
      </c>
      <c r="J2" s="12">
        <v>6094000</v>
      </c>
    </row>
    <row r="3" spans="1:10" x14ac:dyDescent="0.25">
      <c r="A3" s="5">
        <v>2026</v>
      </c>
      <c r="B3" s="5" t="s">
        <v>49</v>
      </c>
      <c r="C3" s="5" t="s">
        <v>14</v>
      </c>
      <c r="D3" s="5" t="s">
        <v>9</v>
      </c>
      <c r="E3" s="5" t="s">
        <v>32</v>
      </c>
      <c r="F3" s="6">
        <f>'Commodity Prices'!B3</f>
        <v>0.41306066808705916</v>
      </c>
      <c r="G3" s="10">
        <v>1.6186034610419773</v>
      </c>
      <c r="H3" s="6">
        <f t="shared" si="0"/>
        <v>2.0316641291290365</v>
      </c>
      <c r="I3" s="8">
        <v>892.21031292972202</v>
      </c>
      <c r="J3" s="12">
        <v>6532768</v>
      </c>
    </row>
    <row r="4" spans="1:10" x14ac:dyDescent="0.25">
      <c r="A4" s="5">
        <v>2027</v>
      </c>
      <c r="B4" s="5" t="s">
        <v>49</v>
      </c>
      <c r="C4" s="5" t="s">
        <v>14</v>
      </c>
      <c r="D4" s="5" t="s">
        <v>9</v>
      </c>
      <c r="E4" s="5" t="s">
        <v>32</v>
      </c>
      <c r="F4" s="6">
        <f>'Commodity Prices'!B4</f>
        <v>0.40181939759153135</v>
      </c>
      <c r="G4" s="10">
        <v>1.7264457307981083</v>
      </c>
      <c r="H4" s="6">
        <f t="shared" si="0"/>
        <v>2.1282651283896397</v>
      </c>
      <c r="I4" s="8">
        <v>896.70493042644</v>
      </c>
      <c r="J4" s="12">
        <v>7003127.2960000001</v>
      </c>
    </row>
    <row r="5" spans="1:10" x14ac:dyDescent="0.25">
      <c r="A5" s="5">
        <v>2028</v>
      </c>
      <c r="B5" s="5" t="s">
        <v>49</v>
      </c>
      <c r="C5" s="5" t="s">
        <v>14</v>
      </c>
      <c r="D5" s="5" t="s">
        <v>9</v>
      </c>
      <c r="E5" s="5" t="s">
        <v>32</v>
      </c>
      <c r="F5" s="6">
        <f>'Commodity Prices'!B5</f>
        <v>0.40774202053081093</v>
      </c>
      <c r="G5" s="10">
        <v>1.8385596626804965</v>
      </c>
      <c r="H5" s="6">
        <f t="shared" si="0"/>
        <v>2.2463016832113074</v>
      </c>
      <c r="I5" s="8">
        <v>902.65033293673798</v>
      </c>
      <c r="J5" s="12">
        <v>7507352.4613120006</v>
      </c>
    </row>
    <row r="6" spans="1:10" x14ac:dyDescent="0.25">
      <c r="A6" s="5">
        <v>2029</v>
      </c>
      <c r="B6" s="5" t="s">
        <v>49</v>
      </c>
      <c r="C6" s="5" t="s">
        <v>14</v>
      </c>
      <c r="D6" s="5" t="s">
        <v>9</v>
      </c>
      <c r="E6" s="5" t="s">
        <v>32</v>
      </c>
      <c r="F6" s="6">
        <f>'Commodity Prices'!B6</f>
        <v>0.40198561772508046</v>
      </c>
      <c r="G6" s="10">
        <v>1.9594935346166822</v>
      </c>
      <c r="H6" s="6">
        <f t="shared" si="0"/>
        <v>2.3614791523417624</v>
      </c>
      <c r="I6" s="8">
        <v>907.92134172001602</v>
      </c>
      <c r="J6" s="12">
        <v>8047881.838526465</v>
      </c>
    </row>
    <row r="7" spans="1:10" x14ac:dyDescent="0.25">
      <c r="A7" s="5">
        <v>2030</v>
      </c>
      <c r="B7" s="5" t="s">
        <v>49</v>
      </c>
      <c r="C7" s="5" t="s">
        <v>14</v>
      </c>
      <c r="D7" s="5" t="s">
        <v>9</v>
      </c>
      <c r="E7" s="5" t="s">
        <v>32</v>
      </c>
      <c r="F7" s="6">
        <f>'Commodity Prices'!B7</f>
        <v>0.40758786229408328</v>
      </c>
      <c r="G7" s="10">
        <v>2.0968090273552371</v>
      </c>
      <c r="H7" s="6">
        <f t="shared" si="0"/>
        <v>2.5043968896493203</v>
      </c>
      <c r="I7" s="8">
        <v>909.55290924961798</v>
      </c>
      <c r="J7" s="12">
        <v>8627329.3309003711</v>
      </c>
    </row>
    <row r="8" spans="1:10" x14ac:dyDescent="0.25">
      <c r="A8" s="5">
        <v>2031</v>
      </c>
      <c r="B8" s="5" t="s">
        <v>49</v>
      </c>
      <c r="C8" s="5" t="s">
        <v>14</v>
      </c>
      <c r="D8" s="5" t="s">
        <v>9</v>
      </c>
      <c r="E8" s="5" t="s">
        <v>32</v>
      </c>
      <c r="F8" s="6">
        <f>'Commodity Prices'!B8</f>
        <v>0.4297813755932709</v>
      </c>
      <c r="G8" s="10">
        <v>2.242284322617099</v>
      </c>
      <c r="H8" s="6">
        <f t="shared" si="0"/>
        <v>2.6720656982103699</v>
      </c>
      <c r="I8" s="8">
        <v>911.78186477955899</v>
      </c>
      <c r="J8" s="12">
        <v>9248497.042725198</v>
      </c>
    </row>
    <row r="9" spans="1:10" x14ac:dyDescent="0.25">
      <c r="A9" s="5">
        <v>2032</v>
      </c>
      <c r="B9" s="5" t="s">
        <v>49</v>
      </c>
      <c r="C9" s="5" t="s">
        <v>14</v>
      </c>
      <c r="D9" s="5" t="s">
        <v>9</v>
      </c>
      <c r="E9" s="5" t="s">
        <v>32</v>
      </c>
      <c r="F9" s="6">
        <f>'Commodity Prices'!B9</f>
        <v>0.47028849163720587</v>
      </c>
      <c r="G9" s="10">
        <v>2.3967812193698625</v>
      </c>
      <c r="H9" s="6">
        <f t="shared" si="0"/>
        <v>2.8670697110070682</v>
      </c>
      <c r="I9" s="8">
        <v>914.42485628830605</v>
      </c>
      <c r="J9" s="12">
        <v>9914388.8298014123</v>
      </c>
    </row>
    <row r="10" spans="1:10" x14ac:dyDescent="0.25">
      <c r="A10" s="5">
        <v>2033</v>
      </c>
      <c r="B10" s="5" t="s">
        <v>49</v>
      </c>
      <c r="C10" s="5" t="s">
        <v>14</v>
      </c>
      <c r="D10" s="5" t="s">
        <v>9</v>
      </c>
      <c r="E10" s="5" t="s">
        <v>32</v>
      </c>
      <c r="F10" s="6">
        <f>'Commodity Prices'!B10</f>
        <v>0.50362937568359933</v>
      </c>
      <c r="G10" s="10">
        <v>2.5555795946373419</v>
      </c>
      <c r="H10" s="6">
        <f t="shared" si="0"/>
        <v>3.0592089703209413</v>
      </c>
      <c r="I10" s="8">
        <v>919.35192400052699</v>
      </c>
      <c r="J10" s="12">
        <v>10628224.825547114</v>
      </c>
    </row>
    <row r="11" spans="1:10" x14ac:dyDescent="0.25">
      <c r="A11" s="5">
        <v>2034</v>
      </c>
      <c r="B11" s="5" t="s">
        <v>49</v>
      </c>
      <c r="C11" s="5" t="s">
        <v>14</v>
      </c>
      <c r="D11" s="5" t="s">
        <v>9</v>
      </c>
      <c r="E11" s="5" t="s">
        <v>32</v>
      </c>
      <c r="F11" s="6">
        <f>'Commodity Prices'!B11</f>
        <v>0.51307621024277394</v>
      </c>
      <c r="G11" s="10">
        <v>2.7208951550722569</v>
      </c>
      <c r="H11" s="6">
        <f t="shared" si="0"/>
        <v>3.233971365315031</v>
      </c>
      <c r="I11" s="8">
        <v>925.66571623103096</v>
      </c>
      <c r="J11" s="12">
        <v>11393457.012986507</v>
      </c>
    </row>
    <row r="12" spans="1:10" x14ac:dyDescent="0.25">
      <c r="A12" s="5">
        <v>2035</v>
      </c>
      <c r="B12" s="5" t="s">
        <v>49</v>
      </c>
      <c r="C12" s="5" t="s">
        <v>14</v>
      </c>
      <c r="D12" s="5" t="s">
        <v>9</v>
      </c>
      <c r="E12" s="5" t="s">
        <v>32</v>
      </c>
      <c r="F12" s="6">
        <f>'Commodity Prices'!B12</f>
        <v>0.5172001369968382</v>
      </c>
      <c r="G12" s="10">
        <v>2.8929648320542229</v>
      </c>
      <c r="H12" s="6">
        <f t="shared" si="0"/>
        <v>3.4101649690510611</v>
      </c>
      <c r="I12" s="8">
        <v>933.29215989570002</v>
      </c>
      <c r="J12" s="12">
        <v>12213785.917921536</v>
      </c>
    </row>
    <row r="13" spans="1:10" x14ac:dyDescent="0.25">
      <c r="A13" s="5">
        <v>2036</v>
      </c>
      <c r="B13" s="5" t="s">
        <v>49</v>
      </c>
      <c r="C13" s="5" t="s">
        <v>14</v>
      </c>
      <c r="D13" s="5" t="s">
        <v>9</v>
      </c>
      <c r="E13" s="5" t="s">
        <v>32</v>
      </c>
      <c r="F13" s="6">
        <f>'Commodity Prices'!B13</f>
        <v>0.53185014222071691</v>
      </c>
      <c r="G13" s="10">
        <v>3.0783642609704271</v>
      </c>
      <c r="H13" s="6">
        <f t="shared" si="0"/>
        <v>3.6102144031911441</v>
      </c>
      <c r="I13" s="8">
        <v>940.23312765906803</v>
      </c>
      <c r="J13" s="12">
        <v>13093178.504011886</v>
      </c>
    </row>
    <row r="14" spans="1:10" x14ac:dyDescent="0.25">
      <c r="A14" s="5">
        <v>2037</v>
      </c>
      <c r="B14" s="5" t="s">
        <v>49</v>
      </c>
      <c r="C14" s="5" t="s">
        <v>14</v>
      </c>
      <c r="D14" s="5" t="s">
        <v>9</v>
      </c>
      <c r="E14" s="5" t="s">
        <v>32</v>
      </c>
      <c r="F14" s="6">
        <f>'Commodity Prices'!B14</f>
        <v>0.55381674320587526</v>
      </c>
      <c r="G14" s="10">
        <v>3.2825387613947918</v>
      </c>
      <c r="H14" s="6">
        <f t="shared" si="0"/>
        <v>3.8363555046006672</v>
      </c>
      <c r="I14" s="8">
        <v>945.23649127106501</v>
      </c>
      <c r="J14" s="12">
        <v>14035887.356300743</v>
      </c>
    </row>
    <row r="15" spans="1:10" x14ac:dyDescent="0.25">
      <c r="A15" s="5">
        <v>2038</v>
      </c>
      <c r="B15" s="5" t="s">
        <v>49</v>
      </c>
      <c r="C15" s="5" t="s">
        <v>14</v>
      </c>
      <c r="D15" s="5" t="s">
        <v>9</v>
      </c>
      <c r="E15" s="5" t="s">
        <v>32</v>
      </c>
      <c r="F15" s="6">
        <f>'Commodity Prices'!B15</f>
        <v>0.58628820126888392</v>
      </c>
      <c r="G15" s="10">
        <v>3.5132412935485227</v>
      </c>
      <c r="H15" s="6">
        <f t="shared" si="0"/>
        <v>4.099529494817407</v>
      </c>
      <c r="I15" s="8">
        <v>946.75400113346996</v>
      </c>
      <c r="J15" s="12">
        <v>15046471.245954398</v>
      </c>
    </row>
    <row r="16" spans="1:10" x14ac:dyDescent="0.25">
      <c r="A16" s="5">
        <v>2039</v>
      </c>
      <c r="B16" s="5" t="s">
        <v>49</v>
      </c>
      <c r="C16" s="5" t="s">
        <v>14</v>
      </c>
      <c r="D16" s="5" t="s">
        <v>9</v>
      </c>
      <c r="E16" s="5" t="s">
        <v>32</v>
      </c>
      <c r="F16" s="6">
        <f>'Commodity Prices'!B16</f>
        <v>0.563386549377768</v>
      </c>
      <c r="G16" s="10">
        <v>3.7704885136276562</v>
      </c>
      <c r="H16" s="6">
        <f t="shared" si="0"/>
        <v>4.3338750630054239</v>
      </c>
      <c r="I16" s="8">
        <v>945.67583400487297</v>
      </c>
      <c r="J16" s="12">
        <v>16129817.175663115</v>
      </c>
    </row>
    <row r="17" spans="1:10" x14ac:dyDescent="0.25">
      <c r="A17" s="5">
        <v>2040</v>
      </c>
      <c r="B17" s="5" t="s">
        <v>49</v>
      </c>
      <c r="C17" s="5" t="s">
        <v>14</v>
      </c>
      <c r="D17" s="5" t="s">
        <v>9</v>
      </c>
      <c r="E17" s="5" t="s">
        <v>32</v>
      </c>
      <c r="F17" s="6">
        <f>'Commodity Prices'!B17</f>
        <v>0.60476374772354302</v>
      </c>
      <c r="G17" s="10">
        <v>4.0569323272604665</v>
      </c>
      <c r="H17" s="6">
        <f t="shared" si="0"/>
        <v>4.6616960749840093</v>
      </c>
      <c r="I17" s="8">
        <v>942.18662575828205</v>
      </c>
      <c r="J17" s="12">
        <v>17291164.012310863</v>
      </c>
    </row>
    <row r="18" spans="1:10" x14ac:dyDescent="0.25">
      <c r="A18" s="5">
        <v>2041</v>
      </c>
      <c r="B18" s="5" t="s">
        <v>49</v>
      </c>
      <c r="C18" s="5" t="s">
        <v>14</v>
      </c>
      <c r="D18" s="5" t="s">
        <v>9</v>
      </c>
      <c r="E18" s="5" t="s">
        <v>32</v>
      </c>
      <c r="F18" s="6">
        <f>'Commodity Prices'!B18</f>
        <v>0.61094653453820214</v>
      </c>
      <c r="G18" s="10">
        <v>4.366626192627292</v>
      </c>
      <c r="H18" s="6">
        <f t="shared" si="0"/>
        <v>4.9775727271654944</v>
      </c>
      <c r="I18" s="8">
        <v>938.39021042263698</v>
      </c>
      <c r="J18" s="12">
        <v>18536127.821197245</v>
      </c>
    </row>
    <row r="19" spans="1:10" x14ac:dyDescent="0.25">
      <c r="A19" s="5">
        <v>2042</v>
      </c>
      <c r="B19" s="5" t="s">
        <v>49</v>
      </c>
      <c r="C19" s="5" t="s">
        <v>14</v>
      </c>
      <c r="D19" s="5" t="s">
        <v>9</v>
      </c>
      <c r="E19" s="5" t="s">
        <v>32</v>
      </c>
      <c r="F19" s="6">
        <f>'Commodity Prices'!B19</f>
        <v>0.63444775762326433</v>
      </c>
      <c r="G19" s="10">
        <v>4.7048422684203093</v>
      </c>
      <c r="H19" s="6">
        <f t="shared" si="0"/>
        <v>5.3392900260435736</v>
      </c>
      <c r="I19" s="8">
        <v>933.63946519219098</v>
      </c>
      <c r="J19" s="12">
        <v>19870729.024323449</v>
      </c>
    </row>
    <row r="20" spans="1:10" x14ac:dyDescent="0.25">
      <c r="A20" s="5">
        <v>2043</v>
      </c>
      <c r="B20" s="5" t="s">
        <v>49</v>
      </c>
      <c r="C20" s="5" t="s">
        <v>14</v>
      </c>
      <c r="D20" s="5" t="s">
        <v>9</v>
      </c>
      <c r="E20" s="5" t="s">
        <v>32</v>
      </c>
      <c r="F20" s="6">
        <f>'Commodity Prices'!B20</f>
        <v>0.60730418712739187</v>
      </c>
      <c r="G20" s="10">
        <v>5.0724888432690305</v>
      </c>
      <c r="H20" s="6">
        <f t="shared" si="0"/>
        <v>5.6797930303964224</v>
      </c>
      <c r="I20" s="8">
        <v>928.32052804606201</v>
      </c>
      <c r="J20" s="12">
        <v>21301421.514074739</v>
      </c>
    </row>
    <row r="21" spans="1:10" x14ac:dyDescent="0.25">
      <c r="A21" s="5">
        <v>2044</v>
      </c>
      <c r="B21" s="5" t="s">
        <v>49</v>
      </c>
      <c r="C21" s="5" t="s">
        <v>14</v>
      </c>
      <c r="D21" s="5" t="s">
        <v>9</v>
      </c>
      <c r="E21" s="5" t="s">
        <v>32</v>
      </c>
      <c r="F21" s="6">
        <f>'Commodity Prices'!B21</f>
        <v>0.62231509186646661</v>
      </c>
      <c r="G21" s="10">
        <v>5.4697945642185903</v>
      </c>
      <c r="H21" s="6">
        <f t="shared" si="0"/>
        <v>6.0921096560850572</v>
      </c>
      <c r="I21" s="8">
        <v>922.87487944435804</v>
      </c>
      <c r="J21" s="12">
        <v>22835123.863088124</v>
      </c>
    </row>
    <row r="22" spans="1:10" x14ac:dyDescent="0.25">
      <c r="A22" s="5">
        <v>2045</v>
      </c>
      <c r="B22" s="5" t="s">
        <v>49</v>
      </c>
      <c r="C22" s="5" t="s">
        <v>14</v>
      </c>
      <c r="D22" s="5" t="s">
        <v>9</v>
      </c>
      <c r="E22" s="5" t="s">
        <v>32</v>
      </c>
      <c r="F22" s="6">
        <f>'Commodity Prices'!B22</f>
        <v>0.63049356516719723</v>
      </c>
      <c r="G22" s="10">
        <v>5.8963717931037776</v>
      </c>
      <c r="H22" s="6">
        <f t="shared" si="0"/>
        <v>6.5268653582709746</v>
      </c>
      <c r="I22" s="8">
        <v>917.74867339580203</v>
      </c>
      <c r="J22" s="12">
        <v>24479252.781230468</v>
      </c>
    </row>
    <row r="23" spans="1:10" x14ac:dyDescent="0.25">
      <c r="A23" s="5">
        <v>2046</v>
      </c>
      <c r="B23" s="5" t="s">
        <v>49</v>
      </c>
      <c r="C23" s="5" t="s">
        <v>14</v>
      </c>
      <c r="D23" s="5" t="s">
        <v>9</v>
      </c>
      <c r="E23" s="5" t="s">
        <v>32</v>
      </c>
      <c r="F23" s="6">
        <f>'Commodity Prices'!B23</f>
        <v>0.62690442504762833</v>
      </c>
      <c r="G23" s="10">
        <v>6.3523642281530686</v>
      </c>
      <c r="H23" s="6">
        <f t="shared" si="0"/>
        <v>6.9792686532006964</v>
      </c>
      <c r="I23" s="8">
        <v>913.20445030681799</v>
      </c>
      <c r="J23" s="12">
        <v>26241758.981479064</v>
      </c>
    </row>
    <row r="24" spans="1:10" x14ac:dyDescent="0.25">
      <c r="A24" s="5">
        <v>2047</v>
      </c>
      <c r="B24" s="5" t="s">
        <v>49</v>
      </c>
      <c r="C24" s="5" t="s">
        <v>14</v>
      </c>
      <c r="D24" s="5" t="s">
        <v>9</v>
      </c>
      <c r="E24" s="5" t="s">
        <v>32</v>
      </c>
      <c r="F24" s="6">
        <f>'Commodity Prices'!B24</f>
        <v>0.6007337667616035</v>
      </c>
      <c r="G24" s="10">
        <v>6.8505495653896791</v>
      </c>
      <c r="H24" s="6">
        <f t="shared" si="0"/>
        <v>7.4512833321512826</v>
      </c>
      <c r="I24" s="8">
        <v>907.76363971173805</v>
      </c>
      <c r="J24" s="12">
        <v>28131165.628145557</v>
      </c>
    </row>
    <row r="25" spans="1:10" x14ac:dyDescent="0.25">
      <c r="A25" s="5">
        <v>2048</v>
      </c>
      <c r="B25" s="5" t="s">
        <v>49</v>
      </c>
      <c r="C25" s="5" t="s">
        <v>14</v>
      </c>
      <c r="D25" s="5" t="s">
        <v>9</v>
      </c>
      <c r="E25" s="5" t="s">
        <v>32</v>
      </c>
      <c r="F25" s="6">
        <f>'Commodity Prices'!B25</f>
        <v>0.63210578980407595</v>
      </c>
      <c r="G25" s="10">
        <v>7.3911985464021628</v>
      </c>
      <c r="H25" s="6">
        <f t="shared" si="0"/>
        <v>8.0233043362062393</v>
      </c>
      <c r="I25" s="8">
        <v>901.940965567636</v>
      </c>
      <c r="J25" s="12">
        <v>30156609.55337204</v>
      </c>
    </row>
    <row r="26" spans="1:10" x14ac:dyDescent="0.25">
      <c r="A26" s="5">
        <v>2049</v>
      </c>
      <c r="B26" s="5" t="s">
        <v>49</v>
      </c>
      <c r="C26" s="5" t="s">
        <v>14</v>
      </c>
      <c r="D26" s="5" t="s">
        <v>9</v>
      </c>
      <c r="E26" s="5" t="s">
        <v>32</v>
      </c>
      <c r="F26" s="6">
        <f>'Commodity Prices'!B26</f>
        <v>0.61158718049465088</v>
      </c>
      <c r="G26" s="10">
        <v>7.9748494602967854</v>
      </c>
      <c r="H26" s="6">
        <f t="shared" si="0"/>
        <v>8.5864366407914368</v>
      </c>
      <c r="I26" s="8">
        <v>896.11814887355797</v>
      </c>
      <c r="J26" s="12">
        <v>32327885.44121483</v>
      </c>
    </row>
    <row r="27" spans="1:10" x14ac:dyDescent="0.25">
      <c r="A27" s="5">
        <v>2050</v>
      </c>
      <c r="B27" s="5" t="s">
        <v>49</v>
      </c>
      <c r="C27" s="5" t="s">
        <v>14</v>
      </c>
      <c r="D27" s="5" t="s">
        <v>9</v>
      </c>
      <c r="E27" s="5" t="s">
        <v>32</v>
      </c>
      <c r="F27" s="6">
        <f>'Commodity Prices'!B27</f>
        <v>0.60835355748317599</v>
      </c>
      <c r="G27" s="10">
        <v>8.6049756206901034</v>
      </c>
      <c r="H27" s="6">
        <f t="shared" si="0"/>
        <v>9.2133291781732787</v>
      </c>
      <c r="I27" s="8">
        <v>890.29289585335505</v>
      </c>
      <c r="J27" s="12">
        <v>34655493.192982301</v>
      </c>
    </row>
    <row r="28" spans="1:10" x14ac:dyDescent="0.25">
      <c r="A28" s="5">
        <v>2025</v>
      </c>
      <c r="B28" s="5" t="s">
        <v>20</v>
      </c>
      <c r="C28" s="5" t="s">
        <v>14</v>
      </c>
      <c r="D28" s="5" t="s">
        <v>9</v>
      </c>
      <c r="E28" s="5" t="s">
        <v>32</v>
      </c>
      <c r="F28" s="6">
        <f t="shared" ref="F28:F91" si="1">F2</f>
        <v>0.45400191785799254</v>
      </c>
      <c r="G28" s="10">
        <v>1.5216444629391623</v>
      </c>
      <c r="H28" s="6">
        <f t="shared" si="0"/>
        <v>1.9756463807971549</v>
      </c>
      <c r="I28" s="8">
        <v>885.31888468144905</v>
      </c>
      <c r="J28" s="12">
        <v>6094000</v>
      </c>
    </row>
    <row r="29" spans="1:10" x14ac:dyDescent="0.25">
      <c r="A29" s="5">
        <v>2026</v>
      </c>
      <c r="B29" s="5" t="s">
        <v>20</v>
      </c>
      <c r="C29" s="5" t="s">
        <v>14</v>
      </c>
      <c r="D29" s="5" t="s">
        <v>9</v>
      </c>
      <c r="E29" s="5" t="s">
        <v>32</v>
      </c>
      <c r="F29" s="6">
        <f t="shared" si="1"/>
        <v>0.41306066808705916</v>
      </c>
      <c r="G29" s="10">
        <v>1.6216232436185483</v>
      </c>
      <c r="H29" s="6">
        <f t="shared" si="0"/>
        <v>2.0346839117056073</v>
      </c>
      <c r="I29" s="8">
        <v>892.21031292972202</v>
      </c>
      <c r="J29" s="12">
        <v>6544956</v>
      </c>
    </row>
    <row r="30" spans="1:10" x14ac:dyDescent="0.25">
      <c r="A30" s="5">
        <v>2027</v>
      </c>
      <c r="B30" s="5" t="s">
        <v>20</v>
      </c>
      <c r="C30" s="5" t="s">
        <v>14</v>
      </c>
      <c r="D30" s="5" t="s">
        <v>9</v>
      </c>
      <c r="E30" s="5" t="s">
        <v>32</v>
      </c>
      <c r="F30" s="6">
        <f t="shared" si="1"/>
        <v>0.40181939759153135</v>
      </c>
      <c r="G30" s="10">
        <v>1.732893701772805</v>
      </c>
      <c r="H30" s="6">
        <f t="shared" si="0"/>
        <v>2.1347130993643364</v>
      </c>
      <c r="I30" s="8">
        <v>896.70493042644</v>
      </c>
      <c r="J30" s="12">
        <v>7029282.7440000009</v>
      </c>
    </row>
    <row r="31" spans="1:10" x14ac:dyDescent="0.25">
      <c r="A31" s="5">
        <v>2028</v>
      </c>
      <c r="B31" s="5" t="s">
        <v>20</v>
      </c>
      <c r="C31" s="5" t="s">
        <v>14</v>
      </c>
      <c r="D31" s="5" t="s">
        <v>9</v>
      </c>
      <c r="E31" s="5" t="s">
        <v>32</v>
      </c>
      <c r="F31" s="6">
        <f t="shared" si="1"/>
        <v>0.40774202053081093</v>
      </c>
      <c r="G31" s="10">
        <v>1.8488693190861791</v>
      </c>
      <c r="H31" s="6">
        <f t="shared" si="0"/>
        <v>2.25661133961699</v>
      </c>
      <c r="I31" s="8">
        <v>902.65033293673798</v>
      </c>
      <c r="J31" s="12">
        <v>7549449.6670560017</v>
      </c>
    </row>
    <row r="32" spans="1:10" x14ac:dyDescent="0.25">
      <c r="A32" s="5">
        <v>2029</v>
      </c>
      <c r="B32" s="5" t="s">
        <v>20</v>
      </c>
      <c r="C32" s="5" t="s">
        <v>14</v>
      </c>
      <c r="D32" s="5" t="s">
        <v>9</v>
      </c>
      <c r="E32" s="5" t="s">
        <v>32</v>
      </c>
      <c r="F32" s="6">
        <f t="shared" si="1"/>
        <v>0.40198561772508046</v>
      </c>
      <c r="G32" s="10">
        <v>2.0559051774013066</v>
      </c>
      <c r="H32" s="6">
        <f t="shared" si="0"/>
        <v>2.4578907951263869</v>
      </c>
      <c r="I32" s="8">
        <v>907.92134172001602</v>
      </c>
      <c r="J32" s="12">
        <v>8443856.3570852447</v>
      </c>
    </row>
    <row r="33" spans="1:10" x14ac:dyDescent="0.25">
      <c r="A33" s="5">
        <v>2030</v>
      </c>
      <c r="B33" s="5" t="s">
        <v>20</v>
      </c>
      <c r="C33" s="5" t="s">
        <v>14</v>
      </c>
      <c r="D33" s="5" t="s">
        <v>9</v>
      </c>
      <c r="E33" s="5" t="s">
        <v>32</v>
      </c>
      <c r="F33" s="6">
        <f t="shared" si="1"/>
        <v>0.40758786229408328</v>
      </c>
      <c r="G33" s="10">
        <v>2.2394594821360196</v>
      </c>
      <c r="H33" s="6">
        <f t="shared" si="0"/>
        <v>2.6470473444301028</v>
      </c>
      <c r="I33" s="8">
        <v>909.55290924961798</v>
      </c>
      <c r="J33" s="12">
        <v>9214265.2113457303</v>
      </c>
    </row>
    <row r="34" spans="1:10" x14ac:dyDescent="0.25">
      <c r="A34" s="5">
        <v>2031</v>
      </c>
      <c r="B34" s="5" t="s">
        <v>20</v>
      </c>
      <c r="C34" s="5" t="s">
        <v>14</v>
      </c>
      <c r="D34" s="5" t="s">
        <v>9</v>
      </c>
      <c r="E34" s="5" t="s">
        <v>32</v>
      </c>
      <c r="F34" s="6">
        <f t="shared" si="1"/>
        <v>0.4297813755932709</v>
      </c>
      <c r="G34" s="10">
        <v>2.3842709175990797</v>
      </c>
      <c r="H34" s="6">
        <f t="shared" si="0"/>
        <v>2.8140522931923506</v>
      </c>
      <c r="I34" s="8">
        <v>911.78186477955899</v>
      </c>
      <c r="J34" s="12">
        <v>9834133.1239982489</v>
      </c>
    </row>
    <row r="35" spans="1:10" x14ac:dyDescent="0.25">
      <c r="A35" s="5">
        <v>2032</v>
      </c>
      <c r="B35" s="5" t="s">
        <v>20</v>
      </c>
      <c r="C35" s="5" t="s">
        <v>14</v>
      </c>
      <c r="D35" s="5" t="s">
        <v>9</v>
      </c>
      <c r="E35" s="5" t="s">
        <v>32</v>
      </c>
      <c r="F35" s="6">
        <f t="shared" si="1"/>
        <v>0.47028849163720587</v>
      </c>
      <c r="G35" s="10">
        <v>2.4910364527512505</v>
      </c>
      <c r="H35" s="6">
        <f t="shared" si="0"/>
        <v>2.9613249443884566</v>
      </c>
      <c r="I35" s="8">
        <v>914.42485628830605</v>
      </c>
      <c r="J35" s="12">
        <v>10304279.66565853</v>
      </c>
    </row>
    <row r="36" spans="1:10" x14ac:dyDescent="0.25">
      <c r="A36" s="5">
        <v>2033</v>
      </c>
      <c r="B36" s="5" t="s">
        <v>20</v>
      </c>
      <c r="C36" s="5" t="s">
        <v>14</v>
      </c>
      <c r="D36" s="5" t="s">
        <v>9</v>
      </c>
      <c r="E36" s="5" t="s">
        <v>32</v>
      </c>
      <c r="F36" s="6">
        <f t="shared" si="1"/>
        <v>0.50362937568359933</v>
      </c>
      <c r="G36" s="10">
        <v>2.5514025697592793</v>
      </c>
      <c r="H36" s="6">
        <f t="shared" si="0"/>
        <v>3.0550319454428787</v>
      </c>
      <c r="I36" s="8">
        <v>919.35192400052699</v>
      </c>
      <c r="J36" s="12">
        <v>10610853.283060586</v>
      </c>
    </row>
    <row r="37" spans="1:10" x14ac:dyDescent="0.25">
      <c r="A37" s="5">
        <v>2034</v>
      </c>
      <c r="B37" s="5" t="s">
        <v>20</v>
      </c>
      <c r="C37" s="5" t="s">
        <v>14</v>
      </c>
      <c r="D37" s="5" t="s">
        <v>9</v>
      </c>
      <c r="E37" s="5" t="s">
        <v>32</v>
      </c>
      <c r="F37" s="6">
        <f t="shared" si="1"/>
        <v>0.51307621024277394</v>
      </c>
      <c r="G37" s="10">
        <v>2.5683423682653723</v>
      </c>
      <c r="H37" s="6">
        <f t="shared" si="0"/>
        <v>3.0814185785081465</v>
      </c>
      <c r="I37" s="8">
        <v>925.66571623103096</v>
      </c>
      <c r="J37" s="12">
        <v>10754658.558935316</v>
      </c>
    </row>
    <row r="38" spans="1:10" x14ac:dyDescent="0.25">
      <c r="A38" s="5">
        <v>2035</v>
      </c>
      <c r="B38" s="5" t="s">
        <v>20</v>
      </c>
      <c r="C38" s="5" t="s">
        <v>14</v>
      </c>
      <c r="D38" s="5" t="s">
        <v>9</v>
      </c>
      <c r="E38" s="5" t="s">
        <v>32</v>
      </c>
      <c r="F38" s="6">
        <f t="shared" si="1"/>
        <v>0.5172001369968382</v>
      </c>
      <c r="G38" s="10">
        <v>2.5818784638512038</v>
      </c>
      <c r="H38" s="6">
        <f t="shared" si="0"/>
        <v>3.099078600848042</v>
      </c>
      <c r="I38" s="8">
        <v>933.29215989570002</v>
      </c>
      <c r="J38" s="12">
        <v>10900412.778671367</v>
      </c>
    </row>
    <row r="39" spans="1:10" x14ac:dyDescent="0.25">
      <c r="A39" s="5">
        <v>2036</v>
      </c>
      <c r="B39" s="5" t="s">
        <v>20</v>
      </c>
      <c r="C39" s="5" t="s">
        <v>14</v>
      </c>
      <c r="D39" s="5" t="s">
        <v>9</v>
      </c>
      <c r="E39" s="5" t="s">
        <v>32</v>
      </c>
      <c r="F39" s="6">
        <f t="shared" si="1"/>
        <v>0.53185014222071691</v>
      </c>
      <c r="G39" s="10">
        <v>2.5975515851475977</v>
      </c>
      <c r="H39" s="6">
        <f t="shared" si="0"/>
        <v>3.1294017273683146</v>
      </c>
      <c r="I39" s="8">
        <v>940.23312765906803</v>
      </c>
      <c r="J39" s="12">
        <v>11048142.355640234</v>
      </c>
    </row>
    <row r="40" spans="1:10" x14ac:dyDescent="0.25">
      <c r="A40" s="5">
        <v>2037</v>
      </c>
      <c r="B40" s="5" t="s">
        <v>20</v>
      </c>
      <c r="C40" s="5" t="s">
        <v>14</v>
      </c>
      <c r="D40" s="5" t="s">
        <v>9</v>
      </c>
      <c r="E40" s="5" t="s">
        <v>32</v>
      </c>
      <c r="F40" s="6">
        <f t="shared" si="1"/>
        <v>0.55381674320587526</v>
      </c>
      <c r="G40" s="10">
        <v>2.6188195101577252</v>
      </c>
      <c r="H40" s="6">
        <f t="shared" si="0"/>
        <v>3.1726362533636006</v>
      </c>
      <c r="I40" s="8">
        <v>945.23649127106501</v>
      </c>
      <c r="J40" s="12">
        <v>11197874.061184829</v>
      </c>
    </row>
    <row r="41" spans="1:10" x14ac:dyDescent="0.25">
      <c r="A41" s="5">
        <v>2038</v>
      </c>
      <c r="B41" s="5" t="s">
        <v>20</v>
      </c>
      <c r="C41" s="5" t="s">
        <v>14</v>
      </c>
      <c r="D41" s="5" t="s">
        <v>9</v>
      </c>
      <c r="E41" s="5" t="s">
        <v>32</v>
      </c>
      <c r="F41" s="6">
        <f t="shared" si="1"/>
        <v>0.58628820126888392</v>
      </c>
      <c r="G41" s="10">
        <v>2.6500570001064667</v>
      </c>
      <c r="H41" s="6">
        <f t="shared" si="0"/>
        <v>3.2363452013753506</v>
      </c>
      <c r="I41" s="8">
        <v>946.75400113346996</v>
      </c>
      <c r="J41" s="12">
        <v>11349635.029470943</v>
      </c>
    </row>
    <row r="42" spans="1:10" x14ac:dyDescent="0.25">
      <c r="A42" s="5">
        <v>2039</v>
      </c>
      <c r="B42" s="5" t="s">
        <v>20</v>
      </c>
      <c r="C42" s="5" t="s">
        <v>14</v>
      </c>
      <c r="D42" s="5" t="s">
        <v>9</v>
      </c>
      <c r="E42" s="5" t="s">
        <v>32</v>
      </c>
      <c r="F42" s="6">
        <f t="shared" si="1"/>
        <v>0.563386549377768</v>
      </c>
      <c r="G42" s="10">
        <v>2.6890346019015694</v>
      </c>
      <c r="H42" s="6">
        <f t="shared" si="0"/>
        <v>3.2524211512793375</v>
      </c>
      <c r="I42" s="8">
        <v>945.67583400487297</v>
      </c>
      <c r="J42" s="12">
        <v>11503452.762404462</v>
      </c>
    </row>
    <row r="43" spans="1:10" x14ac:dyDescent="0.25">
      <c r="A43" s="5">
        <v>2040</v>
      </c>
      <c r="B43" s="5" t="s">
        <v>20</v>
      </c>
      <c r="C43" s="5" t="s">
        <v>14</v>
      </c>
      <c r="D43" s="5" t="s">
        <v>9</v>
      </c>
      <c r="E43" s="5" t="s">
        <v>32</v>
      </c>
      <c r="F43" s="6">
        <f t="shared" si="1"/>
        <v>0.60476374772354302</v>
      </c>
      <c r="G43" s="10">
        <v>2.7355714587493107</v>
      </c>
      <c r="H43" s="6">
        <f t="shared" si="0"/>
        <v>3.3403352064728535</v>
      </c>
      <c r="I43" s="8">
        <v>942.18662575828205</v>
      </c>
      <c r="J43" s="12">
        <v>11659355.134615224</v>
      </c>
    </row>
    <row r="44" spans="1:10" x14ac:dyDescent="0.25">
      <c r="A44" s="5">
        <v>2041</v>
      </c>
      <c r="B44" s="5" t="s">
        <v>20</v>
      </c>
      <c r="C44" s="5" t="s">
        <v>14</v>
      </c>
      <c r="D44" s="5" t="s">
        <v>9</v>
      </c>
      <c r="E44" s="5" t="s">
        <v>32</v>
      </c>
      <c r="F44" s="6">
        <f t="shared" si="1"/>
        <v>0.61094653453820214</v>
      </c>
      <c r="G44" s="10">
        <v>2.7838629301582096</v>
      </c>
      <c r="H44" s="6">
        <f t="shared" si="0"/>
        <v>3.3948094646964115</v>
      </c>
      <c r="I44" s="8">
        <v>938.39021042263698</v>
      </c>
      <c r="J44" s="12">
        <v>11817370.398508418</v>
      </c>
    </row>
    <row r="45" spans="1:10" x14ac:dyDescent="0.25">
      <c r="A45" s="5">
        <v>2042</v>
      </c>
      <c r="B45" s="5" t="s">
        <v>20</v>
      </c>
      <c r="C45" s="5" t="s">
        <v>14</v>
      </c>
      <c r="D45" s="5" t="s">
        <v>9</v>
      </c>
      <c r="E45" s="5" t="s">
        <v>32</v>
      </c>
      <c r="F45" s="6">
        <f t="shared" si="1"/>
        <v>0.63444775762326433</v>
      </c>
      <c r="G45" s="10">
        <v>2.8359491049769434</v>
      </c>
      <c r="H45" s="6">
        <f t="shared" si="0"/>
        <v>3.4703968626002077</v>
      </c>
      <c r="I45" s="8">
        <v>933.63946519219098</v>
      </c>
      <c r="J45" s="12">
        <v>11977527.189384447</v>
      </c>
    </row>
    <row r="46" spans="1:10" x14ac:dyDescent="0.25">
      <c r="A46" s="5">
        <v>2043</v>
      </c>
      <c r="B46" s="5" t="s">
        <v>20</v>
      </c>
      <c r="C46" s="5" t="s">
        <v>14</v>
      </c>
      <c r="D46" s="5" t="s">
        <v>9</v>
      </c>
      <c r="E46" s="5" t="s">
        <v>32</v>
      </c>
      <c r="F46" s="6">
        <f t="shared" si="1"/>
        <v>0.60730418712739187</v>
      </c>
      <c r="G46" s="10">
        <v>2.8908529238216518</v>
      </c>
      <c r="H46" s="6">
        <f t="shared" si="0"/>
        <v>3.4981571109490437</v>
      </c>
      <c r="I46" s="8">
        <v>928.32052804606201</v>
      </c>
      <c r="J46" s="12">
        <v>12139854.530628175</v>
      </c>
    </row>
    <row r="47" spans="1:10" x14ac:dyDescent="0.25">
      <c r="A47" s="5">
        <v>2044</v>
      </c>
      <c r="B47" s="5" t="s">
        <v>20</v>
      </c>
      <c r="C47" s="5" t="s">
        <v>14</v>
      </c>
      <c r="D47" s="5" t="s">
        <v>9</v>
      </c>
      <c r="E47" s="5" t="s">
        <v>32</v>
      </c>
      <c r="F47" s="6">
        <f t="shared" si="1"/>
        <v>0.62231509186646661</v>
      </c>
      <c r="G47" s="10">
        <v>2.9473210350153169</v>
      </c>
      <c r="H47" s="6">
        <f t="shared" si="0"/>
        <v>3.5696361268817833</v>
      </c>
      <c r="I47" s="8">
        <v>922.87487944435804</v>
      </c>
      <c r="J47" s="12">
        <v>12304381.8389685</v>
      </c>
    </row>
    <row r="48" spans="1:10" x14ac:dyDescent="0.25">
      <c r="A48" s="5">
        <v>2045</v>
      </c>
      <c r="B48" s="5" t="s">
        <v>20</v>
      </c>
      <c r="C48" s="5" t="s">
        <v>14</v>
      </c>
      <c r="D48" s="5" t="s">
        <v>9</v>
      </c>
      <c r="E48" s="5" t="s">
        <v>32</v>
      </c>
      <c r="F48" s="6">
        <f t="shared" si="1"/>
        <v>0.63049356516719723</v>
      </c>
      <c r="G48" s="10">
        <v>3.0039508342341343</v>
      </c>
      <c r="H48" s="6">
        <f t="shared" si="0"/>
        <v>3.6344443994013318</v>
      </c>
      <c r="I48" s="8">
        <v>917.74867339580203</v>
      </c>
      <c r="J48" s="12">
        <v>12471138.92980922</v>
      </c>
    </row>
    <row r="49" spans="1:10" x14ac:dyDescent="0.25">
      <c r="A49" s="5">
        <v>2046</v>
      </c>
      <c r="B49" s="5" t="s">
        <v>20</v>
      </c>
      <c r="C49" s="5" t="s">
        <v>14</v>
      </c>
      <c r="D49" s="5" t="s">
        <v>9</v>
      </c>
      <c r="E49" s="5" t="s">
        <v>32</v>
      </c>
      <c r="F49" s="6">
        <f t="shared" si="1"/>
        <v>0.62690442504762833</v>
      </c>
      <c r="G49" s="10">
        <v>3.0598129878836433</v>
      </c>
      <c r="H49" s="6">
        <f t="shared" si="0"/>
        <v>3.6867174129312716</v>
      </c>
      <c r="I49" s="8">
        <v>913.20445030681799</v>
      </c>
      <c r="J49" s="12">
        <v>12640156.022632128</v>
      </c>
    </row>
    <row r="50" spans="1:10" x14ac:dyDescent="0.25">
      <c r="A50" s="5">
        <v>2047</v>
      </c>
      <c r="B50" s="5" t="s">
        <v>20</v>
      </c>
      <c r="C50" s="5" t="s">
        <v>14</v>
      </c>
      <c r="D50" s="5" t="s">
        <v>9</v>
      </c>
      <c r="E50" s="5" t="s">
        <v>32</v>
      </c>
      <c r="F50" s="6">
        <f t="shared" si="1"/>
        <v>0.6007337667616035</v>
      </c>
      <c r="G50" s="10">
        <v>3.1198695624826205</v>
      </c>
      <c r="H50" s="6">
        <f t="shared" si="0"/>
        <v>3.720603329244224</v>
      </c>
      <c r="I50" s="8">
        <v>907.76363971173805</v>
      </c>
      <c r="J50" s="12">
        <v>12811463.746473348</v>
      </c>
    </row>
    <row r="51" spans="1:10" x14ac:dyDescent="0.25">
      <c r="A51" s="5">
        <v>2048</v>
      </c>
      <c r="B51" s="5" t="s">
        <v>20</v>
      </c>
      <c r="C51" s="5" t="s">
        <v>14</v>
      </c>
      <c r="D51" s="5" t="s">
        <v>9</v>
      </c>
      <c r="E51" s="5" t="s">
        <v>32</v>
      </c>
      <c r="F51" s="6">
        <f t="shared" si="1"/>
        <v>0.63210578980407595</v>
      </c>
      <c r="G51" s="10">
        <v>3.1825660444972512</v>
      </c>
      <c r="H51" s="6">
        <f t="shared" si="0"/>
        <v>3.8146718343013273</v>
      </c>
      <c r="I51" s="8">
        <v>901.940965567636</v>
      </c>
      <c r="J51" s="12">
        <v>12985093.145473886</v>
      </c>
    </row>
    <row r="52" spans="1:10" x14ac:dyDescent="0.25">
      <c r="A52" s="5">
        <v>2049</v>
      </c>
      <c r="B52" s="5" t="s">
        <v>20</v>
      </c>
      <c r="C52" s="5" t="s">
        <v>14</v>
      </c>
      <c r="D52" s="5" t="s">
        <v>9</v>
      </c>
      <c r="E52" s="5" t="s">
        <v>32</v>
      </c>
      <c r="F52" s="6">
        <f t="shared" si="1"/>
        <v>0.61158718049465088</v>
      </c>
      <c r="G52" s="10">
        <v>3.2466582916584024</v>
      </c>
      <c r="H52" s="6">
        <f t="shared" si="0"/>
        <v>3.8582454721530532</v>
      </c>
      <c r="I52" s="8">
        <v>896.11814887355797</v>
      </c>
      <c r="J52" s="12">
        <v>13161075.684505405</v>
      </c>
    </row>
    <row r="53" spans="1:10" x14ac:dyDescent="0.25">
      <c r="A53" s="5">
        <v>2050</v>
      </c>
      <c r="B53" s="5" t="s">
        <v>20</v>
      </c>
      <c r="C53" s="5" t="s">
        <v>14</v>
      </c>
      <c r="D53" s="5" t="s">
        <v>9</v>
      </c>
      <c r="E53" s="5" t="s">
        <v>32</v>
      </c>
      <c r="F53" s="6">
        <f t="shared" si="1"/>
        <v>0.60835355748317599</v>
      </c>
      <c r="G53" s="10">
        <v>3.3121901732161367</v>
      </c>
      <c r="H53" s="6">
        <f t="shared" si="0"/>
        <v>3.9205437306993129</v>
      </c>
      <c r="I53" s="8">
        <v>890.29289585335505</v>
      </c>
      <c r="J53" s="12">
        <v>13339443.254872242</v>
      </c>
    </row>
    <row r="54" spans="1:10" x14ac:dyDescent="0.25">
      <c r="A54" s="5">
        <v>2025</v>
      </c>
      <c r="B54" s="5" t="s">
        <v>21</v>
      </c>
      <c r="C54" s="5" t="s">
        <v>14</v>
      </c>
      <c r="D54" s="5" t="s">
        <v>9</v>
      </c>
      <c r="E54" s="5" t="s">
        <v>32</v>
      </c>
      <c r="F54" s="6">
        <f t="shared" si="1"/>
        <v>0.45400191785799254</v>
      </c>
      <c r="G54" s="10">
        <v>1.5216444629391623</v>
      </c>
      <c r="H54" s="6">
        <f t="shared" si="0"/>
        <v>1.9756463807971549</v>
      </c>
      <c r="I54" s="8">
        <v>885.31888468144905</v>
      </c>
      <c r="J54" s="12">
        <v>6094000</v>
      </c>
    </row>
    <row r="55" spans="1:10" x14ac:dyDescent="0.25">
      <c r="A55" s="5">
        <v>2026</v>
      </c>
      <c r="B55" s="5" t="s">
        <v>21</v>
      </c>
      <c r="C55" s="5" t="s">
        <v>14</v>
      </c>
      <c r="D55" s="5" t="s">
        <v>9</v>
      </c>
      <c r="E55" s="5" t="s">
        <v>32</v>
      </c>
      <c r="F55" s="6">
        <f t="shared" si="1"/>
        <v>0.41306066808705916</v>
      </c>
      <c r="G55" s="10">
        <v>1.6216232436185483</v>
      </c>
      <c r="H55" s="6">
        <f t="shared" si="0"/>
        <v>2.0346839117056073</v>
      </c>
      <c r="I55" s="8">
        <v>892.21031292972202</v>
      </c>
      <c r="J55" s="12">
        <v>6544956</v>
      </c>
    </row>
    <row r="56" spans="1:10" x14ac:dyDescent="0.25">
      <c r="A56" s="5">
        <v>2027</v>
      </c>
      <c r="B56" s="5" t="s">
        <v>21</v>
      </c>
      <c r="C56" s="5" t="s">
        <v>14</v>
      </c>
      <c r="D56" s="5" t="s">
        <v>9</v>
      </c>
      <c r="E56" s="5" t="s">
        <v>32</v>
      </c>
      <c r="F56" s="6">
        <f t="shared" si="1"/>
        <v>0.40181939759153135</v>
      </c>
      <c r="G56" s="10">
        <v>1.732893701772805</v>
      </c>
      <c r="H56" s="6">
        <f t="shared" si="0"/>
        <v>2.1347130993643364</v>
      </c>
      <c r="I56" s="8">
        <v>896.70493042644</v>
      </c>
      <c r="J56" s="12">
        <v>7029282.7440000009</v>
      </c>
    </row>
    <row r="57" spans="1:10" x14ac:dyDescent="0.25">
      <c r="A57" s="5">
        <v>2028</v>
      </c>
      <c r="B57" s="5" t="s">
        <v>21</v>
      </c>
      <c r="C57" s="5" t="s">
        <v>14</v>
      </c>
      <c r="D57" s="5" t="s">
        <v>9</v>
      </c>
      <c r="E57" s="5" t="s">
        <v>32</v>
      </c>
      <c r="F57" s="6">
        <f t="shared" si="1"/>
        <v>0.40774202053081093</v>
      </c>
      <c r="G57" s="10">
        <v>1.8488693190861791</v>
      </c>
      <c r="H57" s="6">
        <f t="shared" si="0"/>
        <v>2.25661133961699</v>
      </c>
      <c r="I57" s="8">
        <v>902.65033293673798</v>
      </c>
      <c r="J57" s="12">
        <v>7549449.6670560017</v>
      </c>
    </row>
    <row r="58" spans="1:10" x14ac:dyDescent="0.25">
      <c r="A58" s="5">
        <v>2029</v>
      </c>
      <c r="B58" s="5" t="s">
        <v>21</v>
      </c>
      <c r="C58" s="5" t="s">
        <v>14</v>
      </c>
      <c r="D58" s="5" t="s">
        <v>9</v>
      </c>
      <c r="E58" s="5" t="s">
        <v>32</v>
      </c>
      <c r="F58" s="6">
        <f t="shared" si="1"/>
        <v>0.40198561772508046</v>
      </c>
      <c r="G58" s="10">
        <v>2.0545179062789911</v>
      </c>
      <c r="H58" s="6">
        <f t="shared" si="0"/>
        <v>2.4565035240040718</v>
      </c>
      <c r="I58" s="8">
        <v>907.92134172001602</v>
      </c>
      <c r="J58" s="12">
        <v>8438158.6633326691</v>
      </c>
    </row>
    <row r="59" spans="1:10" x14ac:dyDescent="0.25">
      <c r="A59" s="5">
        <v>2030</v>
      </c>
      <c r="B59" s="5" t="s">
        <v>21</v>
      </c>
      <c r="C59" s="5" t="s">
        <v>14</v>
      </c>
      <c r="D59" s="5" t="s">
        <v>9</v>
      </c>
      <c r="E59" s="5" t="s">
        <v>32</v>
      </c>
      <c r="F59" s="6">
        <f t="shared" si="1"/>
        <v>0.40758786229408328</v>
      </c>
      <c r="G59" s="10">
        <v>2.2379483533625177</v>
      </c>
      <c r="H59" s="6">
        <f t="shared" si="0"/>
        <v>2.6455362156566009</v>
      </c>
      <c r="I59" s="8">
        <v>909.55290924961798</v>
      </c>
      <c r="J59" s="12">
        <v>9208047.6658180635</v>
      </c>
    </row>
    <row r="60" spans="1:10" x14ac:dyDescent="0.25">
      <c r="A60" s="5">
        <v>2031</v>
      </c>
      <c r="B60" s="5" t="s">
        <v>21</v>
      </c>
      <c r="C60" s="5" t="s">
        <v>14</v>
      </c>
      <c r="D60" s="5" t="s">
        <v>9</v>
      </c>
      <c r="E60" s="5" t="s">
        <v>32</v>
      </c>
      <c r="F60" s="6">
        <f t="shared" si="1"/>
        <v>0.4297813755932709</v>
      </c>
      <c r="G60" s="10">
        <v>2.3826620738507791</v>
      </c>
      <c r="H60" s="6">
        <f t="shared" si="0"/>
        <v>2.81244344944405</v>
      </c>
      <c r="I60" s="8">
        <v>911.78186477955899</v>
      </c>
      <c r="J60" s="12">
        <v>9827497.3077914063</v>
      </c>
    </row>
    <row r="61" spans="1:10" x14ac:dyDescent="0.25">
      <c r="A61" s="5">
        <v>2032</v>
      </c>
      <c r="B61" s="5" t="s">
        <v>21</v>
      </c>
      <c r="C61" s="5" t="s">
        <v>14</v>
      </c>
      <c r="D61" s="5" t="s">
        <v>9</v>
      </c>
      <c r="E61" s="5" t="s">
        <v>32</v>
      </c>
      <c r="F61" s="6">
        <f t="shared" si="1"/>
        <v>0.47028849163720587</v>
      </c>
      <c r="G61" s="10">
        <v>2.4893555664080846</v>
      </c>
      <c r="H61" s="6">
        <f t="shared" si="0"/>
        <v>2.9596440580452903</v>
      </c>
      <c r="I61" s="8">
        <v>914.42485628830605</v>
      </c>
      <c r="J61" s="12">
        <v>10297326.60684358</v>
      </c>
    </row>
    <row r="62" spans="1:10" x14ac:dyDescent="0.25">
      <c r="A62" s="5">
        <v>2033</v>
      </c>
      <c r="B62" s="5" t="s">
        <v>21</v>
      </c>
      <c r="C62" s="5" t="s">
        <v>14</v>
      </c>
      <c r="D62" s="5" t="s">
        <v>9</v>
      </c>
      <c r="E62" s="5" t="s">
        <v>32</v>
      </c>
      <c r="F62" s="6">
        <f t="shared" si="1"/>
        <v>0.50362937568359933</v>
      </c>
      <c r="G62" s="10">
        <v>2.5496809499368607</v>
      </c>
      <c r="H62" s="6">
        <f t="shared" si="0"/>
        <v>3.0533103256204601</v>
      </c>
      <c r="I62" s="8">
        <v>919.35192400052699</v>
      </c>
      <c r="J62" s="12">
        <v>10603693.356374998</v>
      </c>
    </row>
    <row r="63" spans="1:10" x14ac:dyDescent="0.25">
      <c r="A63" s="5">
        <v>2034</v>
      </c>
      <c r="B63" s="5" t="s">
        <v>21</v>
      </c>
      <c r="C63" s="5" t="s">
        <v>14</v>
      </c>
      <c r="D63" s="5" t="s">
        <v>9</v>
      </c>
      <c r="E63" s="5" t="s">
        <v>32</v>
      </c>
      <c r="F63" s="6">
        <f t="shared" si="1"/>
        <v>0.51307621024277394</v>
      </c>
      <c r="G63" s="10">
        <v>2.5666093179093159</v>
      </c>
      <c r="H63" s="6">
        <f t="shared" si="0"/>
        <v>3.0796855281520896</v>
      </c>
      <c r="I63" s="8">
        <v>925.66571623103096</v>
      </c>
      <c r="J63" s="12">
        <v>10747401.596205141</v>
      </c>
    </row>
    <row r="64" spans="1:10" x14ac:dyDescent="0.25">
      <c r="A64" s="5">
        <v>2035</v>
      </c>
      <c r="B64" s="5" t="s">
        <v>21</v>
      </c>
      <c r="C64" s="5" t="s">
        <v>14</v>
      </c>
      <c r="D64" s="5" t="s">
        <v>9</v>
      </c>
      <c r="E64" s="5" t="s">
        <v>32</v>
      </c>
      <c r="F64" s="6">
        <f t="shared" si="1"/>
        <v>0.5172001369968382</v>
      </c>
      <c r="G64" s="10">
        <v>2.5411336835033906</v>
      </c>
      <c r="H64" s="6">
        <f t="shared" si="0"/>
        <v>3.0583338205002288</v>
      </c>
      <c r="I64" s="8">
        <v>933.29215989570002</v>
      </c>
      <c r="J64" s="12">
        <v>10728392.704688113</v>
      </c>
    </row>
    <row r="65" spans="1:10" x14ac:dyDescent="0.25">
      <c r="A65" s="5">
        <v>2036</v>
      </c>
      <c r="B65" s="5" t="s">
        <v>21</v>
      </c>
      <c r="C65" s="5" t="s">
        <v>14</v>
      </c>
      <c r="D65" s="5" t="s">
        <v>9</v>
      </c>
      <c r="E65" s="5" t="s">
        <v>32</v>
      </c>
      <c r="F65" s="6">
        <f t="shared" si="1"/>
        <v>0.53185014222071691</v>
      </c>
      <c r="G65" s="10">
        <v>2.5082599277754993</v>
      </c>
      <c r="H65" s="6">
        <f t="shared" si="0"/>
        <v>3.0401100699962162</v>
      </c>
      <c r="I65" s="8">
        <v>940.23312765906803</v>
      </c>
      <c r="J65" s="12">
        <v>10668358.967522483</v>
      </c>
    </row>
    <row r="66" spans="1:10" x14ac:dyDescent="0.25">
      <c r="A66" s="5">
        <v>2037</v>
      </c>
      <c r="B66" s="5" t="s">
        <v>21</v>
      </c>
      <c r="C66" s="5" t="s">
        <v>14</v>
      </c>
      <c r="D66" s="5" t="s">
        <v>9</v>
      </c>
      <c r="E66" s="5" t="s">
        <v>32</v>
      </c>
      <c r="F66" s="6">
        <f t="shared" si="1"/>
        <v>0.55381674320587526</v>
      </c>
      <c r="G66" s="10">
        <v>2.4799798114156371</v>
      </c>
      <c r="H66" s="6">
        <f t="shared" ref="H66:H129" si="2">F66+G66</f>
        <v>3.0337965546215124</v>
      </c>
      <c r="I66" s="8">
        <v>945.23649127106501</v>
      </c>
      <c r="J66" s="12">
        <v>10604206.015267028</v>
      </c>
    </row>
    <row r="67" spans="1:10" x14ac:dyDescent="0.25">
      <c r="A67" s="5">
        <v>2038</v>
      </c>
      <c r="B67" s="5" t="s">
        <v>21</v>
      </c>
      <c r="C67" s="5" t="s">
        <v>14</v>
      </c>
      <c r="D67" s="5" t="s">
        <v>9</v>
      </c>
      <c r="E67" s="5" t="s">
        <v>32</v>
      </c>
      <c r="F67" s="6">
        <f t="shared" si="1"/>
        <v>0.58628820126888392</v>
      </c>
      <c r="G67" s="10">
        <v>2.4640042288254249</v>
      </c>
      <c r="H67" s="6">
        <f t="shared" si="2"/>
        <v>3.0502924300943088</v>
      </c>
      <c r="I67" s="8">
        <v>946.75400113346996</v>
      </c>
      <c r="J67" s="12">
        <v>10552810.262993611</v>
      </c>
    </row>
    <row r="68" spans="1:10" x14ac:dyDescent="0.25">
      <c r="A68" s="5">
        <v>2039</v>
      </c>
      <c r="B68" s="5" t="s">
        <v>21</v>
      </c>
      <c r="C68" s="5" t="s">
        <v>14</v>
      </c>
      <c r="D68" s="5" t="s">
        <v>9</v>
      </c>
      <c r="E68" s="5" t="s">
        <v>32</v>
      </c>
      <c r="F68" s="6">
        <f t="shared" si="1"/>
        <v>0.563386549377768</v>
      </c>
      <c r="G68" s="10">
        <v>2.4533364971719944</v>
      </c>
      <c r="H68" s="6">
        <f t="shared" si="2"/>
        <v>3.0167230465497625</v>
      </c>
      <c r="I68" s="8">
        <v>945.67583400487297</v>
      </c>
      <c r="J68" s="12">
        <v>10495157.066979948</v>
      </c>
    </row>
    <row r="69" spans="1:10" x14ac:dyDescent="0.25">
      <c r="A69" s="5">
        <v>2040</v>
      </c>
      <c r="B69" s="5" t="s">
        <v>21</v>
      </c>
      <c r="C69" s="5" t="s">
        <v>14</v>
      </c>
      <c r="D69" s="5" t="s">
        <v>9</v>
      </c>
      <c r="E69" s="5" t="s">
        <v>32</v>
      </c>
      <c r="F69" s="6">
        <f t="shared" si="1"/>
        <v>0.60476374772354302</v>
      </c>
      <c r="G69" s="10">
        <v>2.3756917002492677</v>
      </c>
      <c r="H69" s="6">
        <f t="shared" si="2"/>
        <v>2.9804554479728109</v>
      </c>
      <c r="I69" s="8">
        <v>942.18662575828205</v>
      </c>
      <c r="J69" s="12">
        <v>10125501.615018284</v>
      </c>
    </row>
    <row r="70" spans="1:10" x14ac:dyDescent="0.25">
      <c r="A70" s="5">
        <v>2041</v>
      </c>
      <c r="B70" s="5" t="s">
        <v>21</v>
      </c>
      <c r="C70" s="5" t="s">
        <v>14</v>
      </c>
      <c r="D70" s="5" t="s">
        <v>9</v>
      </c>
      <c r="E70" s="5" t="s">
        <v>32</v>
      </c>
      <c r="F70" s="6">
        <f t="shared" si="1"/>
        <v>0.61094653453820214</v>
      </c>
      <c r="G70" s="10">
        <v>2.3012889491177715</v>
      </c>
      <c r="H70" s="6">
        <f t="shared" si="2"/>
        <v>2.9122354836559738</v>
      </c>
      <c r="I70" s="8">
        <v>938.39021042263698</v>
      </c>
      <c r="J70" s="12">
        <v>9768865.9923257679</v>
      </c>
    </row>
    <row r="71" spans="1:10" x14ac:dyDescent="0.25">
      <c r="A71" s="5">
        <v>2042</v>
      </c>
      <c r="B71" s="5" t="s">
        <v>21</v>
      </c>
      <c r="C71" s="5" t="s">
        <v>14</v>
      </c>
      <c r="D71" s="5" t="s">
        <v>9</v>
      </c>
      <c r="E71" s="5" t="s">
        <v>32</v>
      </c>
      <c r="F71" s="6">
        <f t="shared" si="1"/>
        <v>0.63444775762326433</v>
      </c>
      <c r="G71" s="10">
        <v>2.2315315121840955</v>
      </c>
      <c r="H71" s="6">
        <f t="shared" si="2"/>
        <v>2.8659792698073598</v>
      </c>
      <c r="I71" s="8">
        <v>933.63946519219098</v>
      </c>
      <c r="J71" s="12">
        <v>9424791.6206417587</v>
      </c>
    </row>
    <row r="72" spans="1:10" x14ac:dyDescent="0.25">
      <c r="A72" s="5">
        <v>2043</v>
      </c>
      <c r="B72" s="5" t="s">
        <v>21</v>
      </c>
      <c r="C72" s="5" t="s">
        <v>14</v>
      </c>
      <c r="D72" s="5" t="s">
        <v>9</v>
      </c>
      <c r="E72" s="5" t="s">
        <v>32</v>
      </c>
      <c r="F72" s="6">
        <f t="shared" si="1"/>
        <v>0.60730418712739187</v>
      </c>
      <c r="G72" s="10">
        <v>2.1652690880835972</v>
      </c>
      <c r="H72" s="6">
        <f t="shared" si="2"/>
        <v>2.7725732752109891</v>
      </c>
      <c r="I72" s="8">
        <v>928.32052804606201</v>
      </c>
      <c r="J72" s="12">
        <v>9092836.0735319369</v>
      </c>
    </row>
    <row r="73" spans="1:10" x14ac:dyDescent="0.25">
      <c r="A73" s="5">
        <v>2044</v>
      </c>
      <c r="B73" s="5" t="s">
        <v>21</v>
      </c>
      <c r="C73" s="5" t="s">
        <v>14</v>
      </c>
      <c r="D73" s="5" t="s">
        <v>9</v>
      </c>
      <c r="E73" s="5" t="s">
        <v>32</v>
      </c>
      <c r="F73" s="6">
        <f t="shared" si="1"/>
        <v>0.62231509186646661</v>
      </c>
      <c r="G73" s="10">
        <v>2.1013316898745171</v>
      </c>
      <c r="H73" s="6">
        <f t="shared" si="2"/>
        <v>2.7236467817409835</v>
      </c>
      <c r="I73" s="8">
        <v>922.87487944435804</v>
      </c>
      <c r="J73" s="12">
        <v>8772572.5074963309</v>
      </c>
    </row>
    <row r="74" spans="1:10" x14ac:dyDescent="0.25">
      <c r="A74" s="5">
        <v>2045</v>
      </c>
      <c r="B74" s="5" t="s">
        <v>21</v>
      </c>
      <c r="C74" s="5" t="s">
        <v>14</v>
      </c>
      <c r="D74" s="5" t="s">
        <v>9</v>
      </c>
      <c r="E74" s="5" t="s">
        <v>32</v>
      </c>
      <c r="F74" s="6">
        <f t="shared" si="1"/>
        <v>0.63049356516719723</v>
      </c>
      <c r="G74" s="10">
        <v>2.0386434406712541</v>
      </c>
      <c r="H74" s="6">
        <f t="shared" si="2"/>
        <v>2.6691370058384516</v>
      </c>
      <c r="I74" s="8">
        <v>917.74867339580203</v>
      </c>
      <c r="J74" s="12">
        <v>8463589.1131145842</v>
      </c>
    </row>
    <row r="75" spans="1:10" x14ac:dyDescent="0.25">
      <c r="A75" s="5">
        <v>2046</v>
      </c>
      <c r="B75" s="5" t="s">
        <v>21</v>
      </c>
      <c r="C75" s="5" t="s">
        <v>14</v>
      </c>
      <c r="D75" s="5" t="s">
        <v>9</v>
      </c>
      <c r="E75" s="5" t="s">
        <v>32</v>
      </c>
      <c r="F75" s="6">
        <f t="shared" si="1"/>
        <v>0.62690442504762833</v>
      </c>
      <c r="G75" s="10">
        <v>1.9766265528418159</v>
      </c>
      <c r="H75" s="6">
        <f t="shared" si="2"/>
        <v>2.6035309778894442</v>
      </c>
      <c r="I75" s="8">
        <v>913.20445030681799</v>
      </c>
      <c r="J75" s="12">
        <v>8165488.5855227206</v>
      </c>
    </row>
    <row r="76" spans="1:10" x14ac:dyDescent="0.25">
      <c r="A76" s="5">
        <v>2047</v>
      </c>
      <c r="B76" s="5" t="s">
        <v>21</v>
      </c>
      <c r="C76" s="5" t="s">
        <v>14</v>
      </c>
      <c r="D76" s="5" t="s">
        <v>9</v>
      </c>
      <c r="E76" s="5" t="s">
        <v>32</v>
      </c>
      <c r="F76" s="6">
        <f t="shared" si="1"/>
        <v>0.6007337667616035</v>
      </c>
      <c r="G76" s="10">
        <v>1.9184366648900368</v>
      </c>
      <c r="H76" s="6">
        <f t="shared" si="2"/>
        <v>2.5191704316516406</v>
      </c>
      <c r="I76" s="8">
        <v>907.76363971173805</v>
      </c>
      <c r="J76" s="12">
        <v>7877887.6135405274</v>
      </c>
    </row>
    <row r="77" spans="1:10" x14ac:dyDescent="0.25">
      <c r="A77" s="5">
        <v>2048</v>
      </c>
      <c r="B77" s="5" t="s">
        <v>21</v>
      </c>
      <c r="C77" s="5" t="s">
        <v>14</v>
      </c>
      <c r="D77" s="5" t="s">
        <v>9</v>
      </c>
      <c r="E77" s="5" t="s">
        <v>32</v>
      </c>
      <c r="F77" s="6">
        <f t="shared" si="1"/>
        <v>0.63210578980407595</v>
      </c>
      <c r="G77" s="10">
        <v>1.862815063831722</v>
      </c>
      <c r="H77" s="6">
        <f t="shared" si="2"/>
        <v>2.4949208536357981</v>
      </c>
      <c r="I77" s="8">
        <v>901.940965567636</v>
      </c>
      <c r="J77" s="12">
        <v>7600416.3867926551</v>
      </c>
    </row>
    <row r="78" spans="1:10" x14ac:dyDescent="0.25">
      <c r="A78" s="5">
        <v>2049</v>
      </c>
      <c r="B78" s="5" t="s">
        <v>21</v>
      </c>
      <c r="C78" s="5" t="s">
        <v>14</v>
      </c>
      <c r="D78" s="5" t="s">
        <v>9</v>
      </c>
      <c r="E78" s="5" t="s">
        <v>32</v>
      </c>
      <c r="F78" s="6">
        <f t="shared" si="1"/>
        <v>0.61158718049465088</v>
      </c>
      <c r="G78" s="10">
        <v>1.8088817856533923</v>
      </c>
      <c r="H78" s="6">
        <f t="shared" si="2"/>
        <v>2.420468966148043</v>
      </c>
      <c r="I78" s="8">
        <v>896.11814887355797</v>
      </c>
      <c r="J78" s="12">
        <v>7332718.1201896621</v>
      </c>
    </row>
    <row r="79" spans="1:10" x14ac:dyDescent="0.25">
      <c r="A79" s="5">
        <v>2050</v>
      </c>
      <c r="B79" s="5" t="s">
        <v>21</v>
      </c>
      <c r="C79" s="5" t="s">
        <v>14</v>
      </c>
      <c r="D79" s="5" t="s">
        <v>9</v>
      </c>
      <c r="E79" s="5" t="s">
        <v>32</v>
      </c>
      <c r="F79" s="6">
        <f t="shared" si="1"/>
        <v>0.60835355748317599</v>
      </c>
      <c r="G79" s="10">
        <v>1.7565889872686444</v>
      </c>
      <c r="H79" s="6">
        <f t="shared" si="2"/>
        <v>2.3649425447518206</v>
      </c>
      <c r="I79" s="8">
        <v>890.29289585335505</v>
      </c>
      <c r="J79" s="12">
        <v>7074448.5951575618</v>
      </c>
    </row>
    <row r="80" spans="1:10" x14ac:dyDescent="0.25">
      <c r="A80" s="5">
        <v>2025</v>
      </c>
      <c r="B80" s="5" t="s">
        <v>35</v>
      </c>
      <c r="C80" s="5" t="s">
        <v>14</v>
      </c>
      <c r="D80" s="5" t="s">
        <v>9</v>
      </c>
      <c r="E80" s="5" t="s">
        <v>32</v>
      </c>
      <c r="F80" s="6">
        <f t="shared" si="1"/>
        <v>0.45400191785799254</v>
      </c>
      <c r="G80" s="10">
        <v>1.5439589090672048</v>
      </c>
      <c r="H80" s="6">
        <f t="shared" si="2"/>
        <v>1.9979608269251974</v>
      </c>
      <c r="I80" s="7">
        <v>872.52359560843979</v>
      </c>
      <c r="J80" s="12">
        <v>6094000</v>
      </c>
    </row>
    <row r="81" spans="1:10" x14ac:dyDescent="0.25">
      <c r="A81" s="5">
        <v>2026</v>
      </c>
      <c r="B81" s="5" t="s">
        <v>35</v>
      </c>
      <c r="C81" s="5" t="s">
        <v>14</v>
      </c>
      <c r="D81" s="5" t="s">
        <v>9</v>
      </c>
      <c r="E81" s="5" t="s">
        <v>32</v>
      </c>
      <c r="F81" s="6">
        <f t="shared" si="1"/>
        <v>0.41306066808705916</v>
      </c>
      <c r="G81" s="10">
        <v>1.6582820002502867</v>
      </c>
      <c r="H81" s="6">
        <f t="shared" si="2"/>
        <v>2.0713426683373459</v>
      </c>
      <c r="I81" s="7">
        <v>870.86195247094793</v>
      </c>
      <c r="J81" s="12">
        <v>6532768</v>
      </c>
    </row>
    <row r="82" spans="1:10" x14ac:dyDescent="0.25">
      <c r="A82" s="5">
        <v>2027</v>
      </c>
      <c r="B82" s="5" t="s">
        <v>35</v>
      </c>
      <c r="C82" s="5" t="s">
        <v>14</v>
      </c>
      <c r="D82" s="5" t="s">
        <v>9</v>
      </c>
      <c r="E82" s="5" t="s">
        <v>32</v>
      </c>
      <c r="F82" s="6">
        <f t="shared" si="1"/>
        <v>0.40181939759153135</v>
      </c>
      <c r="G82" s="10">
        <v>1.789705438584416</v>
      </c>
      <c r="H82" s="6">
        <f t="shared" si="2"/>
        <v>2.1915248361759474</v>
      </c>
      <c r="I82" s="7">
        <v>865.00960747196245</v>
      </c>
      <c r="J82" s="12">
        <v>7003127.2960000001</v>
      </c>
    </row>
    <row r="83" spans="1:10" x14ac:dyDescent="0.25">
      <c r="A83" s="5">
        <v>2028</v>
      </c>
      <c r="B83" s="5" t="s">
        <v>35</v>
      </c>
      <c r="C83" s="5" t="s">
        <v>14</v>
      </c>
      <c r="D83" s="5" t="s">
        <v>9</v>
      </c>
      <c r="E83" s="5" t="s">
        <v>32</v>
      </c>
      <c r="F83" s="6">
        <f t="shared" si="1"/>
        <v>0.40774202053081093</v>
      </c>
      <c r="G83" s="10">
        <v>1.9345565555941509</v>
      </c>
      <c r="H83" s="6">
        <f t="shared" si="2"/>
        <v>2.342298576124962</v>
      </c>
      <c r="I83" s="7">
        <v>857.85886530099879</v>
      </c>
      <c r="J83" s="12">
        <v>7507352.4613120006</v>
      </c>
    </row>
    <row r="84" spans="1:10" x14ac:dyDescent="0.25">
      <c r="A84" s="5">
        <v>2029</v>
      </c>
      <c r="B84" s="5" t="s">
        <v>35</v>
      </c>
      <c r="C84" s="5" t="s">
        <v>14</v>
      </c>
      <c r="D84" s="5" t="s">
        <v>9</v>
      </c>
      <c r="E84" s="5" t="s">
        <v>32</v>
      </c>
      <c r="F84" s="6">
        <f t="shared" si="1"/>
        <v>0.40198561772508046</v>
      </c>
      <c r="G84" s="10">
        <v>2.1172751928421643</v>
      </c>
      <c r="H84" s="6">
        <f t="shared" si="2"/>
        <v>2.5192608105672445</v>
      </c>
      <c r="I84" s="7">
        <v>840.26205240364231</v>
      </c>
      <c r="J84" s="12">
        <v>8047881.838526465</v>
      </c>
    </row>
    <row r="85" spans="1:10" x14ac:dyDescent="0.25">
      <c r="A85" s="5">
        <v>2030</v>
      </c>
      <c r="B85" s="5" t="s">
        <v>35</v>
      </c>
      <c r="C85" s="5" t="s">
        <v>14</v>
      </c>
      <c r="D85" s="5" t="s">
        <v>9</v>
      </c>
      <c r="E85" s="5" t="s">
        <v>32</v>
      </c>
      <c r="F85" s="6">
        <f t="shared" si="1"/>
        <v>0.40758786229408328</v>
      </c>
      <c r="G85" s="10">
        <v>2.3275579669300557</v>
      </c>
      <c r="H85" s="6">
        <f t="shared" si="2"/>
        <v>2.7351458292241388</v>
      </c>
      <c r="I85" s="7">
        <v>819.38184916067826</v>
      </c>
      <c r="J85" s="12">
        <v>8627329.3309003711</v>
      </c>
    </row>
    <row r="86" spans="1:10" x14ac:dyDescent="0.25">
      <c r="A86" s="5">
        <v>2031</v>
      </c>
      <c r="B86" s="5" t="s">
        <v>35</v>
      </c>
      <c r="C86" s="5" t="s">
        <v>14</v>
      </c>
      <c r="D86" s="5" t="s">
        <v>9</v>
      </c>
      <c r="E86" s="5" t="s">
        <v>32</v>
      </c>
      <c r="F86" s="6">
        <f t="shared" si="1"/>
        <v>0.4297813755932709</v>
      </c>
      <c r="G86" s="10">
        <v>2.5608990478161653</v>
      </c>
      <c r="H86" s="6">
        <f t="shared" si="2"/>
        <v>2.9906804234094362</v>
      </c>
      <c r="I86" s="7">
        <v>798.342356675573</v>
      </c>
      <c r="J86" s="12">
        <v>9248497.042725198</v>
      </c>
    </row>
    <row r="87" spans="1:10" x14ac:dyDescent="0.25">
      <c r="A87" s="5">
        <v>2032</v>
      </c>
      <c r="B87" s="5" t="s">
        <v>35</v>
      </c>
      <c r="C87" s="5" t="s">
        <v>14</v>
      </c>
      <c r="D87" s="5" t="s">
        <v>9</v>
      </c>
      <c r="E87" s="5" t="s">
        <v>32</v>
      </c>
      <c r="F87" s="6">
        <f t="shared" si="1"/>
        <v>0.47028849163720587</v>
      </c>
      <c r="G87" s="10">
        <v>2.8237729777380989</v>
      </c>
      <c r="H87" s="6">
        <f t="shared" si="2"/>
        <v>3.294061469375305</v>
      </c>
      <c r="I87" s="7">
        <v>776.1517442639373</v>
      </c>
      <c r="J87" s="12">
        <v>9914388.8298014123</v>
      </c>
    </row>
    <row r="88" spans="1:10" x14ac:dyDescent="0.25">
      <c r="A88" s="5">
        <v>2033</v>
      </c>
      <c r="B88" s="5" t="s">
        <v>35</v>
      </c>
      <c r="C88" s="5" t="s">
        <v>14</v>
      </c>
      <c r="D88" s="5" t="s">
        <v>9</v>
      </c>
      <c r="E88" s="5" t="s">
        <v>32</v>
      </c>
      <c r="F88" s="6">
        <f t="shared" si="1"/>
        <v>0.50362937568359933</v>
      </c>
      <c r="G88" s="10">
        <v>3.1165586332396691</v>
      </c>
      <c r="H88" s="6">
        <f t="shared" si="2"/>
        <v>3.6201880089232685</v>
      </c>
      <c r="I88" s="7">
        <v>753.86902470178802</v>
      </c>
      <c r="J88" s="12">
        <v>10628224.825547114</v>
      </c>
    </row>
    <row r="89" spans="1:10" x14ac:dyDescent="0.25">
      <c r="A89" s="5">
        <v>2034</v>
      </c>
      <c r="B89" s="5" t="s">
        <v>35</v>
      </c>
      <c r="C89" s="5" t="s">
        <v>14</v>
      </c>
      <c r="D89" s="5" t="s">
        <v>9</v>
      </c>
      <c r="E89" s="5" t="s">
        <v>32</v>
      </c>
      <c r="F89" s="6">
        <f t="shared" si="1"/>
        <v>0.51307621024277394</v>
      </c>
      <c r="G89" s="10">
        <v>3.4380764047146837</v>
      </c>
      <c r="H89" s="6">
        <f t="shared" si="2"/>
        <v>3.9511526149574578</v>
      </c>
      <c r="I89" s="7">
        <v>732.57224855609843</v>
      </c>
      <c r="J89" s="12">
        <v>11393457.012986507</v>
      </c>
    </row>
    <row r="90" spans="1:10" x14ac:dyDescent="0.25">
      <c r="A90" s="5">
        <v>2035</v>
      </c>
      <c r="B90" s="5" t="s">
        <v>35</v>
      </c>
      <c r="C90" s="5" t="s">
        <v>14</v>
      </c>
      <c r="D90" s="5" t="s">
        <v>9</v>
      </c>
      <c r="E90" s="5" t="s">
        <v>32</v>
      </c>
      <c r="F90" s="6">
        <f t="shared" si="1"/>
        <v>0.5172001369968382</v>
      </c>
      <c r="G90" s="10">
        <v>3.7951429205424128</v>
      </c>
      <c r="H90" s="6">
        <f t="shared" si="2"/>
        <v>4.312343057539251</v>
      </c>
      <c r="I90" s="7">
        <v>711.4307558736939</v>
      </c>
      <c r="J90" s="12">
        <v>12213785.917921536</v>
      </c>
    </row>
    <row r="91" spans="1:10" x14ac:dyDescent="0.25">
      <c r="A91" s="5">
        <v>2036</v>
      </c>
      <c r="B91" s="5" t="s">
        <v>35</v>
      </c>
      <c r="C91" s="5" t="s">
        <v>14</v>
      </c>
      <c r="D91" s="5" t="s">
        <v>9</v>
      </c>
      <c r="E91" s="5" t="s">
        <v>32</v>
      </c>
      <c r="F91" s="6">
        <f t="shared" si="1"/>
        <v>0.53185014222071691</v>
      </c>
      <c r="G91" s="10">
        <v>4.2041928085455593</v>
      </c>
      <c r="H91" s="6">
        <f t="shared" si="2"/>
        <v>4.7360429507662758</v>
      </c>
      <c r="I91" s="7">
        <v>688.45083681293647</v>
      </c>
      <c r="J91" s="12">
        <v>13093178.504011886</v>
      </c>
    </row>
    <row r="92" spans="1:10" x14ac:dyDescent="0.25">
      <c r="A92" s="5">
        <v>2037</v>
      </c>
      <c r="B92" s="5" t="s">
        <v>35</v>
      </c>
      <c r="C92" s="5" t="s">
        <v>14</v>
      </c>
      <c r="D92" s="5" t="s">
        <v>9</v>
      </c>
      <c r="E92" s="5" t="s">
        <v>32</v>
      </c>
      <c r="F92" s="6">
        <f t="shared" ref="F92:F155" si="3">F66</f>
        <v>0.55381674320587526</v>
      </c>
      <c r="G92" s="10">
        <v>4.6828235922752679</v>
      </c>
      <c r="H92" s="6">
        <f t="shared" si="2"/>
        <v>5.2366403354811428</v>
      </c>
      <c r="I92" s="7">
        <v>662.58644173579023</v>
      </c>
      <c r="J92" s="12">
        <v>14035887.356300743</v>
      </c>
    </row>
    <row r="93" spans="1:10" x14ac:dyDescent="0.25">
      <c r="A93" s="5">
        <v>2038</v>
      </c>
      <c r="B93" s="5" t="s">
        <v>35</v>
      </c>
      <c r="C93" s="5" t="s">
        <v>14</v>
      </c>
      <c r="D93" s="5" t="s">
        <v>9</v>
      </c>
      <c r="E93" s="5" t="s">
        <v>32</v>
      </c>
      <c r="F93" s="6">
        <f t="shared" si="3"/>
        <v>0.58628820126888392</v>
      </c>
      <c r="G93" s="10">
        <v>5.2668327545880693</v>
      </c>
      <c r="H93" s="6">
        <f t="shared" si="2"/>
        <v>5.8531209558569532</v>
      </c>
      <c r="I93" s="7">
        <v>631.53234716194038</v>
      </c>
      <c r="J93" s="12">
        <v>15046471.245954398</v>
      </c>
    </row>
    <row r="94" spans="1:10" x14ac:dyDescent="0.25">
      <c r="A94" s="5">
        <v>2039</v>
      </c>
      <c r="B94" s="5" t="s">
        <v>35</v>
      </c>
      <c r="C94" s="5" t="s">
        <v>14</v>
      </c>
      <c r="D94" s="5" t="s">
        <v>9</v>
      </c>
      <c r="E94" s="5" t="s">
        <v>32</v>
      </c>
      <c r="F94" s="6">
        <f t="shared" si="3"/>
        <v>0.563386549377768</v>
      </c>
      <c r="G94" s="10">
        <v>5.9554706615071531</v>
      </c>
      <c r="H94" s="6">
        <f t="shared" si="2"/>
        <v>6.5188572108849208</v>
      </c>
      <c r="I94" s="7">
        <v>598.72007980445073</v>
      </c>
      <c r="J94" s="12">
        <v>16129817.175663115</v>
      </c>
    </row>
    <row r="95" spans="1:10" x14ac:dyDescent="0.25">
      <c r="A95" s="5">
        <v>2040</v>
      </c>
      <c r="B95" s="5" t="s">
        <v>35</v>
      </c>
      <c r="C95" s="5" t="s">
        <v>14</v>
      </c>
      <c r="D95" s="5" t="s">
        <v>9</v>
      </c>
      <c r="E95" s="5" t="s">
        <v>32</v>
      </c>
      <c r="F95" s="6">
        <f t="shared" si="3"/>
        <v>0.60476374772354302</v>
      </c>
      <c r="G95" s="10">
        <v>6.7649700164775224</v>
      </c>
      <c r="H95" s="6">
        <f t="shared" si="2"/>
        <v>7.3697337642010652</v>
      </c>
      <c r="I95" s="7">
        <v>565.02650729286256</v>
      </c>
      <c r="J95" s="12">
        <v>17291164.012310863</v>
      </c>
    </row>
    <row r="96" spans="1:10" x14ac:dyDescent="0.25">
      <c r="A96" s="5">
        <v>2041</v>
      </c>
      <c r="B96" s="5" t="s">
        <v>35</v>
      </c>
      <c r="C96" s="5" t="s">
        <v>14</v>
      </c>
      <c r="D96" s="5" t="s">
        <v>9</v>
      </c>
      <c r="E96" s="5" t="s">
        <v>32</v>
      </c>
      <c r="F96" s="6">
        <f t="shared" si="3"/>
        <v>0.61094653453820214</v>
      </c>
      <c r="G96" s="10">
        <v>7.6601004379116731</v>
      </c>
      <c r="H96" s="6">
        <f t="shared" si="2"/>
        <v>8.2710469724498754</v>
      </c>
      <c r="I96" s="7">
        <v>534.92761680467288</v>
      </c>
      <c r="J96" s="12">
        <v>18536127.821197245</v>
      </c>
    </row>
    <row r="97" spans="1:10" x14ac:dyDescent="0.25">
      <c r="A97" s="5">
        <v>2042</v>
      </c>
      <c r="B97" s="5" t="s">
        <v>35</v>
      </c>
      <c r="C97" s="5" t="s">
        <v>14</v>
      </c>
      <c r="D97" s="5" t="s">
        <v>9</v>
      </c>
      <c r="E97" s="5" t="s">
        <v>32</v>
      </c>
      <c r="F97" s="6">
        <f t="shared" si="3"/>
        <v>0.63444775762326433</v>
      </c>
      <c r="G97" s="10">
        <v>8.6671110915355829</v>
      </c>
      <c r="H97" s="6">
        <f t="shared" si="2"/>
        <v>9.3015588491588481</v>
      </c>
      <c r="I97" s="7">
        <v>506.81552052464764</v>
      </c>
      <c r="J97" s="12">
        <v>19870729.024323449</v>
      </c>
    </row>
    <row r="98" spans="1:10" x14ac:dyDescent="0.25">
      <c r="A98" s="5">
        <v>2043</v>
      </c>
      <c r="B98" s="5" t="s">
        <v>35</v>
      </c>
      <c r="C98" s="5" t="s">
        <v>14</v>
      </c>
      <c r="D98" s="5" t="s">
        <v>9</v>
      </c>
      <c r="E98" s="5" t="s">
        <v>32</v>
      </c>
      <c r="F98" s="6">
        <f t="shared" si="3"/>
        <v>0.60730418712739187</v>
      </c>
      <c r="G98" s="10">
        <v>9.8853259837463572</v>
      </c>
      <c r="H98" s="6">
        <f t="shared" si="2"/>
        <v>10.492630170873749</v>
      </c>
      <c r="I98" s="7">
        <v>476.35207268164157</v>
      </c>
      <c r="J98" s="12">
        <v>21301421.514074739</v>
      </c>
    </row>
    <row r="99" spans="1:10" x14ac:dyDescent="0.25">
      <c r="A99" s="5">
        <v>2044</v>
      </c>
      <c r="B99" s="5" t="s">
        <v>35</v>
      </c>
      <c r="C99" s="5" t="s">
        <v>14</v>
      </c>
      <c r="D99" s="5" t="s">
        <v>9</v>
      </c>
      <c r="E99" s="5" t="s">
        <v>32</v>
      </c>
      <c r="F99" s="6">
        <f t="shared" si="3"/>
        <v>0.62231509186646661</v>
      </c>
      <c r="G99" s="10">
        <v>11.207484472062575</v>
      </c>
      <c r="H99" s="6">
        <f t="shared" si="2"/>
        <v>11.829799563929042</v>
      </c>
      <c r="I99" s="7">
        <v>450.40758357701628</v>
      </c>
      <c r="J99" s="12">
        <v>22835123.863088124</v>
      </c>
    </row>
    <row r="100" spans="1:10" x14ac:dyDescent="0.25">
      <c r="A100" s="5">
        <v>2045</v>
      </c>
      <c r="B100" s="5" t="s">
        <v>35</v>
      </c>
      <c r="C100" s="5" t="s">
        <v>14</v>
      </c>
      <c r="D100" s="5" t="s">
        <v>9</v>
      </c>
      <c r="E100" s="5" t="s">
        <v>32</v>
      </c>
      <c r="F100" s="6">
        <f t="shared" si="3"/>
        <v>0.63049356516719723</v>
      </c>
      <c r="G100" s="10">
        <v>12.547050058878419</v>
      </c>
      <c r="H100" s="6">
        <f t="shared" si="2"/>
        <v>13.177543624045617</v>
      </c>
      <c r="I100" s="7">
        <v>431.28762263447459</v>
      </c>
      <c r="J100" s="12">
        <v>24479252.781230468</v>
      </c>
    </row>
    <row r="101" spans="1:10" x14ac:dyDescent="0.25">
      <c r="A101" s="5">
        <v>2046</v>
      </c>
      <c r="B101" s="5" t="s">
        <v>35</v>
      </c>
      <c r="C101" s="5" t="s">
        <v>14</v>
      </c>
      <c r="D101" s="5" t="s">
        <v>9</v>
      </c>
      <c r="E101" s="5" t="s">
        <v>32</v>
      </c>
      <c r="F101" s="6">
        <f t="shared" si="3"/>
        <v>0.62690442504762833</v>
      </c>
      <c r="G101" s="10">
        <v>13.714028942416636</v>
      </c>
      <c r="H101" s="6">
        <f t="shared" si="2"/>
        <v>14.340933367464265</v>
      </c>
      <c r="I101" s="7">
        <v>422.99803416464016</v>
      </c>
      <c r="J101" s="12">
        <v>26241758.981479064</v>
      </c>
    </row>
    <row r="102" spans="1:10" x14ac:dyDescent="0.25">
      <c r="A102" s="5">
        <v>2047</v>
      </c>
      <c r="B102" s="5" t="s">
        <v>35</v>
      </c>
      <c r="C102" s="5" t="s">
        <v>14</v>
      </c>
      <c r="D102" s="5" t="s">
        <v>9</v>
      </c>
      <c r="E102" s="5" t="s">
        <v>32</v>
      </c>
      <c r="F102" s="6">
        <f t="shared" si="3"/>
        <v>0.6007337667616035</v>
      </c>
      <c r="G102" s="10">
        <v>14.967584812373113</v>
      </c>
      <c r="H102" s="6">
        <f t="shared" si="2"/>
        <v>15.568318579134717</v>
      </c>
      <c r="I102" s="7">
        <v>415.47650375517242</v>
      </c>
      <c r="J102" s="12">
        <v>28131165.628145557</v>
      </c>
    </row>
    <row r="103" spans="1:10" x14ac:dyDescent="0.25">
      <c r="A103" s="5">
        <v>2048</v>
      </c>
      <c r="B103" s="5" t="s">
        <v>35</v>
      </c>
      <c r="C103" s="5" t="s">
        <v>14</v>
      </c>
      <c r="D103" s="5" t="s">
        <v>9</v>
      </c>
      <c r="E103" s="5" t="s">
        <v>32</v>
      </c>
      <c r="F103" s="6">
        <f t="shared" si="3"/>
        <v>0.63210578980407595</v>
      </c>
      <c r="G103" s="10">
        <v>16.277963390826194</v>
      </c>
      <c r="H103" s="6">
        <f t="shared" si="2"/>
        <v>16.91006918063027</v>
      </c>
      <c r="I103" s="7">
        <v>409.53678255604666</v>
      </c>
      <c r="J103" s="12">
        <v>30156609.55337204</v>
      </c>
    </row>
    <row r="104" spans="1:10" x14ac:dyDescent="0.25">
      <c r="A104" s="5">
        <v>2049</v>
      </c>
      <c r="B104" s="5" t="s">
        <v>35</v>
      </c>
      <c r="C104" s="5" t="s">
        <v>14</v>
      </c>
      <c r="D104" s="5" t="s">
        <v>9</v>
      </c>
      <c r="E104" s="5" t="s">
        <v>32</v>
      </c>
      <c r="F104" s="6">
        <f t="shared" si="3"/>
        <v>0.61158718049465088</v>
      </c>
      <c r="G104" s="10">
        <v>17.658506439844114</v>
      </c>
      <c r="H104" s="6">
        <f t="shared" si="2"/>
        <v>18.270093620338766</v>
      </c>
      <c r="I104" s="7">
        <v>404.70055382382253</v>
      </c>
      <c r="J104" s="12">
        <v>32327885.44121483</v>
      </c>
    </row>
    <row r="105" spans="1:10" x14ac:dyDescent="0.25">
      <c r="A105" s="5">
        <v>2050</v>
      </c>
      <c r="B105" s="5" t="s">
        <v>35</v>
      </c>
      <c r="C105" s="5" t="s">
        <v>14</v>
      </c>
      <c r="D105" s="5" t="s">
        <v>9</v>
      </c>
      <c r="E105" s="5" t="s">
        <v>32</v>
      </c>
      <c r="F105" s="6">
        <f t="shared" si="3"/>
        <v>0.60835355748317599</v>
      </c>
      <c r="G105" s="10">
        <v>19.145199123924392</v>
      </c>
      <c r="H105" s="6">
        <f t="shared" si="2"/>
        <v>19.753552681407569</v>
      </c>
      <c r="I105" s="7">
        <v>400.14985555926512</v>
      </c>
      <c r="J105" s="12">
        <v>34655493.192982301</v>
      </c>
    </row>
    <row r="106" spans="1:10" x14ac:dyDescent="0.25">
      <c r="A106" s="5">
        <v>2025</v>
      </c>
      <c r="B106" s="5" t="s">
        <v>23</v>
      </c>
      <c r="C106" s="5" t="s">
        <v>14</v>
      </c>
      <c r="D106" s="5" t="s">
        <v>9</v>
      </c>
      <c r="E106" s="5" t="s">
        <v>32</v>
      </c>
      <c r="F106" s="6">
        <f t="shared" si="3"/>
        <v>0.45400191785799254</v>
      </c>
      <c r="G106" s="10">
        <v>1.5439589090672048</v>
      </c>
      <c r="H106" s="6">
        <f t="shared" si="2"/>
        <v>1.9979608269251974</v>
      </c>
      <c r="I106" s="7">
        <v>872.52359560843979</v>
      </c>
      <c r="J106" s="12">
        <v>6094000</v>
      </c>
    </row>
    <row r="107" spans="1:10" x14ac:dyDescent="0.25">
      <c r="A107" s="5">
        <v>2026</v>
      </c>
      <c r="B107" s="5" t="s">
        <v>23</v>
      </c>
      <c r="C107" s="5" t="s">
        <v>14</v>
      </c>
      <c r="D107" s="5" t="s">
        <v>9</v>
      </c>
      <c r="E107" s="5" t="s">
        <v>32</v>
      </c>
      <c r="F107" s="6">
        <f t="shared" si="3"/>
        <v>0.41306066808705916</v>
      </c>
      <c r="G107" s="10">
        <v>1.6613758099522462</v>
      </c>
      <c r="H107" s="6">
        <f t="shared" si="2"/>
        <v>2.0744364780393054</v>
      </c>
      <c r="I107" s="7">
        <v>870.86195247094793</v>
      </c>
      <c r="J107" s="12">
        <v>6544956</v>
      </c>
    </row>
    <row r="108" spans="1:10" x14ac:dyDescent="0.25">
      <c r="A108" s="5">
        <v>2027</v>
      </c>
      <c r="B108" s="5" t="s">
        <v>23</v>
      </c>
      <c r="C108" s="5" t="s">
        <v>14</v>
      </c>
      <c r="D108" s="5" t="s">
        <v>9</v>
      </c>
      <c r="E108" s="5" t="s">
        <v>32</v>
      </c>
      <c r="F108" s="6">
        <f t="shared" si="3"/>
        <v>0.40181939759153135</v>
      </c>
      <c r="G108" s="10">
        <v>1.7963896734348876</v>
      </c>
      <c r="H108" s="6">
        <f t="shared" si="2"/>
        <v>2.1982090710264188</v>
      </c>
      <c r="I108" s="7">
        <v>865.00960747196245</v>
      </c>
      <c r="J108" s="12">
        <v>7029282.7440000009</v>
      </c>
    </row>
    <row r="109" spans="1:10" x14ac:dyDescent="0.25">
      <c r="A109" s="5">
        <v>2028</v>
      </c>
      <c r="B109" s="5" t="s">
        <v>23</v>
      </c>
      <c r="C109" s="5" t="s">
        <v>14</v>
      </c>
      <c r="D109" s="5" t="s">
        <v>9</v>
      </c>
      <c r="E109" s="5" t="s">
        <v>32</v>
      </c>
      <c r="F109" s="6">
        <f t="shared" si="3"/>
        <v>0.40774202053081093</v>
      </c>
      <c r="G109" s="10">
        <v>1.9454045110836446</v>
      </c>
      <c r="H109" s="6">
        <f t="shared" si="2"/>
        <v>2.3531465316144557</v>
      </c>
      <c r="I109" s="7">
        <v>857.85886530099879</v>
      </c>
      <c r="J109" s="12">
        <v>7549449.6670560017</v>
      </c>
    </row>
    <row r="110" spans="1:10" x14ac:dyDescent="0.25">
      <c r="A110" s="5">
        <v>2029</v>
      </c>
      <c r="B110" s="5" t="s">
        <v>23</v>
      </c>
      <c r="C110" s="5" t="s">
        <v>14</v>
      </c>
      <c r="D110" s="5" t="s">
        <v>9</v>
      </c>
      <c r="E110" s="5" t="s">
        <v>32</v>
      </c>
      <c r="F110" s="6">
        <f t="shared" si="3"/>
        <v>0.40198561772508046</v>
      </c>
      <c r="G110" s="10">
        <v>2.2214500604611986</v>
      </c>
      <c r="H110" s="6">
        <f t="shared" si="2"/>
        <v>2.6234356781862793</v>
      </c>
      <c r="I110" s="7">
        <v>840.26205240364231</v>
      </c>
      <c r="J110" s="12">
        <v>8443856.3570852447</v>
      </c>
    </row>
    <row r="111" spans="1:10" x14ac:dyDescent="0.25">
      <c r="A111" s="5">
        <v>2030</v>
      </c>
      <c r="B111" s="5" t="s">
        <v>23</v>
      </c>
      <c r="C111" s="5" t="s">
        <v>14</v>
      </c>
      <c r="D111" s="5" t="s">
        <v>9</v>
      </c>
      <c r="E111" s="5" t="s">
        <v>32</v>
      </c>
      <c r="F111" s="6">
        <f t="shared" si="3"/>
        <v>0.40758786229408328</v>
      </c>
      <c r="G111" s="10">
        <v>2.4859067713178362</v>
      </c>
      <c r="H111" s="6">
        <f t="shared" si="2"/>
        <v>2.8934946336119194</v>
      </c>
      <c r="I111" s="7">
        <v>819.38184916067826</v>
      </c>
      <c r="J111" s="12">
        <v>9214265.2113457303</v>
      </c>
    </row>
    <row r="112" spans="1:10" x14ac:dyDescent="0.25">
      <c r="A112" s="5">
        <v>2031</v>
      </c>
      <c r="B112" s="5" t="s">
        <v>23</v>
      </c>
      <c r="C112" s="5" t="s">
        <v>14</v>
      </c>
      <c r="D112" s="5" t="s">
        <v>9</v>
      </c>
      <c r="E112" s="5" t="s">
        <v>32</v>
      </c>
      <c r="F112" s="6">
        <f t="shared" si="3"/>
        <v>0.4297813755932709</v>
      </c>
      <c r="G112" s="10">
        <v>2.7230610592187254</v>
      </c>
      <c r="H112" s="6">
        <f t="shared" si="2"/>
        <v>3.1528424348119963</v>
      </c>
      <c r="I112" s="7">
        <v>798.342356675573</v>
      </c>
      <c r="J112" s="12">
        <v>9834133.1239982489</v>
      </c>
    </row>
    <row r="113" spans="1:10" x14ac:dyDescent="0.25">
      <c r="A113" s="5">
        <v>2032</v>
      </c>
      <c r="B113" s="5" t="s">
        <v>23</v>
      </c>
      <c r="C113" s="5" t="s">
        <v>14</v>
      </c>
      <c r="D113" s="5" t="s">
        <v>9</v>
      </c>
      <c r="E113" s="5" t="s">
        <v>32</v>
      </c>
      <c r="F113" s="6">
        <f t="shared" si="3"/>
        <v>0.47028849163720587</v>
      </c>
      <c r="G113" s="10">
        <v>2.9348199848165071</v>
      </c>
      <c r="H113" s="6">
        <f t="shared" si="2"/>
        <v>3.4051084764537132</v>
      </c>
      <c r="I113" s="7">
        <v>776.1517442639373</v>
      </c>
      <c r="J113" s="12">
        <v>10304279.66565853</v>
      </c>
    </row>
    <row r="114" spans="1:10" x14ac:dyDescent="0.25">
      <c r="A114" s="5">
        <v>2033</v>
      </c>
      <c r="B114" s="5" t="s">
        <v>23</v>
      </c>
      <c r="C114" s="5" t="s">
        <v>14</v>
      </c>
      <c r="D114" s="5" t="s">
        <v>9</v>
      </c>
      <c r="E114" s="5" t="s">
        <v>32</v>
      </c>
      <c r="F114" s="6">
        <f t="shared" si="3"/>
        <v>0.50362937568359933</v>
      </c>
      <c r="G114" s="10">
        <v>3.1114647034820915</v>
      </c>
      <c r="H114" s="6">
        <f t="shared" si="2"/>
        <v>3.6150940791656909</v>
      </c>
      <c r="I114" s="7">
        <v>753.86902470178802</v>
      </c>
      <c r="J114" s="12">
        <v>10610853.283060586</v>
      </c>
    </row>
    <row r="115" spans="1:10" x14ac:dyDescent="0.25">
      <c r="A115" s="5">
        <v>2034</v>
      </c>
      <c r="B115" s="5" t="s">
        <v>23</v>
      </c>
      <c r="C115" s="5" t="s">
        <v>14</v>
      </c>
      <c r="D115" s="5" t="s">
        <v>9</v>
      </c>
      <c r="E115" s="5" t="s">
        <v>32</v>
      </c>
      <c r="F115" s="6">
        <f t="shared" si="3"/>
        <v>0.51307621024277394</v>
      </c>
      <c r="G115" s="10">
        <v>3.2453133223825787</v>
      </c>
      <c r="H115" s="6">
        <f t="shared" si="2"/>
        <v>3.7583895326253529</v>
      </c>
      <c r="I115" s="7">
        <v>732.57224855609843</v>
      </c>
      <c r="J115" s="12">
        <v>10754658.558935316</v>
      </c>
    </row>
    <row r="116" spans="1:10" x14ac:dyDescent="0.25">
      <c r="A116" s="5">
        <v>2035</v>
      </c>
      <c r="B116" s="5" t="s">
        <v>23</v>
      </c>
      <c r="C116" s="5" t="s">
        <v>14</v>
      </c>
      <c r="D116" s="5" t="s">
        <v>9</v>
      </c>
      <c r="E116" s="5" t="s">
        <v>32</v>
      </c>
      <c r="F116" s="6">
        <f t="shared" si="3"/>
        <v>0.5172001369968382</v>
      </c>
      <c r="G116" s="10">
        <v>3.3870435150876248</v>
      </c>
      <c r="H116" s="6">
        <f t="shared" si="2"/>
        <v>3.904243652084463</v>
      </c>
      <c r="I116" s="7">
        <v>711.4307558736939</v>
      </c>
      <c r="J116" s="12">
        <v>10900412.778671367</v>
      </c>
    </row>
    <row r="117" spans="1:10" x14ac:dyDescent="0.25">
      <c r="A117" s="5">
        <v>2036</v>
      </c>
      <c r="B117" s="5" t="s">
        <v>23</v>
      </c>
      <c r="C117" s="5" t="s">
        <v>14</v>
      </c>
      <c r="D117" s="5" t="s">
        <v>9</v>
      </c>
      <c r="E117" s="5" t="s">
        <v>32</v>
      </c>
      <c r="F117" s="6">
        <f t="shared" si="3"/>
        <v>0.53185014222071691</v>
      </c>
      <c r="G117" s="10">
        <v>3.547535888641399</v>
      </c>
      <c r="H117" s="6">
        <f t="shared" si="2"/>
        <v>4.0793860308621159</v>
      </c>
      <c r="I117" s="7">
        <v>688.45083681293647</v>
      </c>
      <c r="J117" s="12">
        <v>11048142.355640234</v>
      </c>
    </row>
    <row r="118" spans="1:10" x14ac:dyDescent="0.25">
      <c r="A118" s="5">
        <v>2037</v>
      </c>
      <c r="B118" s="5" t="s">
        <v>23</v>
      </c>
      <c r="C118" s="5" t="s">
        <v>14</v>
      </c>
      <c r="D118" s="5" t="s">
        <v>9</v>
      </c>
      <c r="E118" s="5" t="s">
        <v>32</v>
      </c>
      <c r="F118" s="6">
        <f t="shared" si="3"/>
        <v>0.55381674320587526</v>
      </c>
      <c r="G118" s="10">
        <v>3.7359710509150101</v>
      </c>
      <c r="H118" s="6">
        <f t="shared" si="2"/>
        <v>4.2897877941208851</v>
      </c>
      <c r="I118" s="7">
        <v>662.58644173579023</v>
      </c>
      <c r="J118" s="12">
        <v>11197874.061184829</v>
      </c>
    </row>
    <row r="119" spans="1:10" x14ac:dyDescent="0.25">
      <c r="A119" s="5">
        <v>2038</v>
      </c>
      <c r="B119" s="5" t="s">
        <v>23</v>
      </c>
      <c r="C119" s="5" t="s">
        <v>14</v>
      </c>
      <c r="D119" s="5" t="s">
        <v>9</v>
      </c>
      <c r="E119" s="5" t="s">
        <v>32</v>
      </c>
      <c r="F119" s="6">
        <f t="shared" si="3"/>
        <v>0.58628820126888392</v>
      </c>
      <c r="G119" s="10">
        <v>3.9728005688981765</v>
      </c>
      <c r="H119" s="6">
        <f t="shared" si="2"/>
        <v>4.5590887701670599</v>
      </c>
      <c r="I119" s="7">
        <v>631.53234716194038</v>
      </c>
      <c r="J119" s="12">
        <v>11349635.029470943</v>
      </c>
    </row>
    <row r="120" spans="1:10" x14ac:dyDescent="0.25">
      <c r="A120" s="5">
        <v>2039</v>
      </c>
      <c r="B120" s="5" t="s">
        <v>23</v>
      </c>
      <c r="C120" s="5" t="s">
        <v>14</v>
      </c>
      <c r="D120" s="5" t="s">
        <v>9</v>
      </c>
      <c r="E120" s="5" t="s">
        <v>32</v>
      </c>
      <c r="F120" s="6">
        <f t="shared" si="3"/>
        <v>0.563386549377768</v>
      </c>
      <c r="G120" s="10">
        <v>4.2473187815110336</v>
      </c>
      <c r="H120" s="6">
        <f t="shared" si="2"/>
        <v>4.8107053308888013</v>
      </c>
      <c r="I120" s="7">
        <v>598.72007980445073</v>
      </c>
      <c r="J120" s="12">
        <v>11503452.762404462</v>
      </c>
    </row>
    <row r="121" spans="1:10" x14ac:dyDescent="0.25">
      <c r="A121" s="5">
        <v>2040</v>
      </c>
      <c r="B121" s="5" t="s">
        <v>23</v>
      </c>
      <c r="C121" s="5" t="s">
        <v>14</v>
      </c>
      <c r="D121" s="5" t="s">
        <v>9</v>
      </c>
      <c r="E121" s="5" t="s">
        <v>32</v>
      </c>
      <c r="F121" s="6">
        <f t="shared" si="3"/>
        <v>0.60476374772354302</v>
      </c>
      <c r="G121" s="10">
        <v>4.5615892510751817</v>
      </c>
      <c r="H121" s="6">
        <f t="shared" si="2"/>
        <v>5.1663529987987244</v>
      </c>
      <c r="I121" s="7">
        <v>565.02650729286256</v>
      </c>
      <c r="J121" s="12">
        <v>11659355.134615224</v>
      </c>
    </row>
    <row r="122" spans="1:10" x14ac:dyDescent="0.25">
      <c r="A122" s="5">
        <v>2041</v>
      </c>
      <c r="B122" s="5" t="s">
        <v>23</v>
      </c>
      <c r="C122" s="5" t="s">
        <v>14</v>
      </c>
      <c r="D122" s="5" t="s">
        <v>9</v>
      </c>
      <c r="E122" s="5" t="s">
        <v>32</v>
      </c>
      <c r="F122" s="6">
        <f t="shared" si="3"/>
        <v>0.61094653453820214</v>
      </c>
      <c r="G122" s="10">
        <v>4.8835573987065848</v>
      </c>
      <c r="H122" s="6">
        <f t="shared" si="2"/>
        <v>5.4945039332447871</v>
      </c>
      <c r="I122" s="7">
        <v>534.92761680467288</v>
      </c>
      <c r="J122" s="12">
        <v>11817370.398508418</v>
      </c>
    </row>
    <row r="123" spans="1:10" x14ac:dyDescent="0.25">
      <c r="A123" s="5">
        <v>2042</v>
      </c>
      <c r="B123" s="5" t="s">
        <v>23</v>
      </c>
      <c r="C123" s="5" t="s">
        <v>14</v>
      </c>
      <c r="D123" s="5" t="s">
        <v>9</v>
      </c>
      <c r="E123" s="5" t="s">
        <v>32</v>
      </c>
      <c r="F123" s="6">
        <f t="shared" si="3"/>
        <v>0.63444775762326433</v>
      </c>
      <c r="G123" s="10">
        <v>5.224295425960972</v>
      </c>
      <c r="H123" s="6">
        <f t="shared" si="2"/>
        <v>5.8587431835842363</v>
      </c>
      <c r="I123" s="7">
        <v>506.81552052464764</v>
      </c>
      <c r="J123" s="12">
        <v>11977527.189384447</v>
      </c>
    </row>
    <row r="124" spans="1:10" x14ac:dyDescent="0.25">
      <c r="A124" s="5">
        <v>2043</v>
      </c>
      <c r="B124" s="5" t="s">
        <v>23</v>
      </c>
      <c r="C124" s="5" t="s">
        <v>14</v>
      </c>
      <c r="D124" s="5" t="s">
        <v>9</v>
      </c>
      <c r="E124" s="5" t="s">
        <v>32</v>
      </c>
      <c r="F124" s="6">
        <f t="shared" si="3"/>
        <v>0.60730418712739187</v>
      </c>
      <c r="G124" s="10">
        <v>5.6337282162707476</v>
      </c>
      <c r="H124" s="6">
        <f t="shared" si="2"/>
        <v>6.2410324033981395</v>
      </c>
      <c r="I124" s="7">
        <v>476.35207268164157</v>
      </c>
      <c r="J124" s="12">
        <v>12139854.530628175</v>
      </c>
    </row>
    <row r="125" spans="1:10" x14ac:dyDescent="0.25">
      <c r="A125" s="5">
        <v>2044</v>
      </c>
      <c r="B125" s="5" t="s">
        <v>23</v>
      </c>
      <c r="C125" s="5" t="s">
        <v>14</v>
      </c>
      <c r="D125" s="5" t="s">
        <v>9</v>
      </c>
      <c r="E125" s="5" t="s">
        <v>32</v>
      </c>
      <c r="F125" s="6">
        <f t="shared" si="3"/>
        <v>0.62231509186646661</v>
      </c>
      <c r="G125" s="10">
        <v>6.0389936671847355</v>
      </c>
      <c r="H125" s="6">
        <f t="shared" si="2"/>
        <v>6.6613087590512023</v>
      </c>
      <c r="I125" s="7">
        <v>450.40758357701628</v>
      </c>
      <c r="J125" s="12">
        <v>12304381.8389685</v>
      </c>
    </row>
    <row r="126" spans="1:10" x14ac:dyDescent="0.25">
      <c r="A126" s="5">
        <v>2045</v>
      </c>
      <c r="B126" s="5" t="s">
        <v>23</v>
      </c>
      <c r="C126" s="5" t="s">
        <v>14</v>
      </c>
      <c r="D126" s="5" t="s">
        <v>9</v>
      </c>
      <c r="E126" s="5" t="s">
        <v>32</v>
      </c>
      <c r="F126" s="6">
        <f t="shared" si="3"/>
        <v>0.63049356516719723</v>
      </c>
      <c r="G126" s="10">
        <v>6.3921887584543473</v>
      </c>
      <c r="H126" s="6">
        <f t="shared" si="2"/>
        <v>7.0226823236215443</v>
      </c>
      <c r="I126" s="7">
        <v>431.28762263447459</v>
      </c>
      <c r="J126" s="12">
        <v>12471138.92980922</v>
      </c>
    </row>
    <row r="127" spans="1:10" x14ac:dyDescent="0.25">
      <c r="A127" s="5">
        <v>2046</v>
      </c>
      <c r="B127" s="5" t="s">
        <v>23</v>
      </c>
      <c r="C127" s="5" t="s">
        <v>14</v>
      </c>
      <c r="D127" s="5" t="s">
        <v>9</v>
      </c>
      <c r="E127" s="5" t="s">
        <v>32</v>
      </c>
      <c r="F127" s="6">
        <f t="shared" si="3"/>
        <v>0.62690442504762833</v>
      </c>
      <c r="G127" s="10">
        <v>6.6057868168587452</v>
      </c>
      <c r="H127" s="6">
        <f t="shared" si="2"/>
        <v>7.2326912419063731</v>
      </c>
      <c r="I127" s="7">
        <v>422.99803416464016</v>
      </c>
      <c r="J127" s="12">
        <v>12640156.022632128</v>
      </c>
    </row>
    <row r="128" spans="1:10" x14ac:dyDescent="0.25">
      <c r="A128" s="5">
        <v>2047</v>
      </c>
      <c r="B128" s="5" t="s">
        <v>23</v>
      </c>
      <c r="C128" s="5" t="s">
        <v>14</v>
      </c>
      <c r="D128" s="5" t="s">
        <v>9</v>
      </c>
      <c r="E128" s="5" t="s">
        <v>32</v>
      </c>
      <c r="F128" s="6">
        <f t="shared" si="3"/>
        <v>0.6007337667616035</v>
      </c>
      <c r="G128" s="10">
        <v>6.8165206067440183</v>
      </c>
      <c r="H128" s="6">
        <f t="shared" si="2"/>
        <v>7.4172543735056218</v>
      </c>
      <c r="I128" s="7">
        <v>415.47650375517242</v>
      </c>
      <c r="J128" s="12">
        <v>12811463.746473348</v>
      </c>
    </row>
    <row r="129" spans="1:10" x14ac:dyDescent="0.25">
      <c r="A129" s="5">
        <v>2048</v>
      </c>
      <c r="B129" s="5" t="s">
        <v>23</v>
      </c>
      <c r="C129" s="5" t="s">
        <v>14</v>
      </c>
      <c r="D129" s="5" t="s">
        <v>9</v>
      </c>
      <c r="E129" s="5" t="s">
        <v>32</v>
      </c>
      <c r="F129" s="6">
        <f t="shared" si="3"/>
        <v>0.63210578980407595</v>
      </c>
      <c r="G129" s="10">
        <v>7.0091059299753757</v>
      </c>
      <c r="H129" s="6">
        <f t="shared" si="2"/>
        <v>7.6412117197794514</v>
      </c>
      <c r="I129" s="7">
        <v>409.53678255604666</v>
      </c>
      <c r="J129" s="12">
        <v>12985093.145473886</v>
      </c>
    </row>
    <row r="130" spans="1:10" x14ac:dyDescent="0.25">
      <c r="A130" s="5">
        <v>2049</v>
      </c>
      <c r="B130" s="5" t="s">
        <v>23</v>
      </c>
      <c r="C130" s="5" t="s">
        <v>14</v>
      </c>
      <c r="D130" s="5" t="s">
        <v>9</v>
      </c>
      <c r="E130" s="5" t="s">
        <v>32</v>
      </c>
      <c r="F130" s="6">
        <f t="shared" si="3"/>
        <v>0.61158718049465088</v>
      </c>
      <c r="G130" s="10">
        <v>7.1889929254024549</v>
      </c>
      <c r="H130" s="6">
        <f t="shared" ref="H130:H193" si="4">F130+G130</f>
        <v>7.8005801058971063</v>
      </c>
      <c r="I130" s="7">
        <v>404.70055382382253</v>
      </c>
      <c r="J130" s="12">
        <v>13161075.684505405</v>
      </c>
    </row>
    <row r="131" spans="1:10" x14ac:dyDescent="0.25">
      <c r="A131" s="5">
        <v>2050</v>
      </c>
      <c r="B131" s="5" t="s">
        <v>23</v>
      </c>
      <c r="C131" s="5" t="s">
        <v>14</v>
      </c>
      <c r="D131" s="5" t="s">
        <v>9</v>
      </c>
      <c r="E131" s="5" t="s">
        <v>32</v>
      </c>
      <c r="F131" s="6">
        <f t="shared" si="3"/>
        <v>0.60835355748317599</v>
      </c>
      <c r="G131" s="10">
        <v>7.3692876305259052</v>
      </c>
      <c r="H131" s="6">
        <f t="shared" si="4"/>
        <v>7.9776411880090814</v>
      </c>
      <c r="I131" s="7">
        <v>400.14985555926512</v>
      </c>
      <c r="J131" s="12">
        <v>13339443.254872242</v>
      </c>
    </row>
    <row r="132" spans="1:10" x14ac:dyDescent="0.25">
      <c r="A132" s="5">
        <v>2025</v>
      </c>
      <c r="B132" s="5" t="s">
        <v>22</v>
      </c>
      <c r="C132" s="5" t="s">
        <v>14</v>
      </c>
      <c r="D132" s="5" t="s">
        <v>9</v>
      </c>
      <c r="E132" s="5" t="s">
        <v>32</v>
      </c>
      <c r="F132" s="6">
        <f t="shared" si="3"/>
        <v>0.45400191785799254</v>
      </c>
      <c r="G132" s="10">
        <v>1.5439589090672048</v>
      </c>
      <c r="H132" s="6">
        <f t="shared" si="4"/>
        <v>1.9979608269251974</v>
      </c>
      <c r="I132" s="7">
        <v>872.52359560843979</v>
      </c>
      <c r="J132" s="12">
        <v>6094000</v>
      </c>
    </row>
    <row r="133" spans="1:10" x14ac:dyDescent="0.25">
      <c r="A133" s="5">
        <v>2026</v>
      </c>
      <c r="B133" s="5" t="s">
        <v>22</v>
      </c>
      <c r="C133" s="5" t="s">
        <v>14</v>
      </c>
      <c r="D133" s="5" t="s">
        <v>9</v>
      </c>
      <c r="E133" s="5" t="s">
        <v>32</v>
      </c>
      <c r="F133" s="6">
        <f t="shared" si="3"/>
        <v>0.41306066808705916</v>
      </c>
      <c r="G133" s="10">
        <v>1.6613758099522462</v>
      </c>
      <c r="H133" s="6">
        <f t="shared" si="4"/>
        <v>2.0744364780393054</v>
      </c>
      <c r="I133" s="7">
        <v>870.86195247094793</v>
      </c>
      <c r="J133" s="12">
        <v>6544956</v>
      </c>
    </row>
    <row r="134" spans="1:10" x14ac:dyDescent="0.25">
      <c r="A134" s="5">
        <v>2027</v>
      </c>
      <c r="B134" s="5" t="s">
        <v>22</v>
      </c>
      <c r="C134" s="5" t="s">
        <v>14</v>
      </c>
      <c r="D134" s="5" t="s">
        <v>9</v>
      </c>
      <c r="E134" s="5" t="s">
        <v>32</v>
      </c>
      <c r="F134" s="6">
        <f t="shared" si="3"/>
        <v>0.40181939759153135</v>
      </c>
      <c r="G134" s="10">
        <v>1.7963896734348876</v>
      </c>
      <c r="H134" s="6">
        <f t="shared" si="4"/>
        <v>2.1982090710264188</v>
      </c>
      <c r="I134" s="7">
        <v>865.00960747196245</v>
      </c>
      <c r="J134" s="12">
        <v>7029282.7440000009</v>
      </c>
    </row>
    <row r="135" spans="1:10" x14ac:dyDescent="0.25">
      <c r="A135" s="5">
        <v>2028</v>
      </c>
      <c r="B135" s="5" t="s">
        <v>22</v>
      </c>
      <c r="C135" s="5" t="s">
        <v>14</v>
      </c>
      <c r="D135" s="5" t="s">
        <v>9</v>
      </c>
      <c r="E135" s="5" t="s">
        <v>32</v>
      </c>
      <c r="F135" s="6">
        <f t="shared" si="3"/>
        <v>0.40774202053081093</v>
      </c>
      <c r="G135" s="10">
        <v>1.9454045110836446</v>
      </c>
      <c r="H135" s="6">
        <f t="shared" si="4"/>
        <v>2.3531465316144557</v>
      </c>
      <c r="I135" s="7">
        <v>857.85886530099879</v>
      </c>
      <c r="J135" s="12">
        <v>7549449.6670560017</v>
      </c>
    </row>
    <row r="136" spans="1:10" x14ac:dyDescent="0.25">
      <c r="A136" s="5">
        <v>2029</v>
      </c>
      <c r="B136" s="5" t="s">
        <v>22</v>
      </c>
      <c r="C136" s="5" t="s">
        <v>14</v>
      </c>
      <c r="D136" s="5" t="s">
        <v>9</v>
      </c>
      <c r="E136" s="5" t="s">
        <v>32</v>
      </c>
      <c r="F136" s="6">
        <f t="shared" si="3"/>
        <v>0.40198561772508046</v>
      </c>
      <c r="G136" s="10">
        <v>2.219951083975114</v>
      </c>
      <c r="H136" s="6">
        <f t="shared" si="4"/>
        <v>2.6219367017001947</v>
      </c>
      <c r="I136" s="7">
        <v>840.26205240364231</v>
      </c>
      <c r="J136" s="12">
        <v>8438158.6633326691</v>
      </c>
    </row>
    <row r="137" spans="1:10" x14ac:dyDescent="0.25">
      <c r="A137" s="5">
        <v>2030</v>
      </c>
      <c r="B137" s="5" t="s">
        <v>22</v>
      </c>
      <c r="C137" s="5" t="s">
        <v>14</v>
      </c>
      <c r="D137" s="5" t="s">
        <v>9</v>
      </c>
      <c r="E137" s="5" t="s">
        <v>32</v>
      </c>
      <c r="F137" s="6">
        <f t="shared" si="3"/>
        <v>0.40758786229408328</v>
      </c>
      <c r="G137" s="10">
        <v>2.4842293463497365</v>
      </c>
      <c r="H137" s="6">
        <f t="shared" si="4"/>
        <v>2.8918172086438196</v>
      </c>
      <c r="I137" s="7">
        <v>819.38184916067826</v>
      </c>
      <c r="J137" s="12">
        <v>9208047.6658180635</v>
      </c>
    </row>
    <row r="138" spans="1:10" x14ac:dyDescent="0.25">
      <c r="A138" s="5">
        <v>2031</v>
      </c>
      <c r="B138" s="5" t="s">
        <v>22</v>
      </c>
      <c r="C138" s="5" t="s">
        <v>14</v>
      </c>
      <c r="D138" s="5" t="s">
        <v>9</v>
      </c>
      <c r="E138" s="5" t="s">
        <v>32</v>
      </c>
      <c r="F138" s="6">
        <f t="shared" si="3"/>
        <v>0.4297813755932709</v>
      </c>
      <c r="G138" s="10">
        <v>2.7212236087305999</v>
      </c>
      <c r="H138" s="6">
        <f t="shared" si="4"/>
        <v>3.1510049843238708</v>
      </c>
      <c r="I138" s="7">
        <v>798.342356675573</v>
      </c>
      <c r="J138" s="12">
        <v>9827497.3077914063</v>
      </c>
    </row>
    <row r="139" spans="1:10" x14ac:dyDescent="0.25">
      <c r="A139" s="5">
        <v>2032</v>
      </c>
      <c r="B139" s="5" t="s">
        <v>22</v>
      </c>
      <c r="C139" s="5" t="s">
        <v>14</v>
      </c>
      <c r="D139" s="5" t="s">
        <v>9</v>
      </c>
      <c r="E139" s="5" t="s">
        <v>32</v>
      </c>
      <c r="F139" s="6">
        <f t="shared" si="3"/>
        <v>0.47028849163720587</v>
      </c>
      <c r="G139" s="10">
        <v>2.9328396449356195</v>
      </c>
      <c r="H139" s="6">
        <f t="shared" si="4"/>
        <v>3.4031281365728256</v>
      </c>
      <c r="I139" s="7">
        <v>776.1517442639373</v>
      </c>
      <c r="J139" s="12">
        <v>10297326.60684358</v>
      </c>
    </row>
    <row r="140" spans="1:10" x14ac:dyDescent="0.25">
      <c r="A140" s="5">
        <v>2033</v>
      </c>
      <c r="B140" s="5" t="s">
        <v>22</v>
      </c>
      <c r="C140" s="5" t="s">
        <v>14</v>
      </c>
      <c r="D140" s="5" t="s">
        <v>9</v>
      </c>
      <c r="E140" s="5" t="s">
        <v>32</v>
      </c>
      <c r="F140" s="6">
        <f t="shared" si="3"/>
        <v>0.50362937568359933</v>
      </c>
      <c r="G140" s="10">
        <v>3.1093651683582495</v>
      </c>
      <c r="H140" s="6">
        <f t="shared" si="4"/>
        <v>3.6129945440418489</v>
      </c>
      <c r="I140" s="7">
        <v>753.86902470178802</v>
      </c>
      <c r="J140" s="12">
        <v>10603693.356374998</v>
      </c>
    </row>
    <row r="141" spans="1:10" x14ac:dyDescent="0.25">
      <c r="A141" s="5">
        <v>2034</v>
      </c>
      <c r="B141" s="5" t="s">
        <v>22</v>
      </c>
      <c r="C141" s="5" t="s">
        <v>14</v>
      </c>
      <c r="D141" s="5" t="s">
        <v>9</v>
      </c>
      <c r="E141" s="5" t="s">
        <v>32</v>
      </c>
      <c r="F141" s="6">
        <f t="shared" si="3"/>
        <v>0.51307621024277394</v>
      </c>
      <c r="G141" s="10">
        <v>3.2431234697062519</v>
      </c>
      <c r="H141" s="6">
        <f t="shared" si="4"/>
        <v>3.7561996799490256</v>
      </c>
      <c r="I141" s="7">
        <v>732.57224855609843</v>
      </c>
      <c r="J141" s="12">
        <v>10747401.596205141</v>
      </c>
    </row>
    <row r="142" spans="1:10" x14ac:dyDescent="0.25">
      <c r="A142" s="5">
        <v>2035</v>
      </c>
      <c r="B142" s="5" t="s">
        <v>22</v>
      </c>
      <c r="C142" s="5" t="s">
        <v>14</v>
      </c>
      <c r="D142" s="5" t="s">
        <v>9</v>
      </c>
      <c r="E142" s="5" t="s">
        <v>32</v>
      </c>
      <c r="F142" s="6">
        <f t="shared" si="3"/>
        <v>0.5172001369968382</v>
      </c>
      <c r="G142" s="10">
        <v>3.3335923763206674</v>
      </c>
      <c r="H142" s="6">
        <f t="shared" si="4"/>
        <v>3.8507925133175056</v>
      </c>
      <c r="I142" s="7">
        <v>711.4307558736939</v>
      </c>
      <c r="J142" s="12">
        <v>10728392.704688113</v>
      </c>
    </row>
    <row r="143" spans="1:10" x14ac:dyDescent="0.25">
      <c r="A143" s="5">
        <v>2036</v>
      </c>
      <c r="B143" s="5" t="s">
        <v>22</v>
      </c>
      <c r="C143" s="5" t="s">
        <v>14</v>
      </c>
      <c r="D143" s="5" t="s">
        <v>9</v>
      </c>
      <c r="E143" s="5" t="s">
        <v>32</v>
      </c>
      <c r="F143" s="6">
        <f t="shared" si="3"/>
        <v>0.53185014222071691</v>
      </c>
      <c r="G143" s="10">
        <v>3.4255882203467616</v>
      </c>
      <c r="H143" s="6">
        <f t="shared" si="4"/>
        <v>3.9574383625674785</v>
      </c>
      <c r="I143" s="7">
        <v>688.45083681293647</v>
      </c>
      <c r="J143" s="12">
        <v>10668358.967522483</v>
      </c>
    </row>
    <row r="144" spans="1:10" x14ac:dyDescent="0.25">
      <c r="A144" s="5">
        <v>2037</v>
      </c>
      <c r="B144" s="5" t="s">
        <v>22</v>
      </c>
      <c r="C144" s="5" t="s">
        <v>14</v>
      </c>
      <c r="D144" s="5" t="s">
        <v>9</v>
      </c>
      <c r="E144" s="5" t="s">
        <v>32</v>
      </c>
      <c r="F144" s="6">
        <f t="shared" si="3"/>
        <v>0.55381674320587526</v>
      </c>
      <c r="G144" s="10">
        <v>3.5379042909850891</v>
      </c>
      <c r="H144" s="6">
        <f t="shared" si="4"/>
        <v>4.0917210341909644</v>
      </c>
      <c r="I144" s="7">
        <v>662.58644173579023</v>
      </c>
      <c r="J144" s="12">
        <v>10604206.015267028</v>
      </c>
    </row>
    <row r="145" spans="1:10" x14ac:dyDescent="0.25">
      <c r="A145" s="5">
        <v>2038</v>
      </c>
      <c r="B145" s="5" t="s">
        <v>22</v>
      </c>
      <c r="C145" s="5" t="s">
        <v>14</v>
      </c>
      <c r="D145" s="5" t="s">
        <v>9</v>
      </c>
      <c r="E145" s="5" t="s">
        <v>32</v>
      </c>
      <c r="F145" s="6">
        <f t="shared" si="3"/>
        <v>0.58628820126888392</v>
      </c>
      <c r="G145" s="10">
        <v>3.6938818303349277</v>
      </c>
      <c r="H145" s="6">
        <f t="shared" si="4"/>
        <v>4.2801700316038112</v>
      </c>
      <c r="I145" s="7">
        <v>631.53234716194038</v>
      </c>
      <c r="J145" s="12">
        <v>10552810.262993611</v>
      </c>
    </row>
    <row r="146" spans="1:10" x14ac:dyDescent="0.25">
      <c r="A146" s="5">
        <v>2039</v>
      </c>
      <c r="B146" s="5" t="s">
        <v>22</v>
      </c>
      <c r="C146" s="5" t="s">
        <v>14</v>
      </c>
      <c r="D146" s="5" t="s">
        <v>9</v>
      </c>
      <c r="E146" s="5" t="s">
        <v>32</v>
      </c>
      <c r="F146" s="6">
        <f t="shared" si="3"/>
        <v>0.563386549377768</v>
      </c>
      <c r="G146" s="10">
        <v>3.8750346218811962</v>
      </c>
      <c r="H146" s="6">
        <f t="shared" si="4"/>
        <v>4.4384211712589643</v>
      </c>
      <c r="I146" s="7">
        <v>598.72007980445073</v>
      </c>
      <c r="J146" s="12">
        <v>10495157.066979948</v>
      </c>
    </row>
    <row r="147" spans="1:10" x14ac:dyDescent="0.25">
      <c r="A147" s="5">
        <v>2040</v>
      </c>
      <c r="B147" s="5" t="s">
        <v>22</v>
      </c>
      <c r="C147" s="5" t="s">
        <v>14</v>
      </c>
      <c r="D147" s="5" t="s">
        <v>9</v>
      </c>
      <c r="E147" s="5" t="s">
        <v>32</v>
      </c>
      <c r="F147" s="6">
        <f t="shared" si="3"/>
        <v>0.60476374772354302</v>
      </c>
      <c r="G147" s="10">
        <v>3.9614866170157259</v>
      </c>
      <c r="H147" s="6">
        <f t="shared" si="4"/>
        <v>4.5662503647392692</v>
      </c>
      <c r="I147" s="7">
        <v>565.02650729286256</v>
      </c>
      <c r="J147" s="12">
        <v>10125501.615018284</v>
      </c>
    </row>
    <row r="148" spans="1:10" x14ac:dyDescent="0.25">
      <c r="A148" s="5">
        <v>2041</v>
      </c>
      <c r="B148" s="5" t="s">
        <v>22</v>
      </c>
      <c r="C148" s="5" t="s">
        <v>14</v>
      </c>
      <c r="D148" s="5" t="s">
        <v>9</v>
      </c>
      <c r="E148" s="5" t="s">
        <v>32</v>
      </c>
      <c r="F148" s="6">
        <f t="shared" si="3"/>
        <v>0.61094653453820214</v>
      </c>
      <c r="G148" s="10">
        <v>4.0370079116600399</v>
      </c>
      <c r="H148" s="6">
        <f t="shared" si="4"/>
        <v>4.6479544461982423</v>
      </c>
      <c r="I148" s="7">
        <v>534.92761680467288</v>
      </c>
      <c r="J148" s="12">
        <v>9768865.9923257679</v>
      </c>
    </row>
    <row r="149" spans="1:10" x14ac:dyDescent="0.25">
      <c r="A149" s="5">
        <v>2042</v>
      </c>
      <c r="B149" s="5" t="s">
        <v>22</v>
      </c>
      <c r="C149" s="5" t="s">
        <v>14</v>
      </c>
      <c r="D149" s="5" t="s">
        <v>9</v>
      </c>
      <c r="E149" s="5" t="s">
        <v>32</v>
      </c>
      <c r="F149" s="6">
        <f t="shared" si="3"/>
        <v>0.63444775762326433</v>
      </c>
      <c r="G149" s="10">
        <v>4.1108565212018942</v>
      </c>
      <c r="H149" s="6">
        <f t="shared" si="4"/>
        <v>4.7453042788251585</v>
      </c>
      <c r="I149" s="7">
        <v>506.81552052464764</v>
      </c>
      <c r="J149" s="12">
        <v>9424791.6206417587</v>
      </c>
    </row>
    <row r="150" spans="1:10" x14ac:dyDescent="0.25">
      <c r="A150" s="5">
        <v>2043</v>
      </c>
      <c r="B150" s="5" t="s">
        <v>22</v>
      </c>
      <c r="C150" s="5" t="s">
        <v>14</v>
      </c>
      <c r="D150" s="5" t="s">
        <v>9</v>
      </c>
      <c r="E150" s="5" t="s">
        <v>32</v>
      </c>
      <c r="F150" s="6">
        <f t="shared" si="3"/>
        <v>0.60730418712739187</v>
      </c>
      <c r="G150" s="10">
        <v>4.2197018938027329</v>
      </c>
      <c r="H150" s="6">
        <f t="shared" si="4"/>
        <v>4.8270060809301247</v>
      </c>
      <c r="I150" s="7">
        <v>476.35207268164157</v>
      </c>
      <c r="J150" s="12">
        <v>9092836.0735319369</v>
      </c>
    </row>
    <row r="151" spans="1:10" x14ac:dyDescent="0.25">
      <c r="A151" s="5">
        <v>2044</v>
      </c>
      <c r="B151" s="5" t="s">
        <v>22</v>
      </c>
      <c r="C151" s="5" t="s">
        <v>14</v>
      </c>
      <c r="D151" s="5" t="s">
        <v>9</v>
      </c>
      <c r="E151" s="5" t="s">
        <v>32</v>
      </c>
      <c r="F151" s="6">
        <f t="shared" si="3"/>
        <v>0.62231509186646661</v>
      </c>
      <c r="G151" s="10">
        <v>4.3055807687881753</v>
      </c>
      <c r="H151" s="6">
        <f t="shared" si="4"/>
        <v>4.9278958606546421</v>
      </c>
      <c r="I151" s="7">
        <v>450.40758357701628</v>
      </c>
      <c r="J151" s="12">
        <v>8772572.5074963309</v>
      </c>
    </row>
    <row r="152" spans="1:10" x14ac:dyDescent="0.25">
      <c r="A152" s="5">
        <v>2045</v>
      </c>
      <c r="B152" s="5" t="s">
        <v>22</v>
      </c>
      <c r="C152" s="5" t="s">
        <v>14</v>
      </c>
      <c r="D152" s="5" t="s">
        <v>9</v>
      </c>
      <c r="E152" s="5" t="s">
        <v>32</v>
      </c>
      <c r="F152" s="6">
        <f t="shared" si="3"/>
        <v>0.63049356516719723</v>
      </c>
      <c r="G152" s="10">
        <v>4.3380848765715152</v>
      </c>
      <c r="H152" s="6">
        <f t="shared" si="4"/>
        <v>4.9685784417387122</v>
      </c>
      <c r="I152" s="7">
        <v>431.28762263447459</v>
      </c>
      <c r="J152" s="12">
        <v>8463589.1131145842</v>
      </c>
    </row>
    <row r="153" spans="1:10" x14ac:dyDescent="0.25">
      <c r="A153" s="5">
        <v>2046</v>
      </c>
      <c r="B153" s="5" t="s">
        <v>22</v>
      </c>
      <c r="C153" s="5" t="s">
        <v>14</v>
      </c>
      <c r="D153" s="5" t="s">
        <v>9</v>
      </c>
      <c r="E153" s="5" t="s">
        <v>32</v>
      </c>
      <c r="F153" s="6">
        <f t="shared" si="3"/>
        <v>0.62690442504762833</v>
      </c>
      <c r="G153" s="10">
        <v>4.2673110011362381</v>
      </c>
      <c r="H153" s="6">
        <f t="shared" si="4"/>
        <v>4.894215426183866</v>
      </c>
      <c r="I153" s="7">
        <v>422.99803416464016</v>
      </c>
      <c r="J153" s="12">
        <v>8165488.5855227206</v>
      </c>
    </row>
    <row r="154" spans="1:10" x14ac:dyDescent="0.25">
      <c r="A154" s="5">
        <v>2047</v>
      </c>
      <c r="B154" s="5" t="s">
        <v>22</v>
      </c>
      <c r="C154" s="5" t="s">
        <v>14</v>
      </c>
      <c r="D154" s="5" t="s">
        <v>9</v>
      </c>
      <c r="E154" s="5" t="s">
        <v>32</v>
      </c>
      <c r="F154" s="6">
        <f t="shared" si="3"/>
        <v>0.6007337667616035</v>
      </c>
      <c r="G154" s="10">
        <v>4.1915416003963308</v>
      </c>
      <c r="H154" s="6">
        <f t="shared" si="4"/>
        <v>4.7922753671579343</v>
      </c>
      <c r="I154" s="7">
        <v>415.47650375517242</v>
      </c>
      <c r="J154" s="12">
        <v>7877887.6135405274</v>
      </c>
    </row>
    <row r="155" spans="1:10" x14ac:dyDescent="0.25">
      <c r="A155" s="5">
        <v>2048</v>
      </c>
      <c r="B155" s="5" t="s">
        <v>22</v>
      </c>
      <c r="C155" s="5" t="s">
        <v>14</v>
      </c>
      <c r="D155" s="5" t="s">
        <v>9</v>
      </c>
      <c r="E155" s="5" t="s">
        <v>32</v>
      </c>
      <c r="F155" s="6">
        <f t="shared" si="3"/>
        <v>0.63210578980407595</v>
      </c>
      <c r="G155" s="10">
        <v>4.1025599870663294</v>
      </c>
      <c r="H155" s="6">
        <f t="shared" si="4"/>
        <v>4.734665776870405</v>
      </c>
      <c r="I155" s="7">
        <v>409.53678255604666</v>
      </c>
      <c r="J155" s="12">
        <v>7600416.3867926551</v>
      </c>
    </row>
    <row r="156" spans="1:10" x14ac:dyDescent="0.25">
      <c r="A156" s="5">
        <v>2049</v>
      </c>
      <c r="B156" s="5" t="s">
        <v>22</v>
      </c>
      <c r="C156" s="5" t="s">
        <v>14</v>
      </c>
      <c r="D156" s="5" t="s">
        <v>9</v>
      </c>
      <c r="E156" s="5" t="s">
        <v>32</v>
      </c>
      <c r="F156" s="6">
        <f t="shared" ref="F156:F219" si="5">F130</f>
        <v>0.61158718049465088</v>
      </c>
      <c r="G156" s="10">
        <v>4.0053609563293771</v>
      </c>
      <c r="H156" s="6">
        <f t="shared" si="4"/>
        <v>4.6169481368240284</v>
      </c>
      <c r="I156" s="7">
        <v>404.70055382382253</v>
      </c>
      <c r="J156" s="12">
        <v>7332718.1201896621</v>
      </c>
    </row>
    <row r="157" spans="1:10" x14ac:dyDescent="0.25">
      <c r="A157" s="5">
        <v>2050</v>
      </c>
      <c r="B157" s="5" t="s">
        <v>22</v>
      </c>
      <c r="C157" s="5" t="s">
        <v>14</v>
      </c>
      <c r="D157" s="5" t="s">
        <v>9</v>
      </c>
      <c r="E157" s="5" t="s">
        <v>32</v>
      </c>
      <c r="F157" s="6">
        <f t="shared" si="5"/>
        <v>0.60835355748317599</v>
      </c>
      <c r="G157" s="10">
        <v>3.9082325648069407</v>
      </c>
      <c r="H157" s="6">
        <f t="shared" si="4"/>
        <v>4.5165861222901169</v>
      </c>
      <c r="I157" s="7">
        <v>400.14985555926512</v>
      </c>
      <c r="J157" s="12">
        <v>7074448.5951575618</v>
      </c>
    </row>
    <row r="158" spans="1:10" x14ac:dyDescent="0.25">
      <c r="A158" s="5">
        <v>2025</v>
      </c>
      <c r="B158" s="5" t="s">
        <v>24</v>
      </c>
      <c r="C158" s="5" t="s">
        <v>14</v>
      </c>
      <c r="D158" s="5" t="s">
        <v>9</v>
      </c>
      <c r="E158" s="5" t="s">
        <v>32</v>
      </c>
      <c r="F158" s="6">
        <f t="shared" si="5"/>
        <v>0.45400191785799254</v>
      </c>
      <c r="G158" s="10">
        <v>1.5439141605261659</v>
      </c>
      <c r="H158" s="6">
        <f t="shared" si="4"/>
        <v>1.9979160783841585</v>
      </c>
      <c r="I158" s="7">
        <v>872.54888468144907</v>
      </c>
      <c r="J158" s="12">
        <v>6094000</v>
      </c>
    </row>
    <row r="159" spans="1:10" x14ac:dyDescent="0.25">
      <c r="A159" s="5">
        <v>2026</v>
      </c>
      <c r="B159" s="5" t="s">
        <v>24</v>
      </c>
      <c r="C159" s="5" t="s">
        <v>14</v>
      </c>
      <c r="D159" s="5" t="s">
        <v>9</v>
      </c>
      <c r="E159" s="5" t="s">
        <v>32</v>
      </c>
      <c r="F159" s="6">
        <f t="shared" si="5"/>
        <v>0.41306066808705916</v>
      </c>
      <c r="G159" s="10">
        <v>1.6611463382986702</v>
      </c>
      <c r="H159" s="6">
        <f t="shared" si="4"/>
        <v>2.0742070063857292</v>
      </c>
      <c r="I159" s="7">
        <v>869.360312929722</v>
      </c>
      <c r="J159" s="12">
        <v>6532768</v>
      </c>
    </row>
    <row r="160" spans="1:10" x14ac:dyDescent="0.25">
      <c r="A160" s="5">
        <v>2027</v>
      </c>
      <c r="B160" s="5" t="s">
        <v>24</v>
      </c>
      <c r="C160" s="5" t="s">
        <v>14</v>
      </c>
      <c r="D160" s="5" t="s">
        <v>9</v>
      </c>
      <c r="E160" s="5" t="s">
        <v>32</v>
      </c>
      <c r="F160" s="6">
        <f t="shared" si="5"/>
        <v>0.40181939759153135</v>
      </c>
      <c r="G160" s="10">
        <v>1.8024887490332135</v>
      </c>
      <c r="H160" s="6">
        <f t="shared" si="4"/>
        <v>2.2043081466247449</v>
      </c>
      <c r="I160" s="7">
        <v>858.87493042643996</v>
      </c>
      <c r="J160" s="12">
        <v>7003127.2960000001</v>
      </c>
    </row>
    <row r="161" spans="1:10" x14ac:dyDescent="0.25">
      <c r="A161" s="5">
        <v>2028</v>
      </c>
      <c r="B161" s="5" t="s">
        <v>24</v>
      </c>
      <c r="C161" s="5" t="s">
        <v>14</v>
      </c>
      <c r="D161" s="5" t="s">
        <v>9</v>
      </c>
      <c r="E161" s="5" t="s">
        <v>32</v>
      </c>
      <c r="F161" s="6">
        <f t="shared" si="5"/>
        <v>0.40774202053081093</v>
      </c>
      <c r="G161" s="10">
        <v>1.9642972737295443</v>
      </c>
      <c r="H161" s="6">
        <f t="shared" si="4"/>
        <v>2.3720392942603552</v>
      </c>
      <c r="I161" s="7">
        <v>844.87033293673801</v>
      </c>
      <c r="J161" s="12">
        <v>7507352.4613120006</v>
      </c>
    </row>
    <row r="162" spans="1:10" x14ac:dyDescent="0.25">
      <c r="A162" s="5">
        <v>2029</v>
      </c>
      <c r="B162" s="5" t="s">
        <v>24</v>
      </c>
      <c r="C162" s="5" t="s">
        <v>14</v>
      </c>
      <c r="D162" s="5" t="s">
        <v>9</v>
      </c>
      <c r="E162" s="5" t="s">
        <v>32</v>
      </c>
      <c r="F162" s="6">
        <f t="shared" si="5"/>
        <v>0.40198561772508046</v>
      </c>
      <c r="G162" s="10">
        <v>2.1778756695493784</v>
      </c>
      <c r="H162" s="6">
        <f t="shared" si="4"/>
        <v>2.5798612872744586</v>
      </c>
      <c r="I162" s="7">
        <v>816.88134172001605</v>
      </c>
      <c r="J162" s="12">
        <v>8047881.838526465</v>
      </c>
    </row>
    <row r="163" spans="1:10" x14ac:dyDescent="0.25">
      <c r="A163" s="5">
        <v>2030</v>
      </c>
      <c r="B163" s="5" t="s">
        <v>24</v>
      </c>
      <c r="C163" s="5" t="s">
        <v>14</v>
      </c>
      <c r="D163" s="5" t="s">
        <v>9</v>
      </c>
      <c r="E163" s="5" t="s">
        <v>32</v>
      </c>
      <c r="F163" s="6">
        <f t="shared" si="5"/>
        <v>0.40758786229408328</v>
      </c>
      <c r="G163" s="10">
        <v>2.4392183543002699</v>
      </c>
      <c r="H163" s="6">
        <f t="shared" si="4"/>
        <v>2.8468062165943531</v>
      </c>
      <c r="I163" s="7">
        <v>781.87290924961803</v>
      </c>
      <c r="J163" s="12">
        <v>8627329.3309003711</v>
      </c>
    </row>
    <row r="164" spans="1:10" x14ac:dyDescent="0.25">
      <c r="A164" s="5">
        <v>2031</v>
      </c>
      <c r="B164" s="5" t="s">
        <v>24</v>
      </c>
      <c r="C164" s="5" t="s">
        <v>14</v>
      </c>
      <c r="D164" s="5" t="s">
        <v>9</v>
      </c>
      <c r="E164" s="5" t="s">
        <v>32</v>
      </c>
      <c r="F164" s="6">
        <f t="shared" si="5"/>
        <v>0.4297813755932709</v>
      </c>
      <c r="G164" s="10">
        <v>2.732042128987842</v>
      </c>
      <c r="H164" s="6">
        <f t="shared" si="4"/>
        <v>3.1618235045811129</v>
      </c>
      <c r="I164" s="7">
        <v>748.33186477955906</v>
      </c>
      <c r="J164" s="12">
        <v>9248497.042725198</v>
      </c>
    </row>
    <row r="165" spans="1:10" x14ac:dyDescent="0.25">
      <c r="A165" s="5">
        <v>2032</v>
      </c>
      <c r="B165" s="5" t="s">
        <v>24</v>
      </c>
      <c r="C165" s="5" t="s">
        <v>14</v>
      </c>
      <c r="D165" s="5" t="s">
        <v>9</v>
      </c>
      <c r="E165" s="5" t="s">
        <v>32</v>
      </c>
      <c r="F165" s="6">
        <f t="shared" si="5"/>
        <v>0.47028849163720587</v>
      </c>
      <c r="G165" s="10">
        <v>3.064146522520304</v>
      </c>
      <c r="H165" s="6">
        <f t="shared" si="4"/>
        <v>3.53443501415751</v>
      </c>
      <c r="I165" s="7">
        <v>715.26485628830596</v>
      </c>
      <c r="J165" s="12">
        <v>9914388.8298014123</v>
      </c>
    </row>
    <row r="166" spans="1:10" x14ac:dyDescent="0.25">
      <c r="A166" s="5">
        <v>2033</v>
      </c>
      <c r="B166" s="5" t="s">
        <v>24</v>
      </c>
      <c r="C166" s="5" t="s">
        <v>14</v>
      </c>
      <c r="D166" s="5" t="s">
        <v>9</v>
      </c>
      <c r="E166" s="5" t="s">
        <v>32</v>
      </c>
      <c r="F166" s="6">
        <f t="shared" si="5"/>
        <v>0.50362937568359933</v>
      </c>
      <c r="G166" s="10">
        <v>3.4354005081940908</v>
      </c>
      <c r="H166" s="6">
        <f t="shared" si="4"/>
        <v>3.9390298838776903</v>
      </c>
      <c r="I166" s="7">
        <v>683.90192400052706</v>
      </c>
      <c r="J166" s="12">
        <v>10628224.825547114</v>
      </c>
    </row>
    <row r="167" spans="1:10" x14ac:dyDescent="0.25">
      <c r="A167" s="5">
        <v>2034</v>
      </c>
      <c r="B167" s="5" t="s">
        <v>24</v>
      </c>
      <c r="C167" s="5" t="s">
        <v>14</v>
      </c>
      <c r="D167" s="5" t="s">
        <v>9</v>
      </c>
      <c r="E167" s="5" t="s">
        <v>32</v>
      </c>
      <c r="F167" s="6">
        <f t="shared" si="5"/>
        <v>0.51307621024277394</v>
      </c>
      <c r="G167" s="10">
        <v>3.8436916507646055</v>
      </c>
      <c r="H167" s="6">
        <f t="shared" si="4"/>
        <v>4.3567678610073797</v>
      </c>
      <c r="I167" s="7">
        <v>655.26571623103086</v>
      </c>
      <c r="J167" s="12">
        <v>11393457.012986507</v>
      </c>
    </row>
    <row r="168" spans="1:10" x14ac:dyDescent="0.25">
      <c r="A168" s="5">
        <v>2035</v>
      </c>
      <c r="B168" s="5" t="s">
        <v>24</v>
      </c>
      <c r="C168" s="5" t="s">
        <v>14</v>
      </c>
      <c r="D168" s="5" t="s">
        <v>9</v>
      </c>
      <c r="E168" s="5" t="s">
        <v>32</v>
      </c>
      <c r="F168" s="6">
        <f t="shared" si="5"/>
        <v>0.5172001369968382</v>
      </c>
      <c r="G168" s="10">
        <v>4.2941902530530793</v>
      </c>
      <c r="H168" s="6">
        <f t="shared" si="4"/>
        <v>4.8113903900499171</v>
      </c>
      <c r="I168" s="7">
        <v>628.75215989570017</v>
      </c>
      <c r="J168" s="12">
        <v>12213785.917921536</v>
      </c>
    </row>
    <row r="169" spans="1:10" x14ac:dyDescent="0.25">
      <c r="A169" s="5">
        <v>2036</v>
      </c>
      <c r="B169" s="5" t="s">
        <v>24</v>
      </c>
      <c r="C169" s="5" t="s">
        <v>14</v>
      </c>
      <c r="D169" s="5" t="s">
        <v>9</v>
      </c>
      <c r="E169" s="5" t="s">
        <v>32</v>
      </c>
      <c r="F169" s="6">
        <f t="shared" si="5"/>
        <v>0.53185014222071691</v>
      </c>
      <c r="G169" s="10">
        <v>4.8071966348784629</v>
      </c>
      <c r="H169" s="6">
        <f t="shared" si="4"/>
        <v>5.3390467770991794</v>
      </c>
      <c r="I169" s="7">
        <v>602.09312765906793</v>
      </c>
      <c r="J169" s="12">
        <v>13093178.504011886</v>
      </c>
    </row>
    <row r="170" spans="1:10" x14ac:dyDescent="0.25">
      <c r="A170" s="5">
        <v>2037</v>
      </c>
      <c r="B170" s="5" t="s">
        <v>24</v>
      </c>
      <c r="C170" s="5" t="s">
        <v>14</v>
      </c>
      <c r="D170" s="5" t="s">
        <v>9</v>
      </c>
      <c r="E170" s="5" t="s">
        <v>32</v>
      </c>
      <c r="F170" s="6">
        <f t="shared" si="5"/>
        <v>0.55381674320587526</v>
      </c>
      <c r="G170" s="10">
        <v>5.4104666337848064</v>
      </c>
      <c r="H170" s="6">
        <f t="shared" si="4"/>
        <v>5.9642833769906813</v>
      </c>
      <c r="I170" s="7">
        <v>573.47649127106502</v>
      </c>
      <c r="J170" s="12">
        <v>14035887.356300743</v>
      </c>
    </row>
    <row r="171" spans="1:10" x14ac:dyDescent="0.25">
      <c r="A171" s="5">
        <v>2038</v>
      </c>
      <c r="B171" s="5" t="s">
        <v>24</v>
      </c>
      <c r="C171" s="5" t="s">
        <v>14</v>
      </c>
      <c r="D171" s="5" t="s">
        <v>9</v>
      </c>
      <c r="E171" s="5" t="s">
        <v>32</v>
      </c>
      <c r="F171" s="6">
        <f t="shared" si="5"/>
        <v>0.58628820126888392</v>
      </c>
      <c r="G171" s="10">
        <v>6.1450859354949996</v>
      </c>
      <c r="H171" s="6">
        <f t="shared" si="4"/>
        <v>6.7313741367638835</v>
      </c>
      <c r="I171" s="7">
        <v>541.27400113347005</v>
      </c>
      <c r="J171" s="12">
        <v>15046471.245954398</v>
      </c>
    </row>
    <row r="172" spans="1:10" x14ac:dyDescent="0.25">
      <c r="A172" s="5">
        <v>2039</v>
      </c>
      <c r="B172" s="5" t="s">
        <v>24</v>
      </c>
      <c r="C172" s="5" t="s">
        <v>14</v>
      </c>
      <c r="D172" s="5" t="s">
        <v>9</v>
      </c>
      <c r="E172" s="5" t="s">
        <v>32</v>
      </c>
      <c r="F172" s="6">
        <f t="shared" si="5"/>
        <v>0.563386549377768</v>
      </c>
      <c r="G172" s="10">
        <v>6.9448392222834379</v>
      </c>
      <c r="H172" s="6">
        <f t="shared" si="4"/>
        <v>7.5082257716612055</v>
      </c>
      <c r="I172" s="7">
        <v>513.42583400487297</v>
      </c>
      <c r="J172" s="12">
        <v>16129817.175663115</v>
      </c>
    </row>
    <row r="173" spans="1:10" x14ac:dyDescent="0.25">
      <c r="A173" s="5">
        <v>2040</v>
      </c>
      <c r="B173" s="5" t="s">
        <v>24</v>
      </c>
      <c r="C173" s="5" t="s">
        <v>14</v>
      </c>
      <c r="D173" s="5" t="s">
        <v>9</v>
      </c>
      <c r="E173" s="5" t="s">
        <v>32</v>
      </c>
      <c r="F173" s="6">
        <f t="shared" si="5"/>
        <v>0.60476374772354302</v>
      </c>
      <c r="G173" s="10">
        <v>7.7292301141301651</v>
      </c>
      <c r="H173" s="6">
        <f t="shared" si="4"/>
        <v>8.3339938618537079</v>
      </c>
      <c r="I173" s="7">
        <v>494.53662575828207</v>
      </c>
      <c r="J173" s="12">
        <v>17291164.012310863</v>
      </c>
    </row>
    <row r="174" spans="1:10" x14ac:dyDescent="0.25">
      <c r="A174" s="5">
        <v>2041</v>
      </c>
      <c r="B174" s="5" t="s">
        <v>24</v>
      </c>
      <c r="C174" s="5" t="s">
        <v>14</v>
      </c>
      <c r="D174" s="5" t="s">
        <v>9</v>
      </c>
      <c r="E174" s="5" t="s">
        <v>32</v>
      </c>
      <c r="F174" s="6">
        <f t="shared" si="5"/>
        <v>0.61094653453820214</v>
      </c>
      <c r="G174" s="10">
        <v>8.4717116463294264</v>
      </c>
      <c r="H174" s="6">
        <f t="shared" si="4"/>
        <v>9.0826581808676288</v>
      </c>
      <c r="I174" s="7">
        <v>483.68021042263706</v>
      </c>
      <c r="J174" s="12">
        <v>18536127.821197245</v>
      </c>
    </row>
    <row r="175" spans="1:10" x14ac:dyDescent="0.25">
      <c r="A175" s="5">
        <v>2042</v>
      </c>
      <c r="B175" s="5" t="s">
        <v>24</v>
      </c>
      <c r="C175" s="5" t="s">
        <v>14</v>
      </c>
      <c r="D175" s="5" t="s">
        <v>9</v>
      </c>
      <c r="E175" s="5" t="s">
        <v>32</v>
      </c>
      <c r="F175" s="6">
        <f t="shared" si="5"/>
        <v>0.63444775762326433</v>
      </c>
      <c r="G175" s="10">
        <v>9.2685235713720093</v>
      </c>
      <c r="H175" s="6">
        <f t="shared" si="4"/>
        <v>9.9029713289952745</v>
      </c>
      <c r="I175" s="7">
        <v>473.92946519219106</v>
      </c>
      <c r="J175" s="12">
        <v>19870729.024323449</v>
      </c>
    </row>
    <row r="176" spans="1:10" x14ac:dyDescent="0.25">
      <c r="A176" s="5">
        <v>2043</v>
      </c>
      <c r="B176" s="5" t="s">
        <v>24</v>
      </c>
      <c r="C176" s="5" t="s">
        <v>14</v>
      </c>
      <c r="D176" s="5" t="s">
        <v>9</v>
      </c>
      <c r="E176" s="5" t="s">
        <v>32</v>
      </c>
      <c r="F176" s="6">
        <f t="shared" si="5"/>
        <v>0.60730418712739187</v>
      </c>
      <c r="G176" s="10">
        <v>10.271327511740036</v>
      </c>
      <c r="H176" s="6">
        <f t="shared" si="4"/>
        <v>10.878631698867428</v>
      </c>
      <c r="I176" s="7">
        <v>458.45052804606206</v>
      </c>
      <c r="J176" s="12">
        <v>21301421.514074739</v>
      </c>
    </row>
    <row r="177" spans="1:10" x14ac:dyDescent="0.25">
      <c r="A177" s="5">
        <v>2044</v>
      </c>
      <c r="B177" s="5" t="s">
        <v>24</v>
      </c>
      <c r="C177" s="5" t="s">
        <v>14</v>
      </c>
      <c r="D177" s="5" t="s">
        <v>9</v>
      </c>
      <c r="E177" s="5" t="s">
        <v>32</v>
      </c>
      <c r="F177" s="6">
        <f t="shared" si="5"/>
        <v>0.62231509186646661</v>
      </c>
      <c r="G177" s="10">
        <v>11.373454932965624</v>
      </c>
      <c r="H177" s="6">
        <f t="shared" si="4"/>
        <v>11.99577002483209</v>
      </c>
      <c r="I177" s="7">
        <v>443.83487944435802</v>
      </c>
      <c r="J177" s="12">
        <v>22835123.863088124</v>
      </c>
    </row>
    <row r="178" spans="1:10" x14ac:dyDescent="0.25">
      <c r="A178" s="5">
        <v>2045</v>
      </c>
      <c r="B178" s="5" t="s">
        <v>24</v>
      </c>
      <c r="C178" s="5" t="s">
        <v>14</v>
      </c>
      <c r="D178" s="5" t="s">
        <v>9</v>
      </c>
      <c r="E178" s="5" t="s">
        <v>32</v>
      </c>
      <c r="F178" s="6">
        <f t="shared" si="5"/>
        <v>0.63049356516719723</v>
      </c>
      <c r="G178" s="10">
        <v>12.560707613520419</v>
      </c>
      <c r="H178" s="6">
        <f t="shared" si="4"/>
        <v>13.191201178687617</v>
      </c>
      <c r="I178" s="7">
        <v>430.81867339580208</v>
      </c>
      <c r="J178" s="12">
        <v>24479252.781230468</v>
      </c>
    </row>
    <row r="179" spans="1:10" x14ac:dyDescent="0.25">
      <c r="A179" s="5">
        <v>2046</v>
      </c>
      <c r="B179" s="5" t="s">
        <v>24</v>
      </c>
      <c r="C179" s="5" t="s">
        <v>14</v>
      </c>
      <c r="D179" s="5" t="s">
        <v>9</v>
      </c>
      <c r="E179" s="5" t="s">
        <v>32</v>
      </c>
      <c r="F179" s="6">
        <f t="shared" si="5"/>
        <v>0.62690442504762833</v>
      </c>
      <c r="G179" s="10">
        <v>13.62620182829164</v>
      </c>
      <c r="H179" s="6">
        <f t="shared" si="4"/>
        <v>14.253106253339269</v>
      </c>
      <c r="I179" s="7">
        <v>425.72445030681797</v>
      </c>
      <c r="J179" s="12">
        <v>26241758.981479064</v>
      </c>
    </row>
    <row r="180" spans="1:10" x14ac:dyDescent="0.25">
      <c r="A180" s="5">
        <v>2047</v>
      </c>
      <c r="B180" s="5" t="s">
        <v>24</v>
      </c>
      <c r="C180" s="5" t="s">
        <v>14</v>
      </c>
      <c r="D180" s="5" t="s">
        <v>9</v>
      </c>
      <c r="E180" s="5" t="s">
        <v>32</v>
      </c>
      <c r="F180" s="6">
        <f t="shared" si="5"/>
        <v>0.6007337667616035</v>
      </c>
      <c r="G180" s="10">
        <v>14.787591812551545</v>
      </c>
      <c r="H180" s="6">
        <f t="shared" si="4"/>
        <v>15.388325579313149</v>
      </c>
      <c r="I180" s="7">
        <v>420.53363971173809</v>
      </c>
      <c r="J180" s="12">
        <v>28131165.628145557</v>
      </c>
    </row>
    <row r="181" spans="1:10" x14ac:dyDescent="0.25">
      <c r="A181" s="5">
        <v>2048</v>
      </c>
      <c r="B181" s="5" t="s">
        <v>24</v>
      </c>
      <c r="C181" s="5" t="s">
        <v>14</v>
      </c>
      <c r="D181" s="5" t="s">
        <v>9</v>
      </c>
      <c r="E181" s="5" t="s">
        <v>32</v>
      </c>
      <c r="F181" s="6">
        <f t="shared" si="5"/>
        <v>0.63210578980407595</v>
      </c>
      <c r="G181" s="10">
        <v>16.064023814411371</v>
      </c>
      <c r="H181" s="6">
        <f t="shared" si="4"/>
        <v>16.696129604215447</v>
      </c>
      <c r="I181" s="7">
        <v>414.99096556763601</v>
      </c>
      <c r="J181" s="12">
        <v>30156609.55337204</v>
      </c>
    </row>
    <row r="182" spans="1:10" x14ac:dyDescent="0.25">
      <c r="A182" s="5">
        <v>2049</v>
      </c>
      <c r="B182" s="5" t="s">
        <v>24</v>
      </c>
      <c r="C182" s="5" t="s">
        <v>14</v>
      </c>
      <c r="D182" s="5" t="s">
        <v>9</v>
      </c>
      <c r="E182" s="5" t="s">
        <v>32</v>
      </c>
      <c r="F182" s="6">
        <f t="shared" si="5"/>
        <v>0.61158718049465088</v>
      </c>
      <c r="G182" s="10">
        <v>17.44693643317256</v>
      </c>
      <c r="H182" s="6">
        <f t="shared" si="4"/>
        <v>18.058523613667212</v>
      </c>
      <c r="I182" s="7">
        <v>409.60814887355798</v>
      </c>
      <c r="J182" s="12">
        <v>32327885.44121483</v>
      </c>
    </row>
    <row r="183" spans="1:10" x14ac:dyDescent="0.25">
      <c r="A183" s="5">
        <v>2050</v>
      </c>
      <c r="B183" s="5" t="s">
        <v>24</v>
      </c>
      <c r="C183" s="5" t="s">
        <v>14</v>
      </c>
      <c r="D183" s="5" t="s">
        <v>9</v>
      </c>
      <c r="E183" s="5" t="s">
        <v>32</v>
      </c>
      <c r="F183" s="6">
        <f t="shared" si="5"/>
        <v>0.60835355748317599</v>
      </c>
      <c r="G183" s="10">
        <v>18.94760040220498</v>
      </c>
      <c r="H183" s="6">
        <f t="shared" si="4"/>
        <v>19.555953959688157</v>
      </c>
      <c r="I183" s="7">
        <v>404.32289585335519</v>
      </c>
      <c r="J183" s="12">
        <v>34655493.192982301</v>
      </c>
    </row>
    <row r="184" spans="1:10" x14ac:dyDescent="0.25">
      <c r="A184" s="5">
        <v>2025</v>
      </c>
      <c r="B184" s="5" t="s">
        <v>25</v>
      </c>
      <c r="C184" s="5" t="s">
        <v>14</v>
      </c>
      <c r="D184" s="5" t="s">
        <v>9</v>
      </c>
      <c r="E184" s="5" t="s">
        <v>32</v>
      </c>
      <c r="F184" s="6">
        <f t="shared" si="5"/>
        <v>0.45400191785799254</v>
      </c>
      <c r="G184" s="10">
        <v>1.5439141605261659</v>
      </c>
      <c r="H184" s="6">
        <f t="shared" si="4"/>
        <v>1.9979160783841585</v>
      </c>
      <c r="I184" s="7">
        <v>872.54888468144907</v>
      </c>
      <c r="J184" s="12">
        <v>6094000</v>
      </c>
    </row>
    <row r="185" spans="1:10" x14ac:dyDescent="0.25">
      <c r="A185" s="5">
        <v>2026</v>
      </c>
      <c r="B185" s="5" t="s">
        <v>25</v>
      </c>
      <c r="C185" s="5" t="s">
        <v>14</v>
      </c>
      <c r="D185" s="5" t="s">
        <v>9</v>
      </c>
      <c r="E185" s="5" t="s">
        <v>32</v>
      </c>
      <c r="F185" s="6">
        <f t="shared" si="5"/>
        <v>0.41306066808705916</v>
      </c>
      <c r="G185" s="10">
        <v>1.664245491914899</v>
      </c>
      <c r="H185" s="6">
        <f t="shared" si="4"/>
        <v>2.077306160001958</v>
      </c>
      <c r="I185" s="7">
        <v>869.360312929722</v>
      </c>
      <c r="J185" s="12">
        <v>6544956</v>
      </c>
    </row>
    <row r="186" spans="1:10" x14ac:dyDescent="0.25">
      <c r="A186" s="5">
        <v>2027</v>
      </c>
      <c r="B186" s="5" t="s">
        <v>25</v>
      </c>
      <c r="C186" s="5" t="s">
        <v>14</v>
      </c>
      <c r="D186" s="5" t="s">
        <v>9</v>
      </c>
      <c r="E186" s="5" t="s">
        <v>32</v>
      </c>
      <c r="F186" s="6">
        <f t="shared" si="5"/>
        <v>0.40181939759153135</v>
      </c>
      <c r="G186" s="10">
        <v>1.809220727298531</v>
      </c>
      <c r="H186" s="6">
        <f t="shared" si="4"/>
        <v>2.2110401248900624</v>
      </c>
      <c r="I186" s="7">
        <v>858.87493042643996</v>
      </c>
      <c r="J186" s="12">
        <v>7029282.7440000009</v>
      </c>
    </row>
    <row r="187" spans="1:10" x14ac:dyDescent="0.25">
      <c r="A187" s="5">
        <v>2028</v>
      </c>
      <c r="B187" s="5" t="s">
        <v>25</v>
      </c>
      <c r="C187" s="5" t="s">
        <v>14</v>
      </c>
      <c r="D187" s="5" t="s">
        <v>9</v>
      </c>
      <c r="E187" s="5" t="s">
        <v>32</v>
      </c>
      <c r="F187" s="6">
        <f t="shared" si="5"/>
        <v>0.40774202053081093</v>
      </c>
      <c r="G187" s="10">
        <v>1.975311999213756</v>
      </c>
      <c r="H187" s="6">
        <f t="shared" si="4"/>
        <v>2.3830540197445669</v>
      </c>
      <c r="I187" s="7">
        <v>844.87033293673801</v>
      </c>
      <c r="J187" s="12">
        <v>7549449.6670560017</v>
      </c>
    </row>
    <row r="188" spans="1:10" x14ac:dyDescent="0.25">
      <c r="A188" s="5">
        <v>2029</v>
      </c>
      <c r="B188" s="5" t="s">
        <v>25</v>
      </c>
      <c r="C188" s="5" t="s">
        <v>14</v>
      </c>
      <c r="D188" s="5" t="s">
        <v>9</v>
      </c>
      <c r="E188" s="5" t="s">
        <v>32</v>
      </c>
      <c r="F188" s="6">
        <f t="shared" si="5"/>
        <v>0.40198561772508046</v>
      </c>
      <c r="G188" s="10">
        <v>2.2850322216749741</v>
      </c>
      <c r="H188" s="6">
        <f t="shared" si="4"/>
        <v>2.6870178394000543</v>
      </c>
      <c r="I188" s="7">
        <v>816.88134172001605</v>
      </c>
      <c r="J188" s="12">
        <v>8443856.3570852447</v>
      </c>
    </row>
    <row r="189" spans="1:10" x14ac:dyDescent="0.25">
      <c r="A189" s="5">
        <v>2030</v>
      </c>
      <c r="B189" s="5" t="s">
        <v>25</v>
      </c>
      <c r="C189" s="5" t="s">
        <v>14</v>
      </c>
      <c r="D189" s="5" t="s">
        <v>9</v>
      </c>
      <c r="E189" s="5" t="s">
        <v>32</v>
      </c>
      <c r="F189" s="6">
        <f t="shared" si="5"/>
        <v>0.40758786229408328</v>
      </c>
      <c r="G189" s="10">
        <v>2.6051636564289296</v>
      </c>
      <c r="H189" s="6">
        <f t="shared" si="4"/>
        <v>3.0127515187230127</v>
      </c>
      <c r="I189" s="7">
        <v>781.87290924961803</v>
      </c>
      <c r="J189" s="12">
        <v>9214265.2113457303</v>
      </c>
    </row>
    <row r="190" spans="1:10" x14ac:dyDescent="0.25">
      <c r="A190" s="5">
        <v>2031</v>
      </c>
      <c r="B190" s="5" t="s">
        <v>25</v>
      </c>
      <c r="C190" s="5" t="s">
        <v>14</v>
      </c>
      <c r="D190" s="5" t="s">
        <v>9</v>
      </c>
      <c r="E190" s="5" t="s">
        <v>32</v>
      </c>
      <c r="F190" s="6">
        <f t="shared" si="5"/>
        <v>0.4297813755932709</v>
      </c>
      <c r="G190" s="10">
        <v>2.9050413134933781</v>
      </c>
      <c r="H190" s="6">
        <f t="shared" si="4"/>
        <v>3.334822689086649</v>
      </c>
      <c r="I190" s="7">
        <v>748.33186477955906</v>
      </c>
      <c r="J190" s="12">
        <v>9834133.1239982489</v>
      </c>
    </row>
    <row r="191" spans="1:10" x14ac:dyDescent="0.25">
      <c r="A191" s="5">
        <v>2032</v>
      </c>
      <c r="B191" s="5" t="s">
        <v>25</v>
      </c>
      <c r="C191" s="5" t="s">
        <v>14</v>
      </c>
      <c r="D191" s="5" t="s">
        <v>9</v>
      </c>
      <c r="E191" s="5" t="s">
        <v>32</v>
      </c>
      <c r="F191" s="6">
        <f t="shared" si="5"/>
        <v>0.47028849163720587</v>
      </c>
      <c r="G191" s="10">
        <v>3.1846464009659678</v>
      </c>
      <c r="H191" s="6">
        <f t="shared" si="4"/>
        <v>3.6549348926031735</v>
      </c>
      <c r="I191" s="7">
        <v>715.26485628830596</v>
      </c>
      <c r="J191" s="12">
        <v>10304279.66565853</v>
      </c>
    </row>
    <row r="192" spans="1:10" x14ac:dyDescent="0.25">
      <c r="A192" s="5">
        <v>2033</v>
      </c>
      <c r="B192" s="5" t="s">
        <v>25</v>
      </c>
      <c r="C192" s="5" t="s">
        <v>14</v>
      </c>
      <c r="D192" s="5" t="s">
        <v>9</v>
      </c>
      <c r="E192" s="5" t="s">
        <v>32</v>
      </c>
      <c r="F192" s="6">
        <f t="shared" si="5"/>
        <v>0.50362937568359933</v>
      </c>
      <c r="G192" s="10">
        <v>3.4297854401214911</v>
      </c>
      <c r="H192" s="6">
        <f t="shared" si="4"/>
        <v>3.9334148158050906</v>
      </c>
      <c r="I192" s="7">
        <v>683.90192400052706</v>
      </c>
      <c r="J192" s="12">
        <v>10610853.283060586</v>
      </c>
    </row>
    <row r="193" spans="1:10" x14ac:dyDescent="0.25">
      <c r="A193" s="5">
        <v>2034</v>
      </c>
      <c r="B193" s="5" t="s">
        <v>25</v>
      </c>
      <c r="C193" s="5" t="s">
        <v>14</v>
      </c>
      <c r="D193" s="5" t="s">
        <v>9</v>
      </c>
      <c r="E193" s="5" t="s">
        <v>32</v>
      </c>
      <c r="F193" s="6">
        <f t="shared" si="5"/>
        <v>0.51307621024277394</v>
      </c>
      <c r="G193" s="10">
        <v>3.6281868850416785</v>
      </c>
      <c r="H193" s="6">
        <f t="shared" si="4"/>
        <v>4.1412630952844527</v>
      </c>
      <c r="I193" s="7">
        <v>655.26571623103086</v>
      </c>
      <c r="J193" s="12">
        <v>10754658.558935316</v>
      </c>
    </row>
    <row r="194" spans="1:10" x14ac:dyDescent="0.25">
      <c r="A194" s="5">
        <v>2035</v>
      </c>
      <c r="B194" s="5" t="s">
        <v>25</v>
      </c>
      <c r="C194" s="5" t="s">
        <v>14</v>
      </c>
      <c r="D194" s="5" t="s">
        <v>9</v>
      </c>
      <c r="E194" s="5" t="s">
        <v>32</v>
      </c>
      <c r="F194" s="6">
        <f t="shared" si="5"/>
        <v>0.5172001369968382</v>
      </c>
      <c r="G194" s="10">
        <v>3.8324272770937338</v>
      </c>
      <c r="H194" s="6">
        <f t="shared" ref="H194:H257" si="6">F194+G194</f>
        <v>4.3496274140905715</v>
      </c>
      <c r="I194" s="7">
        <v>628.75215989570017</v>
      </c>
      <c r="J194" s="12">
        <v>10900412.778671367</v>
      </c>
    </row>
    <row r="195" spans="1:10" x14ac:dyDescent="0.25">
      <c r="A195" s="5">
        <v>2036</v>
      </c>
      <c r="B195" s="5" t="s">
        <v>25</v>
      </c>
      <c r="C195" s="5" t="s">
        <v>14</v>
      </c>
      <c r="D195" s="5" t="s">
        <v>9</v>
      </c>
      <c r="E195" s="5" t="s">
        <v>32</v>
      </c>
      <c r="F195" s="6">
        <f t="shared" si="5"/>
        <v>0.53185014222071691</v>
      </c>
      <c r="G195" s="10">
        <v>4.0563559671487184</v>
      </c>
      <c r="H195" s="6">
        <f t="shared" si="6"/>
        <v>4.5882061093694357</v>
      </c>
      <c r="I195" s="7">
        <v>602.09312765906793</v>
      </c>
      <c r="J195" s="12">
        <v>11048142.355640234</v>
      </c>
    </row>
    <row r="196" spans="1:10" x14ac:dyDescent="0.25">
      <c r="A196" s="5">
        <v>2037</v>
      </c>
      <c r="B196" s="5" t="s">
        <v>25</v>
      </c>
      <c r="C196" s="5" t="s">
        <v>14</v>
      </c>
      <c r="D196" s="5" t="s">
        <v>9</v>
      </c>
      <c r="E196" s="5" t="s">
        <v>32</v>
      </c>
      <c r="F196" s="6">
        <f t="shared" si="5"/>
        <v>0.55381674320587526</v>
      </c>
      <c r="G196" s="10">
        <v>4.3164869052734174</v>
      </c>
      <c r="H196" s="6">
        <f t="shared" si="6"/>
        <v>4.8703036484792923</v>
      </c>
      <c r="I196" s="7">
        <v>573.47649127106502</v>
      </c>
      <c r="J196" s="12">
        <v>11197874.061184829</v>
      </c>
    </row>
    <row r="197" spans="1:10" x14ac:dyDescent="0.25">
      <c r="A197" s="5">
        <v>2038</v>
      </c>
      <c r="B197" s="5" t="s">
        <v>25</v>
      </c>
      <c r="C197" s="5" t="s">
        <v>14</v>
      </c>
      <c r="D197" s="5" t="s">
        <v>9</v>
      </c>
      <c r="E197" s="5" t="s">
        <v>32</v>
      </c>
      <c r="F197" s="6">
        <f t="shared" si="5"/>
        <v>0.58628820126888392</v>
      </c>
      <c r="G197" s="10">
        <v>4.6352717160414434</v>
      </c>
      <c r="H197" s="6">
        <f t="shared" si="6"/>
        <v>5.2215599173103273</v>
      </c>
      <c r="I197" s="7">
        <v>541.27400113347005</v>
      </c>
      <c r="J197" s="12">
        <v>11349635.029470943</v>
      </c>
    </row>
    <row r="198" spans="1:10" x14ac:dyDescent="0.25">
      <c r="A198" s="5">
        <v>2039</v>
      </c>
      <c r="B198" s="5" t="s">
        <v>25</v>
      </c>
      <c r="C198" s="5" t="s">
        <v>14</v>
      </c>
      <c r="D198" s="5" t="s">
        <v>9</v>
      </c>
      <c r="E198" s="5" t="s">
        <v>32</v>
      </c>
      <c r="F198" s="6">
        <f t="shared" si="5"/>
        <v>0.563386549377768</v>
      </c>
      <c r="G198" s="10">
        <v>4.9529160229149909</v>
      </c>
      <c r="H198" s="6">
        <f t="shared" si="6"/>
        <v>5.5163025722927586</v>
      </c>
      <c r="I198" s="7">
        <v>513.42583400487297</v>
      </c>
      <c r="J198" s="12">
        <v>11503452.762404462</v>
      </c>
    </row>
    <row r="199" spans="1:10" x14ac:dyDescent="0.25">
      <c r="A199" s="5">
        <v>2040</v>
      </c>
      <c r="B199" s="5" t="s">
        <v>25</v>
      </c>
      <c r="C199" s="5" t="s">
        <v>14</v>
      </c>
      <c r="D199" s="5" t="s">
        <v>9</v>
      </c>
      <c r="E199" s="5" t="s">
        <v>32</v>
      </c>
      <c r="F199" s="6">
        <f t="shared" si="5"/>
        <v>0.60476374772354302</v>
      </c>
      <c r="G199" s="10">
        <v>5.2117855543816827</v>
      </c>
      <c r="H199" s="6">
        <f t="shared" si="6"/>
        <v>5.8165493021052255</v>
      </c>
      <c r="I199" s="7">
        <v>494.53662575828207</v>
      </c>
      <c r="J199" s="12">
        <v>11659355.134615224</v>
      </c>
    </row>
    <row r="200" spans="1:10" x14ac:dyDescent="0.25">
      <c r="A200" s="5">
        <v>2041</v>
      </c>
      <c r="B200" s="5" t="s">
        <v>25</v>
      </c>
      <c r="C200" s="5" t="s">
        <v>14</v>
      </c>
      <c r="D200" s="5" t="s">
        <v>9</v>
      </c>
      <c r="E200" s="5" t="s">
        <v>32</v>
      </c>
      <c r="F200" s="6">
        <f t="shared" si="5"/>
        <v>0.61094653453820214</v>
      </c>
      <c r="G200" s="10">
        <v>5.4009853298241923</v>
      </c>
      <c r="H200" s="6">
        <f t="shared" si="6"/>
        <v>6.0119318643623947</v>
      </c>
      <c r="I200" s="7">
        <v>483.68021042263706</v>
      </c>
      <c r="J200" s="12">
        <v>11817370.398508418</v>
      </c>
    </row>
    <row r="201" spans="1:10" x14ac:dyDescent="0.25">
      <c r="A201" s="5">
        <v>2042</v>
      </c>
      <c r="B201" s="5" t="s">
        <v>25</v>
      </c>
      <c r="C201" s="5" t="s">
        <v>14</v>
      </c>
      <c r="D201" s="5" t="s">
        <v>9</v>
      </c>
      <c r="E201" s="5" t="s">
        <v>32</v>
      </c>
      <c r="F201" s="6">
        <f t="shared" si="5"/>
        <v>0.63444775762326433</v>
      </c>
      <c r="G201" s="10">
        <v>5.5868102748353303</v>
      </c>
      <c r="H201" s="6">
        <f t="shared" si="6"/>
        <v>6.2212580324585947</v>
      </c>
      <c r="I201" s="7">
        <v>473.92946519219106</v>
      </c>
      <c r="J201" s="12">
        <v>11977527.189384447</v>
      </c>
    </row>
    <row r="202" spans="1:10" x14ac:dyDescent="0.25">
      <c r="A202" s="5">
        <v>2043</v>
      </c>
      <c r="B202" s="5" t="s">
        <v>25</v>
      </c>
      <c r="C202" s="5" t="s">
        <v>14</v>
      </c>
      <c r="D202" s="5" t="s">
        <v>9</v>
      </c>
      <c r="E202" s="5" t="s">
        <v>32</v>
      </c>
      <c r="F202" s="6">
        <f t="shared" si="5"/>
        <v>0.60730418712739187</v>
      </c>
      <c r="G202" s="10">
        <v>5.8537136475410154</v>
      </c>
      <c r="H202" s="6">
        <f t="shared" si="6"/>
        <v>6.4610178346684073</v>
      </c>
      <c r="I202" s="7">
        <v>458.45052804606206</v>
      </c>
      <c r="J202" s="12">
        <v>12139854.530628175</v>
      </c>
    </row>
    <row r="203" spans="1:10" x14ac:dyDescent="0.25">
      <c r="A203" s="5">
        <v>2044</v>
      </c>
      <c r="B203" s="5" t="s">
        <v>25</v>
      </c>
      <c r="C203" s="5" t="s">
        <v>14</v>
      </c>
      <c r="D203" s="5" t="s">
        <v>9</v>
      </c>
      <c r="E203" s="5" t="s">
        <v>32</v>
      </c>
      <c r="F203" s="6">
        <f t="shared" si="5"/>
        <v>0.62231509186646661</v>
      </c>
      <c r="G203" s="10">
        <v>6.1284244903843312</v>
      </c>
      <c r="H203" s="6">
        <f t="shared" si="6"/>
        <v>6.7507395822507981</v>
      </c>
      <c r="I203" s="7">
        <v>443.83487944435802</v>
      </c>
      <c r="J203" s="12">
        <v>12304381.8389685</v>
      </c>
    </row>
    <row r="204" spans="1:10" x14ac:dyDescent="0.25">
      <c r="A204" s="5">
        <v>2045</v>
      </c>
      <c r="B204" s="5" t="s">
        <v>25</v>
      </c>
      <c r="C204" s="5" t="s">
        <v>14</v>
      </c>
      <c r="D204" s="5" t="s">
        <v>9</v>
      </c>
      <c r="E204" s="5" t="s">
        <v>32</v>
      </c>
      <c r="F204" s="6">
        <f t="shared" si="5"/>
        <v>0.63049356516719723</v>
      </c>
      <c r="G204" s="10">
        <v>6.3991467021017296</v>
      </c>
      <c r="H204" s="6">
        <f t="shared" si="6"/>
        <v>7.0296402672689267</v>
      </c>
      <c r="I204" s="7">
        <v>430.81867339580208</v>
      </c>
      <c r="J204" s="12">
        <v>12471138.92980922</v>
      </c>
    </row>
    <row r="205" spans="1:10" x14ac:dyDescent="0.25">
      <c r="A205" s="5">
        <v>2046</v>
      </c>
      <c r="B205" s="5" t="s">
        <v>25</v>
      </c>
      <c r="C205" s="5" t="s">
        <v>14</v>
      </c>
      <c r="D205" s="5" t="s">
        <v>9</v>
      </c>
      <c r="E205" s="5" t="s">
        <v>32</v>
      </c>
      <c r="F205" s="6">
        <f t="shared" si="5"/>
        <v>0.62690442504762833</v>
      </c>
      <c r="G205" s="10">
        <v>6.5634821669935821</v>
      </c>
      <c r="H205" s="6">
        <f t="shared" si="6"/>
        <v>7.1903865920412109</v>
      </c>
      <c r="I205" s="7">
        <v>425.72445030681797</v>
      </c>
      <c r="J205" s="12">
        <v>12640156.022632128</v>
      </c>
    </row>
    <row r="206" spans="1:10" x14ac:dyDescent="0.25">
      <c r="A206" s="5">
        <v>2047</v>
      </c>
      <c r="B206" s="5" t="s">
        <v>25</v>
      </c>
      <c r="C206" s="5" t="s">
        <v>14</v>
      </c>
      <c r="D206" s="5" t="s">
        <v>9</v>
      </c>
      <c r="E206" s="5" t="s">
        <v>32</v>
      </c>
      <c r="F206" s="6">
        <f t="shared" si="5"/>
        <v>0.6007337667616035</v>
      </c>
      <c r="G206" s="10">
        <v>6.7345483976178588</v>
      </c>
      <c r="H206" s="6">
        <f t="shared" si="6"/>
        <v>7.3352821643794623</v>
      </c>
      <c r="I206" s="7">
        <v>420.53363971173809</v>
      </c>
      <c r="J206" s="12">
        <v>12811463.746473348</v>
      </c>
    </row>
    <row r="207" spans="1:10" x14ac:dyDescent="0.25">
      <c r="A207" s="5">
        <v>2048</v>
      </c>
      <c r="B207" s="5" t="s">
        <v>25</v>
      </c>
      <c r="C207" s="5" t="s">
        <v>14</v>
      </c>
      <c r="D207" s="5" t="s">
        <v>9</v>
      </c>
      <c r="E207" s="5" t="s">
        <v>32</v>
      </c>
      <c r="F207" s="6">
        <f t="shared" si="5"/>
        <v>0.63210578980407595</v>
      </c>
      <c r="G207" s="10">
        <v>6.9169859812015249</v>
      </c>
      <c r="H207" s="6">
        <f t="shared" si="6"/>
        <v>7.5490917710056005</v>
      </c>
      <c r="I207" s="7">
        <v>414.99096556763601</v>
      </c>
      <c r="J207" s="12">
        <v>12985093.145473886</v>
      </c>
    </row>
    <row r="208" spans="1:10" x14ac:dyDescent="0.25">
      <c r="A208" s="5">
        <v>2049</v>
      </c>
      <c r="B208" s="5" t="s">
        <v>25</v>
      </c>
      <c r="C208" s="5" t="s">
        <v>14</v>
      </c>
      <c r="D208" s="5" t="s">
        <v>9</v>
      </c>
      <c r="E208" s="5" t="s">
        <v>32</v>
      </c>
      <c r="F208" s="6">
        <f t="shared" si="5"/>
        <v>0.61158718049465088</v>
      </c>
      <c r="G208" s="10">
        <v>7.1028602002837982</v>
      </c>
      <c r="H208" s="6">
        <f t="shared" si="6"/>
        <v>7.7144473807784486</v>
      </c>
      <c r="I208" s="7">
        <v>409.60814887355798</v>
      </c>
      <c r="J208" s="12">
        <v>13161075.684505405</v>
      </c>
    </row>
    <row r="209" spans="1:10" x14ac:dyDescent="0.25">
      <c r="A209" s="5">
        <v>2050</v>
      </c>
      <c r="B209" s="5" t="s">
        <v>25</v>
      </c>
      <c r="C209" s="5" t="s">
        <v>14</v>
      </c>
      <c r="D209" s="5" t="s">
        <v>9</v>
      </c>
      <c r="E209" s="5" t="s">
        <v>32</v>
      </c>
      <c r="F209" s="6">
        <f t="shared" si="5"/>
        <v>0.60835355748317599</v>
      </c>
      <c r="G209" s="10">
        <v>7.2932287811846654</v>
      </c>
      <c r="H209" s="6">
        <f t="shared" si="6"/>
        <v>7.9015823386678417</v>
      </c>
      <c r="I209" s="7">
        <v>404.32289585335519</v>
      </c>
      <c r="J209" s="12">
        <v>13339443.254872242</v>
      </c>
    </row>
    <row r="210" spans="1:10" x14ac:dyDescent="0.25">
      <c r="A210" s="5">
        <v>2025</v>
      </c>
      <c r="B210" s="5" t="s">
        <v>26</v>
      </c>
      <c r="C210" s="5" t="s">
        <v>14</v>
      </c>
      <c r="D210" s="5" t="s">
        <v>9</v>
      </c>
      <c r="E210" s="5" t="s">
        <v>32</v>
      </c>
      <c r="F210" s="6">
        <f t="shared" si="5"/>
        <v>0.45400191785799254</v>
      </c>
      <c r="G210" s="10">
        <v>1.5439141605261659</v>
      </c>
      <c r="H210" s="6">
        <f t="shared" si="6"/>
        <v>1.9979160783841585</v>
      </c>
      <c r="I210" s="7">
        <v>872.54888468144907</v>
      </c>
      <c r="J210" s="12">
        <v>6094000</v>
      </c>
    </row>
    <row r="211" spans="1:10" x14ac:dyDescent="0.25">
      <c r="A211" s="5">
        <v>2026</v>
      </c>
      <c r="B211" s="5" t="s">
        <v>26</v>
      </c>
      <c r="C211" s="5" t="s">
        <v>14</v>
      </c>
      <c r="D211" s="5" t="s">
        <v>9</v>
      </c>
      <c r="E211" s="5" t="s">
        <v>32</v>
      </c>
      <c r="F211" s="6">
        <f t="shared" si="5"/>
        <v>0.41306066808705916</v>
      </c>
      <c r="G211" s="10">
        <v>1.664245491914899</v>
      </c>
      <c r="H211" s="6">
        <f t="shared" si="6"/>
        <v>2.077306160001958</v>
      </c>
      <c r="I211" s="7">
        <v>869.360312929722</v>
      </c>
      <c r="J211" s="12">
        <v>6544956</v>
      </c>
    </row>
    <row r="212" spans="1:10" x14ac:dyDescent="0.25">
      <c r="A212" s="5">
        <v>2027</v>
      </c>
      <c r="B212" s="5" t="s">
        <v>26</v>
      </c>
      <c r="C212" s="5" t="s">
        <v>14</v>
      </c>
      <c r="D212" s="5" t="s">
        <v>9</v>
      </c>
      <c r="E212" s="5" t="s">
        <v>32</v>
      </c>
      <c r="F212" s="6">
        <f t="shared" si="5"/>
        <v>0.40181939759153135</v>
      </c>
      <c r="G212" s="10">
        <v>1.809220727298531</v>
      </c>
      <c r="H212" s="6">
        <f t="shared" si="6"/>
        <v>2.2110401248900624</v>
      </c>
      <c r="I212" s="7">
        <v>858.87493042643996</v>
      </c>
      <c r="J212" s="12">
        <v>7029282.7440000009</v>
      </c>
    </row>
    <row r="213" spans="1:10" x14ac:dyDescent="0.25">
      <c r="A213" s="5">
        <v>2028</v>
      </c>
      <c r="B213" s="5" t="s">
        <v>26</v>
      </c>
      <c r="C213" s="5" t="s">
        <v>14</v>
      </c>
      <c r="D213" s="5" t="s">
        <v>9</v>
      </c>
      <c r="E213" s="5" t="s">
        <v>32</v>
      </c>
      <c r="F213" s="6">
        <f t="shared" si="5"/>
        <v>0.40774202053081093</v>
      </c>
      <c r="G213" s="10">
        <v>1.975311999213756</v>
      </c>
      <c r="H213" s="6">
        <f t="shared" si="6"/>
        <v>2.3830540197445669</v>
      </c>
      <c r="I213" s="7">
        <v>844.87033293673801</v>
      </c>
      <c r="J213" s="12">
        <v>7549449.6670560017</v>
      </c>
    </row>
    <row r="214" spans="1:10" x14ac:dyDescent="0.25">
      <c r="A214" s="5">
        <v>2029</v>
      </c>
      <c r="B214" s="5" t="s">
        <v>26</v>
      </c>
      <c r="C214" s="5" t="s">
        <v>14</v>
      </c>
      <c r="D214" s="5" t="s">
        <v>9</v>
      </c>
      <c r="E214" s="5" t="s">
        <v>32</v>
      </c>
      <c r="F214" s="6">
        <f t="shared" si="5"/>
        <v>0.40198561772508046</v>
      </c>
      <c r="G214" s="10">
        <v>2.2834903416069947</v>
      </c>
      <c r="H214" s="6">
        <f t="shared" si="6"/>
        <v>2.6854759593320754</v>
      </c>
      <c r="I214" s="7">
        <v>816.88134172001605</v>
      </c>
      <c r="J214" s="12">
        <v>8438158.6633326691</v>
      </c>
    </row>
    <row r="215" spans="1:10" x14ac:dyDescent="0.25">
      <c r="A215" s="5">
        <v>2030</v>
      </c>
      <c r="B215" s="5" t="s">
        <v>26</v>
      </c>
      <c r="C215" s="5" t="s">
        <v>14</v>
      </c>
      <c r="D215" s="5" t="s">
        <v>9</v>
      </c>
      <c r="E215" s="5" t="s">
        <v>32</v>
      </c>
      <c r="F215" s="6">
        <f t="shared" si="5"/>
        <v>0.40758786229408328</v>
      </c>
      <c r="G215" s="10">
        <v>2.6034057600292337</v>
      </c>
      <c r="H215" s="6">
        <f t="shared" si="6"/>
        <v>3.0109936223233169</v>
      </c>
      <c r="I215" s="7">
        <v>781.87290924961803</v>
      </c>
      <c r="J215" s="12">
        <v>9208047.6658180635</v>
      </c>
    </row>
    <row r="216" spans="1:10" x14ac:dyDescent="0.25">
      <c r="A216" s="5">
        <v>2031</v>
      </c>
      <c r="B216" s="5" t="s">
        <v>26</v>
      </c>
      <c r="C216" s="5" t="s">
        <v>14</v>
      </c>
      <c r="D216" s="5" t="s">
        <v>9</v>
      </c>
      <c r="E216" s="5" t="s">
        <v>32</v>
      </c>
      <c r="F216" s="6">
        <f t="shared" si="5"/>
        <v>0.4297813755932709</v>
      </c>
      <c r="G216" s="10">
        <v>2.9030810674822094</v>
      </c>
      <c r="H216" s="6">
        <f t="shared" si="6"/>
        <v>3.3328624430754803</v>
      </c>
      <c r="I216" s="7">
        <v>748.33186477955906</v>
      </c>
      <c r="J216" s="12">
        <v>9827497.3077914063</v>
      </c>
    </row>
    <row r="217" spans="1:10" x14ac:dyDescent="0.25">
      <c r="A217" s="5">
        <v>2032</v>
      </c>
      <c r="B217" s="5" t="s">
        <v>26</v>
      </c>
      <c r="C217" s="5" t="s">
        <v>14</v>
      </c>
      <c r="D217" s="5" t="s">
        <v>9</v>
      </c>
      <c r="E217" s="5" t="s">
        <v>32</v>
      </c>
      <c r="F217" s="6">
        <f t="shared" si="5"/>
        <v>0.47028849163720587</v>
      </c>
      <c r="G217" s="10">
        <v>3.1824974847438536</v>
      </c>
      <c r="H217" s="6">
        <f t="shared" si="6"/>
        <v>3.6527859763810593</v>
      </c>
      <c r="I217" s="7">
        <v>715.26485628830596</v>
      </c>
      <c r="J217" s="12">
        <v>10297326.60684358</v>
      </c>
    </row>
    <row r="218" spans="1:10" x14ac:dyDescent="0.25">
      <c r="A218" s="5">
        <v>2033</v>
      </c>
      <c r="B218" s="5" t="s">
        <v>26</v>
      </c>
      <c r="C218" s="5" t="s">
        <v>14</v>
      </c>
      <c r="D218" s="5" t="s">
        <v>9</v>
      </c>
      <c r="E218" s="5" t="s">
        <v>32</v>
      </c>
      <c r="F218" s="6">
        <f t="shared" si="5"/>
        <v>0.50362937568359933</v>
      </c>
      <c r="G218" s="10">
        <v>3.4274711104777325</v>
      </c>
      <c r="H218" s="6">
        <f t="shared" si="6"/>
        <v>3.9311004861613319</v>
      </c>
      <c r="I218" s="7">
        <v>683.90192400052706</v>
      </c>
      <c r="J218" s="12">
        <v>10603693.356374998</v>
      </c>
    </row>
    <row r="219" spans="1:10" x14ac:dyDescent="0.25">
      <c r="A219" s="5">
        <v>2034</v>
      </c>
      <c r="B219" s="5" t="s">
        <v>26</v>
      </c>
      <c r="C219" s="5" t="s">
        <v>14</v>
      </c>
      <c r="D219" s="5" t="s">
        <v>9</v>
      </c>
      <c r="E219" s="5" t="s">
        <v>32</v>
      </c>
      <c r="F219" s="6">
        <f t="shared" si="5"/>
        <v>0.51307621024277394</v>
      </c>
      <c r="G219" s="10">
        <v>3.6257386792842787</v>
      </c>
      <c r="H219" s="6">
        <f t="shared" si="6"/>
        <v>4.1388148895270529</v>
      </c>
      <c r="I219" s="7">
        <v>655.26571623103086</v>
      </c>
      <c r="J219" s="12">
        <v>10747401.596205141</v>
      </c>
    </row>
    <row r="220" spans="1:10" x14ac:dyDescent="0.25">
      <c r="A220" s="5">
        <v>2035</v>
      </c>
      <c r="B220" s="5" t="s">
        <v>26</v>
      </c>
      <c r="C220" s="5" t="s">
        <v>14</v>
      </c>
      <c r="D220" s="5" t="s">
        <v>9</v>
      </c>
      <c r="E220" s="5" t="s">
        <v>32</v>
      </c>
      <c r="F220" s="6">
        <f t="shared" ref="F220:F283" si="7">F194</f>
        <v>0.5172001369968382</v>
      </c>
      <c r="G220" s="10">
        <v>3.7719475102145323</v>
      </c>
      <c r="H220" s="6">
        <f t="shared" si="6"/>
        <v>4.2891476472113705</v>
      </c>
      <c r="I220" s="7">
        <v>628.75215989570017</v>
      </c>
      <c r="J220" s="12">
        <v>10728392.704688113</v>
      </c>
    </row>
    <row r="221" spans="1:10" x14ac:dyDescent="0.25">
      <c r="A221" s="5">
        <v>2036</v>
      </c>
      <c r="B221" s="5" t="s">
        <v>26</v>
      </c>
      <c r="C221" s="5" t="s">
        <v>14</v>
      </c>
      <c r="D221" s="5" t="s">
        <v>9</v>
      </c>
      <c r="E221" s="5" t="s">
        <v>32</v>
      </c>
      <c r="F221" s="6">
        <f t="shared" si="7"/>
        <v>0.53185014222071691</v>
      </c>
      <c r="G221" s="10">
        <v>3.9169174477102962</v>
      </c>
      <c r="H221" s="6">
        <f t="shared" si="6"/>
        <v>4.4487675899310126</v>
      </c>
      <c r="I221" s="7">
        <v>602.09312765906793</v>
      </c>
      <c r="J221" s="12">
        <v>10668358.967522483</v>
      </c>
    </row>
    <row r="222" spans="1:10" x14ac:dyDescent="0.25">
      <c r="A222" s="5">
        <v>2037</v>
      </c>
      <c r="B222" s="5" t="s">
        <v>26</v>
      </c>
      <c r="C222" s="5" t="s">
        <v>14</v>
      </c>
      <c r="D222" s="5" t="s">
        <v>9</v>
      </c>
      <c r="E222" s="5" t="s">
        <v>32</v>
      </c>
      <c r="F222" s="6">
        <f t="shared" si="7"/>
        <v>0.55381674320587526</v>
      </c>
      <c r="G222" s="10">
        <v>4.0876434362111924</v>
      </c>
      <c r="H222" s="6">
        <f t="shared" si="6"/>
        <v>4.6414601794170673</v>
      </c>
      <c r="I222" s="7">
        <v>573.47649127106502</v>
      </c>
      <c r="J222" s="12">
        <v>10604206.015267028</v>
      </c>
    </row>
    <row r="223" spans="1:10" x14ac:dyDescent="0.25">
      <c r="A223" s="5">
        <v>2038</v>
      </c>
      <c r="B223" s="5" t="s">
        <v>26</v>
      </c>
      <c r="C223" s="5" t="s">
        <v>14</v>
      </c>
      <c r="D223" s="5" t="s">
        <v>9</v>
      </c>
      <c r="E223" s="5" t="s">
        <v>32</v>
      </c>
      <c r="F223" s="6">
        <f t="shared" si="7"/>
        <v>0.58628820126888392</v>
      </c>
      <c r="G223" s="10">
        <v>4.3098428107856339</v>
      </c>
      <c r="H223" s="6">
        <f t="shared" si="6"/>
        <v>4.8961310120545178</v>
      </c>
      <c r="I223" s="7">
        <v>541.27400113347005</v>
      </c>
      <c r="J223" s="12">
        <v>10552810.262993611</v>
      </c>
    </row>
    <row r="224" spans="1:10" x14ac:dyDescent="0.25">
      <c r="A224" s="5">
        <v>2039</v>
      </c>
      <c r="B224" s="5" t="s">
        <v>26</v>
      </c>
      <c r="C224" s="5" t="s">
        <v>14</v>
      </c>
      <c r="D224" s="5" t="s">
        <v>9</v>
      </c>
      <c r="E224" s="5" t="s">
        <v>32</v>
      </c>
      <c r="F224" s="6">
        <f t="shared" si="7"/>
        <v>0.563386549377768</v>
      </c>
      <c r="G224" s="10">
        <v>4.518785157265186</v>
      </c>
      <c r="H224" s="6">
        <f t="shared" si="6"/>
        <v>5.0821717066429537</v>
      </c>
      <c r="I224" s="7">
        <v>513.42583400487297</v>
      </c>
      <c r="J224" s="12">
        <v>10495157.066979948</v>
      </c>
    </row>
    <row r="225" spans="1:10" x14ac:dyDescent="0.25">
      <c r="A225" s="5">
        <v>2040</v>
      </c>
      <c r="B225" s="5" t="s">
        <v>26</v>
      </c>
      <c r="C225" s="5" t="s">
        <v>14</v>
      </c>
      <c r="D225" s="5" t="s">
        <v>9</v>
      </c>
      <c r="E225" s="5" t="s">
        <v>32</v>
      </c>
      <c r="F225" s="6">
        <f t="shared" si="7"/>
        <v>0.60476374772354302</v>
      </c>
      <c r="G225" s="10">
        <v>4.526145952218843</v>
      </c>
      <c r="H225" s="6">
        <f t="shared" si="6"/>
        <v>5.1309096999423858</v>
      </c>
      <c r="I225" s="7">
        <v>494.53662575828207</v>
      </c>
      <c r="J225" s="12">
        <v>10125501.615018284</v>
      </c>
    </row>
    <row r="226" spans="1:10" x14ac:dyDescent="0.25">
      <c r="A226" s="5">
        <v>2041</v>
      </c>
      <c r="B226" s="5" t="s">
        <v>26</v>
      </c>
      <c r="C226" s="5" t="s">
        <v>14</v>
      </c>
      <c r="D226" s="5" t="s">
        <v>9</v>
      </c>
      <c r="E226" s="5" t="s">
        <v>32</v>
      </c>
      <c r="F226" s="6">
        <f t="shared" si="7"/>
        <v>0.61094653453820214</v>
      </c>
      <c r="G226" s="10">
        <v>4.4647413201357766</v>
      </c>
      <c r="H226" s="6">
        <f t="shared" si="6"/>
        <v>5.075687854673979</v>
      </c>
      <c r="I226" s="7">
        <v>483.68021042263706</v>
      </c>
      <c r="J226" s="12">
        <v>9768865.9923257679</v>
      </c>
    </row>
    <row r="227" spans="1:10" x14ac:dyDescent="0.25">
      <c r="A227" s="5">
        <v>2042</v>
      </c>
      <c r="B227" s="5" t="s">
        <v>26</v>
      </c>
      <c r="C227" s="5" t="s">
        <v>14</v>
      </c>
      <c r="D227" s="5" t="s">
        <v>9</v>
      </c>
      <c r="E227" s="5" t="s">
        <v>32</v>
      </c>
      <c r="F227" s="6">
        <f t="shared" si="7"/>
        <v>0.63444775762326433</v>
      </c>
      <c r="G227" s="10">
        <v>4.3961096336354331</v>
      </c>
      <c r="H227" s="6">
        <f t="shared" si="6"/>
        <v>5.0305573912586974</v>
      </c>
      <c r="I227" s="7">
        <v>473.92946519219106</v>
      </c>
      <c r="J227" s="12">
        <v>9424791.6206417587</v>
      </c>
    </row>
    <row r="228" spans="1:10" x14ac:dyDescent="0.25">
      <c r="A228" s="5">
        <v>2043</v>
      </c>
      <c r="B228" s="5" t="s">
        <v>26</v>
      </c>
      <c r="C228" s="5" t="s">
        <v>14</v>
      </c>
      <c r="D228" s="5" t="s">
        <v>9</v>
      </c>
      <c r="E228" s="5" t="s">
        <v>32</v>
      </c>
      <c r="F228" s="6">
        <f t="shared" si="7"/>
        <v>0.60730418712739187</v>
      </c>
      <c r="G228" s="10">
        <v>4.3844725226483368</v>
      </c>
      <c r="H228" s="6">
        <f t="shared" si="6"/>
        <v>4.9917767097757286</v>
      </c>
      <c r="I228" s="7">
        <v>458.45052804606206</v>
      </c>
      <c r="J228" s="12">
        <v>9092836.0735319369</v>
      </c>
    </row>
    <row r="229" spans="1:10" x14ac:dyDescent="0.25">
      <c r="A229" s="5">
        <v>2044</v>
      </c>
      <c r="B229" s="5" t="s">
        <v>26</v>
      </c>
      <c r="C229" s="5" t="s">
        <v>14</v>
      </c>
      <c r="D229" s="5" t="s">
        <v>9</v>
      </c>
      <c r="E229" s="5" t="s">
        <v>32</v>
      </c>
      <c r="F229" s="6">
        <f t="shared" si="7"/>
        <v>0.62231509186646661</v>
      </c>
      <c r="G229" s="10">
        <v>4.3693416623617862</v>
      </c>
      <c r="H229" s="6">
        <f t="shared" si="6"/>
        <v>4.9916567542282531</v>
      </c>
      <c r="I229" s="7">
        <v>443.83487944435802</v>
      </c>
      <c r="J229" s="12">
        <v>8772572.5074963309</v>
      </c>
    </row>
    <row r="230" spans="1:10" x14ac:dyDescent="0.25">
      <c r="A230" s="5">
        <v>2045</v>
      </c>
      <c r="B230" s="5" t="s">
        <v>26</v>
      </c>
      <c r="C230" s="5" t="s">
        <v>14</v>
      </c>
      <c r="D230" s="5" t="s">
        <v>9</v>
      </c>
      <c r="E230" s="5" t="s">
        <v>32</v>
      </c>
      <c r="F230" s="6">
        <f t="shared" si="7"/>
        <v>0.63049356516719723</v>
      </c>
      <c r="G230" s="10">
        <v>4.34280691330249</v>
      </c>
      <c r="H230" s="6">
        <f t="shared" si="6"/>
        <v>4.973300478469687</v>
      </c>
      <c r="I230" s="7">
        <v>430.81867339580208</v>
      </c>
      <c r="J230" s="12">
        <v>8463589.1131145842</v>
      </c>
    </row>
    <row r="231" spans="1:10" x14ac:dyDescent="0.25">
      <c r="A231" s="5">
        <v>2046</v>
      </c>
      <c r="B231" s="5" t="s">
        <v>26</v>
      </c>
      <c r="C231" s="5" t="s">
        <v>14</v>
      </c>
      <c r="D231" s="5" t="s">
        <v>9</v>
      </c>
      <c r="E231" s="5" t="s">
        <v>32</v>
      </c>
      <c r="F231" s="6">
        <f t="shared" si="7"/>
        <v>0.62690442504762833</v>
      </c>
      <c r="G231" s="10">
        <v>4.2399823720457404</v>
      </c>
      <c r="H231" s="6">
        <f t="shared" si="6"/>
        <v>4.8668867970933682</v>
      </c>
      <c r="I231" s="7">
        <v>425.72445030681797</v>
      </c>
      <c r="J231" s="12">
        <v>8165488.5855227206</v>
      </c>
    </row>
    <row r="232" spans="1:10" x14ac:dyDescent="0.25">
      <c r="A232" s="5">
        <v>2047</v>
      </c>
      <c r="B232" s="5" t="s">
        <v>26</v>
      </c>
      <c r="C232" s="5" t="s">
        <v>14</v>
      </c>
      <c r="D232" s="5" t="s">
        <v>9</v>
      </c>
      <c r="E232" s="5" t="s">
        <v>32</v>
      </c>
      <c r="F232" s="6">
        <f t="shared" si="7"/>
        <v>0.6007337667616035</v>
      </c>
      <c r="G232" s="10">
        <v>4.141136130443118</v>
      </c>
      <c r="H232" s="6">
        <f t="shared" si="6"/>
        <v>4.7418698972047215</v>
      </c>
      <c r="I232" s="7">
        <v>420.53363971173809</v>
      </c>
      <c r="J232" s="12">
        <v>7877887.6135405274</v>
      </c>
    </row>
    <row r="233" spans="1:10" x14ac:dyDescent="0.25">
      <c r="A233" s="5">
        <v>2048</v>
      </c>
      <c r="B233" s="5" t="s">
        <v>26</v>
      </c>
      <c r="C233" s="5" t="s">
        <v>14</v>
      </c>
      <c r="D233" s="5" t="s">
        <v>9</v>
      </c>
      <c r="E233" s="5" t="s">
        <v>32</v>
      </c>
      <c r="F233" s="6">
        <f t="shared" si="7"/>
        <v>0.63210578980407595</v>
      </c>
      <c r="G233" s="10">
        <v>4.0486404687103654</v>
      </c>
      <c r="H233" s="6">
        <f t="shared" si="6"/>
        <v>4.680746258514441</v>
      </c>
      <c r="I233" s="7">
        <v>414.99096556763601</v>
      </c>
      <c r="J233" s="12">
        <v>7600416.3867926551</v>
      </c>
    </row>
    <row r="234" spans="1:10" x14ac:dyDescent="0.25">
      <c r="A234" s="5">
        <v>2049</v>
      </c>
      <c r="B234" s="5" t="s">
        <v>26</v>
      </c>
      <c r="C234" s="5" t="s">
        <v>14</v>
      </c>
      <c r="D234" s="5" t="s">
        <v>9</v>
      </c>
      <c r="E234" s="5" t="s">
        <v>32</v>
      </c>
      <c r="F234" s="6">
        <f t="shared" si="7"/>
        <v>0.61158718049465088</v>
      </c>
      <c r="G234" s="10">
        <v>3.9573719462089909</v>
      </c>
      <c r="H234" s="6">
        <f t="shared" si="6"/>
        <v>4.5689591267036418</v>
      </c>
      <c r="I234" s="7">
        <v>409.60814887355798</v>
      </c>
      <c r="J234" s="12">
        <v>7332718.1201896621</v>
      </c>
    </row>
    <row r="235" spans="1:10" x14ac:dyDescent="0.25">
      <c r="A235" s="5">
        <v>2050</v>
      </c>
      <c r="B235" s="5" t="s">
        <v>26</v>
      </c>
      <c r="C235" s="5" t="s">
        <v>14</v>
      </c>
      <c r="D235" s="5" t="s">
        <v>9</v>
      </c>
      <c r="E235" s="5" t="s">
        <v>32</v>
      </c>
      <c r="F235" s="6">
        <f t="shared" si="7"/>
        <v>0.60835355748317599</v>
      </c>
      <c r="G235" s="10">
        <v>3.8678954675540322</v>
      </c>
      <c r="H235" s="6">
        <f t="shared" si="6"/>
        <v>4.476249025037208</v>
      </c>
      <c r="I235" s="7">
        <v>404.32289585335519</v>
      </c>
      <c r="J235" s="12">
        <v>7074448.5951575618</v>
      </c>
    </row>
    <row r="236" spans="1:10" x14ac:dyDescent="0.25">
      <c r="A236" s="5">
        <v>2025</v>
      </c>
      <c r="B236" s="5" t="s">
        <v>27</v>
      </c>
      <c r="C236" s="5" t="s">
        <v>14</v>
      </c>
      <c r="D236" s="5" t="s">
        <v>9</v>
      </c>
      <c r="E236" s="5" t="s">
        <v>32</v>
      </c>
      <c r="F236" s="6">
        <f t="shared" si="7"/>
        <v>0.45400191785799254</v>
      </c>
      <c r="G236" s="10">
        <v>1.5494724149045687</v>
      </c>
      <c r="H236" s="6">
        <f t="shared" si="6"/>
        <v>2.0034743327625613</v>
      </c>
      <c r="I236" s="7">
        <v>869.41888468144907</v>
      </c>
      <c r="J236" s="12">
        <v>6094000</v>
      </c>
    </row>
    <row r="237" spans="1:10" x14ac:dyDescent="0.25">
      <c r="A237" s="5">
        <v>2026</v>
      </c>
      <c r="B237" s="5" t="s">
        <v>27</v>
      </c>
      <c r="C237" s="5" t="s">
        <v>14</v>
      </c>
      <c r="D237" s="5" t="s">
        <v>9</v>
      </c>
      <c r="E237" s="5" t="s">
        <v>32</v>
      </c>
      <c r="F237" s="6">
        <f t="shared" si="7"/>
        <v>0.41306066808705916</v>
      </c>
      <c r="G237" s="10">
        <v>1.6723613275205589</v>
      </c>
      <c r="H237" s="6">
        <f t="shared" si="6"/>
        <v>2.0854219956076179</v>
      </c>
      <c r="I237" s="7">
        <v>863.53031292972207</v>
      </c>
      <c r="J237" s="12">
        <v>6532768</v>
      </c>
    </row>
    <row r="238" spans="1:10" x14ac:dyDescent="0.25">
      <c r="A238" s="5">
        <v>2027</v>
      </c>
      <c r="B238" s="5" t="s">
        <v>27</v>
      </c>
      <c r="C238" s="5" t="s">
        <v>14</v>
      </c>
      <c r="D238" s="5" t="s">
        <v>9</v>
      </c>
      <c r="E238" s="5" t="s">
        <v>32</v>
      </c>
      <c r="F238" s="6">
        <f t="shared" si="7"/>
        <v>0.40181939759153135</v>
      </c>
      <c r="G238" s="10">
        <v>1.8207412107940348</v>
      </c>
      <c r="H238" s="6">
        <f t="shared" si="6"/>
        <v>2.222560608385566</v>
      </c>
      <c r="I238" s="7">
        <v>850.26493042643995</v>
      </c>
      <c r="J238" s="12">
        <v>7003127.2960000001</v>
      </c>
    </row>
    <row r="239" spans="1:10" x14ac:dyDescent="0.25">
      <c r="A239" s="5">
        <v>2028</v>
      </c>
      <c r="B239" s="5" t="s">
        <v>27</v>
      </c>
      <c r="C239" s="5" t="s">
        <v>14</v>
      </c>
      <c r="D239" s="5" t="s">
        <v>9</v>
      </c>
      <c r="E239" s="5" t="s">
        <v>32</v>
      </c>
      <c r="F239" s="6">
        <f t="shared" si="7"/>
        <v>0.40774202053081093</v>
      </c>
      <c r="G239" s="10">
        <v>1.9914750625283746</v>
      </c>
      <c r="H239" s="6">
        <f t="shared" si="6"/>
        <v>2.3992170830591855</v>
      </c>
      <c r="I239" s="7">
        <v>833.34033293673804</v>
      </c>
      <c r="J239" s="12">
        <v>7507352.4613120006</v>
      </c>
    </row>
    <row r="240" spans="1:10" x14ac:dyDescent="0.25">
      <c r="A240" s="5">
        <v>2029</v>
      </c>
      <c r="B240" s="5" t="s">
        <v>27</v>
      </c>
      <c r="C240" s="5" t="s">
        <v>14</v>
      </c>
      <c r="D240" s="5" t="s">
        <v>9</v>
      </c>
      <c r="E240" s="5" t="s">
        <v>32</v>
      </c>
      <c r="F240" s="6">
        <f t="shared" si="7"/>
        <v>0.40198561772508046</v>
      </c>
      <c r="G240" s="10">
        <v>2.217232513442049</v>
      </c>
      <c r="H240" s="6">
        <f t="shared" si="6"/>
        <v>2.6192181311671296</v>
      </c>
      <c r="I240" s="7">
        <v>802.38134172001605</v>
      </c>
      <c r="J240" s="12">
        <v>8047881.838526465</v>
      </c>
    </row>
    <row r="241" spans="1:10" x14ac:dyDescent="0.25">
      <c r="A241" s="5">
        <v>2030</v>
      </c>
      <c r="B241" s="5" t="s">
        <v>27</v>
      </c>
      <c r="C241" s="5" t="s">
        <v>14</v>
      </c>
      <c r="D241" s="5" t="s">
        <v>9</v>
      </c>
      <c r="E241" s="5" t="s">
        <v>32</v>
      </c>
      <c r="F241" s="6">
        <f t="shared" si="7"/>
        <v>0.40758786229408328</v>
      </c>
      <c r="G241" s="10">
        <v>2.483334886755836</v>
      </c>
      <c r="H241" s="6">
        <f t="shared" si="6"/>
        <v>2.8909227490499192</v>
      </c>
      <c r="I241" s="7">
        <v>767.98290924961805</v>
      </c>
      <c r="J241" s="12">
        <v>8627329.3309003711</v>
      </c>
    </row>
    <row r="242" spans="1:10" x14ac:dyDescent="0.25">
      <c r="A242" s="5">
        <v>2031</v>
      </c>
      <c r="B242" s="5" t="s">
        <v>27</v>
      </c>
      <c r="C242" s="5" t="s">
        <v>14</v>
      </c>
      <c r="D242" s="5" t="s">
        <v>9</v>
      </c>
      <c r="E242" s="5" t="s">
        <v>32</v>
      </c>
      <c r="F242" s="6">
        <f t="shared" si="7"/>
        <v>0.4297813755932709</v>
      </c>
      <c r="G242" s="10">
        <v>2.7807581343555139</v>
      </c>
      <c r="H242" s="6">
        <f t="shared" si="6"/>
        <v>3.2105395099487848</v>
      </c>
      <c r="I242" s="7">
        <v>735.22186477955904</v>
      </c>
      <c r="J242" s="12">
        <v>9248497.042725198</v>
      </c>
    </row>
    <row r="243" spans="1:10" x14ac:dyDescent="0.25">
      <c r="A243" s="5">
        <v>2032</v>
      </c>
      <c r="B243" s="5" t="s">
        <v>27</v>
      </c>
      <c r="C243" s="5" t="s">
        <v>14</v>
      </c>
      <c r="D243" s="5" t="s">
        <v>9</v>
      </c>
      <c r="E243" s="5" t="s">
        <v>32</v>
      </c>
      <c r="F243" s="6">
        <f t="shared" si="7"/>
        <v>0.47028849163720587</v>
      </c>
      <c r="G243" s="10">
        <v>3.1180713622662202</v>
      </c>
      <c r="H243" s="6">
        <f t="shared" si="6"/>
        <v>3.5883598539034258</v>
      </c>
      <c r="I243" s="7">
        <v>702.89485628830607</v>
      </c>
      <c r="J243" s="12">
        <v>9914388.8298014123</v>
      </c>
    </row>
    <row r="244" spans="1:10" x14ac:dyDescent="0.25">
      <c r="A244" s="5">
        <v>2033</v>
      </c>
      <c r="B244" s="5" t="s">
        <v>27</v>
      </c>
      <c r="C244" s="5" t="s">
        <v>14</v>
      </c>
      <c r="D244" s="5" t="s">
        <v>9</v>
      </c>
      <c r="E244" s="5" t="s">
        <v>32</v>
      </c>
      <c r="F244" s="6">
        <f t="shared" si="7"/>
        <v>0.50362937568359933</v>
      </c>
      <c r="G244" s="10">
        <v>3.4938439388346483</v>
      </c>
      <c r="H244" s="6">
        <f t="shared" si="6"/>
        <v>3.9974733145182477</v>
      </c>
      <c r="I244" s="7">
        <v>672.46192400052701</v>
      </c>
      <c r="J244" s="12">
        <v>10628224.825547114</v>
      </c>
    </row>
    <row r="245" spans="1:10" x14ac:dyDescent="0.25">
      <c r="A245" s="5">
        <v>2034</v>
      </c>
      <c r="B245" s="5" t="s">
        <v>27</v>
      </c>
      <c r="C245" s="5" t="s">
        <v>14</v>
      </c>
      <c r="D245" s="5" t="s">
        <v>9</v>
      </c>
      <c r="E245" s="5" t="s">
        <v>32</v>
      </c>
      <c r="F245" s="6">
        <f t="shared" si="7"/>
        <v>0.51307621024277394</v>
      </c>
      <c r="G245" s="10">
        <v>3.9068920513323677</v>
      </c>
      <c r="H245" s="6">
        <f t="shared" si="6"/>
        <v>4.4199682615751419</v>
      </c>
      <c r="I245" s="7">
        <v>644.66571623103096</v>
      </c>
      <c r="J245" s="12">
        <v>11393457.012986507</v>
      </c>
    </row>
    <row r="246" spans="1:10" x14ac:dyDescent="0.25">
      <c r="A246" s="5">
        <v>2035</v>
      </c>
      <c r="B246" s="5" t="s">
        <v>27</v>
      </c>
      <c r="C246" s="5" t="s">
        <v>14</v>
      </c>
      <c r="D246" s="5" t="s">
        <v>9</v>
      </c>
      <c r="E246" s="5" t="s">
        <v>32</v>
      </c>
      <c r="F246" s="6">
        <f t="shared" si="7"/>
        <v>0.5172001369968382</v>
      </c>
      <c r="G246" s="10">
        <v>4.3534594133925406</v>
      </c>
      <c r="H246" s="6">
        <f t="shared" si="6"/>
        <v>4.8706595503893784</v>
      </c>
      <c r="I246" s="7">
        <v>620.19215989570012</v>
      </c>
      <c r="J246" s="12">
        <v>12213785.917921536</v>
      </c>
    </row>
    <row r="247" spans="1:10" x14ac:dyDescent="0.25">
      <c r="A247" s="5">
        <v>2036</v>
      </c>
      <c r="B247" s="5" t="s">
        <v>27</v>
      </c>
      <c r="C247" s="5" t="s">
        <v>14</v>
      </c>
      <c r="D247" s="5" t="s">
        <v>9</v>
      </c>
      <c r="E247" s="5" t="s">
        <v>32</v>
      </c>
      <c r="F247" s="6">
        <f t="shared" si="7"/>
        <v>0.53185014222071691</v>
      </c>
      <c r="G247" s="10">
        <v>4.867178156443444</v>
      </c>
      <c r="H247" s="6">
        <f t="shared" si="6"/>
        <v>5.3990282986641613</v>
      </c>
      <c r="I247" s="7">
        <v>594.67312765906809</v>
      </c>
      <c r="J247" s="12">
        <v>13093178.504011886</v>
      </c>
    </row>
    <row r="248" spans="1:10" x14ac:dyDescent="0.25">
      <c r="A248" s="5">
        <v>2037</v>
      </c>
      <c r="B248" s="5" t="s">
        <v>27</v>
      </c>
      <c r="C248" s="5" t="s">
        <v>14</v>
      </c>
      <c r="D248" s="5" t="s">
        <v>9</v>
      </c>
      <c r="E248" s="5" t="s">
        <v>32</v>
      </c>
      <c r="F248" s="6">
        <f t="shared" si="7"/>
        <v>0.55381674320587526</v>
      </c>
      <c r="G248" s="10">
        <v>5.4667088383691471</v>
      </c>
      <c r="H248" s="6">
        <f t="shared" si="6"/>
        <v>6.020525581575022</v>
      </c>
      <c r="I248" s="7">
        <v>567.57649127106515</v>
      </c>
      <c r="J248" s="12">
        <v>14035887.356300743</v>
      </c>
    </row>
    <row r="249" spans="1:10" x14ac:dyDescent="0.25">
      <c r="A249" s="5">
        <v>2038</v>
      </c>
      <c r="B249" s="5" t="s">
        <v>27</v>
      </c>
      <c r="C249" s="5" t="s">
        <v>14</v>
      </c>
      <c r="D249" s="5" t="s">
        <v>9</v>
      </c>
      <c r="E249" s="5" t="s">
        <v>32</v>
      </c>
      <c r="F249" s="6">
        <f t="shared" si="7"/>
        <v>0.58628820126888392</v>
      </c>
      <c r="G249" s="10">
        <v>6.1926802216944168</v>
      </c>
      <c r="H249" s="6">
        <f t="shared" si="6"/>
        <v>6.7789684229633007</v>
      </c>
      <c r="I249" s="7">
        <v>537.11400113346986</v>
      </c>
      <c r="J249" s="12">
        <v>15046471.245954398</v>
      </c>
    </row>
    <row r="250" spans="1:10" x14ac:dyDescent="0.25">
      <c r="A250" s="5">
        <v>2039</v>
      </c>
      <c r="B250" s="5" t="s">
        <v>27</v>
      </c>
      <c r="C250" s="5" t="s">
        <v>14</v>
      </c>
      <c r="D250" s="5" t="s">
        <v>9</v>
      </c>
      <c r="E250" s="5" t="s">
        <v>32</v>
      </c>
      <c r="F250" s="6">
        <f t="shared" si="7"/>
        <v>0.563386549377768</v>
      </c>
      <c r="G250" s="10">
        <v>6.965460506349074</v>
      </c>
      <c r="H250" s="6">
        <f t="shared" si="6"/>
        <v>7.5288470557268417</v>
      </c>
      <c r="I250" s="7">
        <v>511.90583400487293</v>
      </c>
      <c r="J250" s="12">
        <v>16129817.175663115</v>
      </c>
    </row>
    <row r="251" spans="1:10" x14ac:dyDescent="0.25">
      <c r="A251" s="5">
        <v>2040</v>
      </c>
      <c r="B251" s="5" t="s">
        <v>27</v>
      </c>
      <c r="C251" s="5" t="s">
        <v>14</v>
      </c>
      <c r="D251" s="5" t="s">
        <v>9</v>
      </c>
      <c r="E251" s="5" t="s">
        <v>32</v>
      </c>
      <c r="F251" s="6">
        <f t="shared" si="7"/>
        <v>0.60476374772354302</v>
      </c>
      <c r="G251" s="10">
        <v>7.7181492645178533</v>
      </c>
      <c r="H251" s="6">
        <f t="shared" si="6"/>
        <v>8.322913012241397</v>
      </c>
      <c r="I251" s="7">
        <v>495.24662575828205</v>
      </c>
      <c r="J251" s="12">
        <v>17291164.012310863</v>
      </c>
    </row>
    <row r="252" spans="1:10" x14ac:dyDescent="0.25">
      <c r="A252" s="5">
        <v>2041</v>
      </c>
      <c r="B252" s="5" t="s">
        <v>27</v>
      </c>
      <c r="C252" s="5" t="s">
        <v>14</v>
      </c>
      <c r="D252" s="5" t="s">
        <v>9</v>
      </c>
      <c r="E252" s="5" t="s">
        <v>32</v>
      </c>
      <c r="F252" s="6">
        <f t="shared" si="7"/>
        <v>0.61094653453820214</v>
      </c>
      <c r="G252" s="10">
        <v>8.4203553005428269</v>
      </c>
      <c r="H252" s="6">
        <f t="shared" si="6"/>
        <v>9.0313018350810292</v>
      </c>
      <c r="I252" s="7">
        <v>486.63021042263694</v>
      </c>
      <c r="J252" s="12">
        <v>18536127.821197245</v>
      </c>
    </row>
    <row r="253" spans="1:10" x14ac:dyDescent="0.25">
      <c r="A253" s="5">
        <v>2042</v>
      </c>
      <c r="B253" s="5" t="s">
        <v>27</v>
      </c>
      <c r="C253" s="5" t="s">
        <v>14</v>
      </c>
      <c r="D253" s="5" t="s">
        <v>9</v>
      </c>
      <c r="E253" s="5" t="s">
        <v>32</v>
      </c>
      <c r="F253" s="6">
        <f t="shared" si="7"/>
        <v>0.63444775762326433</v>
      </c>
      <c r="G253" s="10">
        <v>9.1851856462592547</v>
      </c>
      <c r="H253" s="6">
        <f t="shared" si="6"/>
        <v>9.8196334038825199</v>
      </c>
      <c r="I253" s="7">
        <v>478.22946519219096</v>
      </c>
      <c r="J253" s="12">
        <v>19870729.024323449</v>
      </c>
    </row>
    <row r="254" spans="1:10" x14ac:dyDescent="0.25">
      <c r="A254" s="5">
        <v>2043</v>
      </c>
      <c r="B254" s="5" t="s">
        <v>27</v>
      </c>
      <c r="C254" s="5" t="s">
        <v>14</v>
      </c>
      <c r="D254" s="5" t="s">
        <v>9</v>
      </c>
      <c r="E254" s="5" t="s">
        <v>32</v>
      </c>
      <c r="F254" s="6">
        <f t="shared" si="7"/>
        <v>0.60730418712739187</v>
      </c>
      <c r="G254" s="10">
        <v>10.147595386375061</v>
      </c>
      <c r="H254" s="6">
        <f t="shared" si="6"/>
        <v>10.754899573502453</v>
      </c>
      <c r="I254" s="7">
        <v>464.04052804606192</v>
      </c>
      <c r="J254" s="12">
        <v>21301421.514074739</v>
      </c>
    </row>
    <row r="255" spans="1:10" x14ac:dyDescent="0.25">
      <c r="A255" s="5">
        <v>2044</v>
      </c>
      <c r="B255" s="5" t="s">
        <v>27</v>
      </c>
      <c r="C255" s="5" t="s">
        <v>14</v>
      </c>
      <c r="D255" s="5" t="s">
        <v>9</v>
      </c>
      <c r="E255" s="5" t="s">
        <v>32</v>
      </c>
      <c r="F255" s="6">
        <f t="shared" si="7"/>
        <v>0.62231509186646661</v>
      </c>
      <c r="G255" s="10">
        <v>11.211783514569939</v>
      </c>
      <c r="H255" s="6">
        <f t="shared" si="6"/>
        <v>11.834098606436406</v>
      </c>
      <c r="I255" s="7">
        <v>450.234879444358</v>
      </c>
      <c r="J255" s="12">
        <v>22835123.863088124</v>
      </c>
    </row>
    <row r="256" spans="1:10" x14ac:dyDescent="0.25">
      <c r="A256" s="5">
        <v>2045</v>
      </c>
      <c r="B256" s="5" t="s">
        <v>27</v>
      </c>
      <c r="C256" s="5" t="s">
        <v>14</v>
      </c>
      <c r="D256" s="5" t="s">
        <v>9</v>
      </c>
      <c r="E256" s="5" t="s">
        <v>32</v>
      </c>
      <c r="F256" s="6">
        <f t="shared" si="7"/>
        <v>0.63049356516719723</v>
      </c>
      <c r="G256" s="10">
        <v>12.365813842256742</v>
      </c>
      <c r="H256" s="6">
        <f t="shared" si="6"/>
        <v>12.99630740742394</v>
      </c>
      <c r="I256" s="7">
        <v>437.60867339580199</v>
      </c>
      <c r="J256" s="12">
        <v>24479252.781230468</v>
      </c>
    </row>
    <row r="257" spans="1:10" x14ac:dyDescent="0.25">
      <c r="A257" s="5">
        <v>2046</v>
      </c>
      <c r="B257" s="5" t="s">
        <v>27</v>
      </c>
      <c r="C257" s="5" t="s">
        <v>14</v>
      </c>
      <c r="D257" s="5" t="s">
        <v>9</v>
      </c>
      <c r="E257" s="5" t="s">
        <v>32</v>
      </c>
      <c r="F257" s="6">
        <f t="shared" si="7"/>
        <v>0.62690442504762833</v>
      </c>
      <c r="G257" s="10">
        <v>13.537799383333303</v>
      </c>
      <c r="H257" s="6">
        <f t="shared" si="6"/>
        <v>14.164703808380931</v>
      </c>
      <c r="I257" s="7">
        <v>428.504450306818</v>
      </c>
      <c r="J257" s="12">
        <v>26241758.981479064</v>
      </c>
    </row>
    <row r="258" spans="1:10" x14ac:dyDescent="0.25">
      <c r="A258" s="5">
        <v>2047</v>
      </c>
      <c r="B258" s="5" t="s">
        <v>27</v>
      </c>
      <c r="C258" s="5" t="s">
        <v>14</v>
      </c>
      <c r="D258" s="5" t="s">
        <v>9</v>
      </c>
      <c r="E258" s="5" t="s">
        <v>32</v>
      </c>
      <c r="F258" s="6">
        <f t="shared" si="7"/>
        <v>0.6007337667616035</v>
      </c>
      <c r="G258" s="10">
        <v>14.682847416172901</v>
      </c>
      <c r="H258" s="6">
        <f t="shared" ref="H258:H321" si="8">F258+G258</f>
        <v>15.283581182934505</v>
      </c>
      <c r="I258" s="7">
        <v>423.5336397117382</v>
      </c>
      <c r="J258" s="12">
        <v>28131165.628145557</v>
      </c>
    </row>
    <row r="259" spans="1:10" x14ac:dyDescent="0.25">
      <c r="A259" s="5">
        <v>2048</v>
      </c>
      <c r="B259" s="5" t="s">
        <v>27</v>
      </c>
      <c r="C259" s="5" t="s">
        <v>14</v>
      </c>
      <c r="D259" s="5" t="s">
        <v>9</v>
      </c>
      <c r="E259" s="5" t="s">
        <v>32</v>
      </c>
      <c r="F259" s="6">
        <f t="shared" si="7"/>
        <v>0.63210578980407595</v>
      </c>
      <c r="G259" s="10">
        <v>15.943770589436522</v>
      </c>
      <c r="H259" s="6">
        <f t="shared" si="8"/>
        <v>16.575876379240597</v>
      </c>
      <c r="I259" s="7">
        <v>418.12096556763595</v>
      </c>
      <c r="J259" s="12">
        <v>30156609.55337204</v>
      </c>
    </row>
    <row r="260" spans="1:10" x14ac:dyDescent="0.25">
      <c r="A260" s="5">
        <v>2049</v>
      </c>
      <c r="B260" s="5" t="s">
        <v>27</v>
      </c>
      <c r="C260" s="5" t="s">
        <v>14</v>
      </c>
      <c r="D260" s="5" t="s">
        <v>9</v>
      </c>
      <c r="E260" s="5" t="s">
        <v>32</v>
      </c>
      <c r="F260" s="6">
        <f t="shared" si="7"/>
        <v>0.61158718049465088</v>
      </c>
      <c r="G260" s="10">
        <v>17.307498908419081</v>
      </c>
      <c r="H260" s="6">
        <f t="shared" si="8"/>
        <v>17.919086088913733</v>
      </c>
      <c r="I260" s="7">
        <v>412.90814887355799</v>
      </c>
      <c r="J260" s="12">
        <v>32327885.44121483</v>
      </c>
    </row>
    <row r="261" spans="1:10" x14ac:dyDescent="0.25">
      <c r="A261" s="5">
        <v>2050</v>
      </c>
      <c r="B261" s="5" t="s">
        <v>27</v>
      </c>
      <c r="C261" s="5" t="s">
        <v>14</v>
      </c>
      <c r="D261" s="5" t="s">
        <v>9</v>
      </c>
      <c r="E261" s="5" t="s">
        <v>32</v>
      </c>
      <c r="F261" s="6">
        <f t="shared" si="7"/>
        <v>0.60835355748317599</v>
      </c>
      <c r="G261" s="10">
        <v>18.787753231100371</v>
      </c>
      <c r="H261" s="6">
        <f t="shared" si="8"/>
        <v>19.396106788583548</v>
      </c>
      <c r="I261" s="7">
        <v>407.76289585335496</v>
      </c>
      <c r="J261" s="12">
        <v>34655493.192982301</v>
      </c>
    </row>
    <row r="262" spans="1:10" x14ac:dyDescent="0.25">
      <c r="A262" s="5">
        <v>2025</v>
      </c>
      <c r="B262" s="5" t="s">
        <v>28</v>
      </c>
      <c r="C262" s="5" t="s">
        <v>14</v>
      </c>
      <c r="D262" s="5" t="s">
        <v>9</v>
      </c>
      <c r="E262" s="5" t="s">
        <v>32</v>
      </c>
      <c r="F262" s="6">
        <f t="shared" si="7"/>
        <v>0.45400191785799254</v>
      </c>
      <c r="G262" s="10">
        <v>1.5494724149045687</v>
      </c>
      <c r="H262" s="6">
        <f t="shared" si="8"/>
        <v>2.0034743327625613</v>
      </c>
      <c r="I262" s="7">
        <v>869.41888468144907</v>
      </c>
      <c r="J262" s="12">
        <v>6094000</v>
      </c>
    </row>
    <row r="263" spans="1:10" x14ac:dyDescent="0.25">
      <c r="A263" s="5">
        <v>2026</v>
      </c>
      <c r="B263" s="5" t="s">
        <v>28</v>
      </c>
      <c r="C263" s="5" t="s">
        <v>14</v>
      </c>
      <c r="D263" s="5" t="s">
        <v>9</v>
      </c>
      <c r="E263" s="5" t="s">
        <v>32</v>
      </c>
      <c r="F263" s="6">
        <f t="shared" si="7"/>
        <v>0.41306066808705916</v>
      </c>
      <c r="G263" s="10">
        <v>1.6754814046241422</v>
      </c>
      <c r="H263" s="6">
        <f t="shared" si="8"/>
        <v>2.0885420727112014</v>
      </c>
      <c r="I263" s="7">
        <v>863.53031292972207</v>
      </c>
      <c r="J263" s="12">
        <v>6544956</v>
      </c>
    </row>
    <row r="264" spans="1:10" x14ac:dyDescent="0.25">
      <c r="A264" s="5">
        <v>2027</v>
      </c>
      <c r="B264" s="5" t="s">
        <v>28</v>
      </c>
      <c r="C264" s="5" t="s">
        <v>14</v>
      </c>
      <c r="D264" s="5" t="s">
        <v>9</v>
      </c>
      <c r="E264" s="5" t="s">
        <v>32</v>
      </c>
      <c r="F264" s="6">
        <f t="shared" si="7"/>
        <v>0.40181939759153135</v>
      </c>
      <c r="G264" s="10">
        <v>1.8275413587918561</v>
      </c>
      <c r="H264" s="6">
        <f t="shared" si="8"/>
        <v>2.2293607563833873</v>
      </c>
      <c r="I264" s="7">
        <v>850.26493042643995</v>
      </c>
      <c r="J264" s="12">
        <v>7029282.7440000009</v>
      </c>
    </row>
    <row r="265" spans="1:10" x14ac:dyDescent="0.25">
      <c r="A265" s="5">
        <v>2028</v>
      </c>
      <c r="B265" s="5" t="s">
        <v>28</v>
      </c>
      <c r="C265" s="5" t="s">
        <v>14</v>
      </c>
      <c r="D265" s="5" t="s">
        <v>9</v>
      </c>
      <c r="E265" s="5" t="s">
        <v>32</v>
      </c>
      <c r="F265" s="6">
        <f t="shared" si="7"/>
        <v>0.40774202053081093</v>
      </c>
      <c r="G265" s="10">
        <v>2.0026421864743114</v>
      </c>
      <c r="H265" s="6">
        <f t="shared" si="8"/>
        <v>2.4103842070051225</v>
      </c>
      <c r="I265" s="7">
        <v>833.34033293673804</v>
      </c>
      <c r="J265" s="12">
        <v>7549449.6670560017</v>
      </c>
    </row>
    <row r="266" spans="1:10" x14ac:dyDescent="0.25">
      <c r="A266" s="5">
        <v>2029</v>
      </c>
      <c r="B266" s="5" t="s">
        <v>28</v>
      </c>
      <c r="C266" s="5" t="s">
        <v>14</v>
      </c>
      <c r="D266" s="5" t="s">
        <v>9</v>
      </c>
      <c r="E266" s="5" t="s">
        <v>32</v>
      </c>
      <c r="F266" s="6">
        <f t="shared" si="7"/>
        <v>0.40198561772508046</v>
      </c>
      <c r="G266" s="10">
        <v>2.3263255138934369</v>
      </c>
      <c r="H266" s="6">
        <f t="shared" si="8"/>
        <v>2.7283111316185176</v>
      </c>
      <c r="I266" s="7">
        <v>802.38134172001605</v>
      </c>
      <c r="J266" s="12">
        <v>8443856.3570852447</v>
      </c>
    </row>
    <row r="267" spans="1:10" x14ac:dyDescent="0.25">
      <c r="A267" s="5">
        <v>2030</v>
      </c>
      <c r="B267" s="5" t="s">
        <v>28</v>
      </c>
      <c r="C267" s="5" t="s">
        <v>14</v>
      </c>
      <c r="D267" s="5" t="s">
        <v>9</v>
      </c>
      <c r="E267" s="5" t="s">
        <v>32</v>
      </c>
      <c r="F267" s="6">
        <f t="shared" si="7"/>
        <v>0.40758786229408328</v>
      </c>
      <c r="G267" s="10">
        <v>2.6522815320378466</v>
      </c>
      <c r="H267" s="6">
        <f t="shared" si="8"/>
        <v>3.0598693943319297</v>
      </c>
      <c r="I267" s="7">
        <v>767.98290924961805</v>
      </c>
      <c r="J267" s="12">
        <v>9214265.2113457303</v>
      </c>
    </row>
    <row r="268" spans="1:10" x14ac:dyDescent="0.25">
      <c r="A268" s="5">
        <v>2031</v>
      </c>
      <c r="B268" s="5" t="s">
        <v>28</v>
      </c>
      <c r="C268" s="5" t="s">
        <v>14</v>
      </c>
      <c r="D268" s="5" t="s">
        <v>9</v>
      </c>
      <c r="E268" s="5" t="s">
        <v>32</v>
      </c>
      <c r="F268" s="6">
        <f t="shared" si="7"/>
        <v>0.4297813755932709</v>
      </c>
      <c r="G268" s="10">
        <v>2.9568421282465107</v>
      </c>
      <c r="H268" s="6">
        <f t="shared" si="8"/>
        <v>3.3866235038397816</v>
      </c>
      <c r="I268" s="7">
        <v>735.22186477955904</v>
      </c>
      <c r="J268" s="12">
        <v>9834133.1239982489</v>
      </c>
    </row>
    <row r="269" spans="1:10" x14ac:dyDescent="0.25">
      <c r="A269" s="5">
        <v>2032</v>
      </c>
      <c r="B269" s="5" t="s">
        <v>28</v>
      </c>
      <c r="C269" s="5" t="s">
        <v>14</v>
      </c>
      <c r="D269" s="5" t="s">
        <v>9</v>
      </c>
      <c r="E269" s="5" t="s">
        <v>32</v>
      </c>
      <c r="F269" s="6">
        <f t="shared" si="7"/>
        <v>0.47028849163720587</v>
      </c>
      <c r="G269" s="10">
        <v>3.2406918758012404</v>
      </c>
      <c r="H269" s="6">
        <f t="shared" si="8"/>
        <v>3.7109803674384461</v>
      </c>
      <c r="I269" s="7">
        <v>702.89485628830607</v>
      </c>
      <c r="J269" s="12">
        <v>10304279.66565853</v>
      </c>
    </row>
    <row r="270" spans="1:10" x14ac:dyDescent="0.25">
      <c r="A270" s="5">
        <v>2033</v>
      </c>
      <c r="B270" s="5" t="s">
        <v>28</v>
      </c>
      <c r="C270" s="5" t="s">
        <v>14</v>
      </c>
      <c r="D270" s="5" t="s">
        <v>9</v>
      </c>
      <c r="E270" s="5" t="s">
        <v>32</v>
      </c>
      <c r="F270" s="6">
        <f t="shared" si="7"/>
        <v>0.50362937568359933</v>
      </c>
      <c r="G270" s="10">
        <v>3.4881333465747928</v>
      </c>
      <c r="H270" s="6">
        <f t="shared" si="8"/>
        <v>3.9917627222583922</v>
      </c>
      <c r="I270" s="7">
        <v>672.46192400052701</v>
      </c>
      <c r="J270" s="12">
        <v>10610853.283060586</v>
      </c>
    </row>
    <row r="271" spans="1:10" x14ac:dyDescent="0.25">
      <c r="A271" s="5">
        <v>2034</v>
      </c>
      <c r="B271" s="5" t="s">
        <v>28</v>
      </c>
      <c r="C271" s="5" t="s">
        <v>14</v>
      </c>
      <c r="D271" s="5" t="s">
        <v>9</v>
      </c>
      <c r="E271" s="5" t="s">
        <v>32</v>
      </c>
      <c r="F271" s="6">
        <f t="shared" si="7"/>
        <v>0.51307621024277394</v>
      </c>
      <c r="G271" s="10">
        <v>3.6878438204318318</v>
      </c>
      <c r="H271" s="6">
        <f t="shared" si="8"/>
        <v>4.200920030674606</v>
      </c>
      <c r="I271" s="7">
        <v>644.66571623103096</v>
      </c>
      <c r="J271" s="12">
        <v>10754658.558935316</v>
      </c>
    </row>
    <row r="272" spans="1:10" x14ac:dyDescent="0.25">
      <c r="A272" s="5">
        <v>2035</v>
      </c>
      <c r="B272" s="5" t="s">
        <v>28</v>
      </c>
      <c r="C272" s="5" t="s">
        <v>14</v>
      </c>
      <c r="D272" s="5" t="s">
        <v>9</v>
      </c>
      <c r="E272" s="5" t="s">
        <v>32</v>
      </c>
      <c r="F272" s="6">
        <f t="shared" si="7"/>
        <v>0.5172001369968382</v>
      </c>
      <c r="G272" s="10">
        <v>3.8853231045699141</v>
      </c>
      <c r="H272" s="6">
        <f t="shared" si="8"/>
        <v>4.4025232415667528</v>
      </c>
      <c r="I272" s="7">
        <v>620.19215989570012</v>
      </c>
      <c r="J272" s="12">
        <v>10900412.778671367</v>
      </c>
    </row>
    <row r="273" spans="1:10" x14ac:dyDescent="0.25">
      <c r="A273" s="5">
        <v>2036</v>
      </c>
      <c r="B273" s="5" t="s">
        <v>28</v>
      </c>
      <c r="C273" s="5" t="s">
        <v>14</v>
      </c>
      <c r="D273" s="5" t="s">
        <v>9</v>
      </c>
      <c r="E273" s="5" t="s">
        <v>32</v>
      </c>
      <c r="F273" s="6">
        <f t="shared" si="7"/>
        <v>0.53185014222071691</v>
      </c>
      <c r="G273" s="10">
        <v>4.1069689171481985</v>
      </c>
      <c r="H273" s="6">
        <f t="shared" si="8"/>
        <v>4.6388190593689149</v>
      </c>
      <c r="I273" s="7">
        <v>594.67312765906809</v>
      </c>
      <c r="J273" s="12">
        <v>11048142.355640234</v>
      </c>
    </row>
    <row r="274" spans="1:10" x14ac:dyDescent="0.25">
      <c r="A274" s="5">
        <v>2037</v>
      </c>
      <c r="B274" s="5" t="s">
        <v>28</v>
      </c>
      <c r="C274" s="5" t="s">
        <v>14</v>
      </c>
      <c r="D274" s="5" t="s">
        <v>9</v>
      </c>
      <c r="E274" s="5" t="s">
        <v>32</v>
      </c>
      <c r="F274" s="6">
        <f t="shared" si="7"/>
        <v>0.55381674320587526</v>
      </c>
      <c r="G274" s="10">
        <v>4.3613571089072565</v>
      </c>
      <c r="H274" s="6">
        <f t="shared" si="8"/>
        <v>4.9151738521131314</v>
      </c>
      <c r="I274" s="7">
        <v>567.57649127106515</v>
      </c>
      <c r="J274" s="12">
        <v>11197874.061184829</v>
      </c>
    </row>
    <row r="275" spans="1:10" x14ac:dyDescent="0.25">
      <c r="A275" s="5">
        <v>2038</v>
      </c>
      <c r="B275" s="5" t="s">
        <v>28</v>
      </c>
      <c r="C275" s="5" t="s">
        <v>14</v>
      </c>
      <c r="D275" s="5" t="s">
        <v>9</v>
      </c>
      <c r="E275" s="5" t="s">
        <v>32</v>
      </c>
      <c r="F275" s="6">
        <f t="shared" si="7"/>
        <v>0.58628820126888392</v>
      </c>
      <c r="G275" s="10">
        <v>4.6711723447683813</v>
      </c>
      <c r="H275" s="6">
        <f t="shared" si="8"/>
        <v>5.2574605460372652</v>
      </c>
      <c r="I275" s="7">
        <v>537.11400113346986</v>
      </c>
      <c r="J275" s="12">
        <v>11349635.029470943</v>
      </c>
    </row>
    <row r="276" spans="1:10" x14ac:dyDescent="0.25">
      <c r="A276" s="5">
        <v>2039</v>
      </c>
      <c r="B276" s="5" t="s">
        <v>28</v>
      </c>
      <c r="C276" s="5" t="s">
        <v>14</v>
      </c>
      <c r="D276" s="5" t="s">
        <v>9</v>
      </c>
      <c r="E276" s="5" t="s">
        <v>32</v>
      </c>
      <c r="F276" s="6">
        <f t="shared" si="7"/>
        <v>0.563386549377768</v>
      </c>
      <c r="G276" s="10">
        <v>4.9676226971795385</v>
      </c>
      <c r="H276" s="6">
        <f t="shared" si="8"/>
        <v>5.5310092465573062</v>
      </c>
      <c r="I276" s="7">
        <v>511.90583400487293</v>
      </c>
      <c r="J276" s="12">
        <v>11503452.762404462</v>
      </c>
    </row>
    <row r="277" spans="1:10" x14ac:dyDescent="0.25">
      <c r="A277" s="5">
        <v>2040</v>
      </c>
      <c r="B277" s="5" t="s">
        <v>28</v>
      </c>
      <c r="C277" s="5" t="s">
        <v>14</v>
      </c>
      <c r="D277" s="5" t="s">
        <v>9</v>
      </c>
      <c r="E277" s="5" t="s">
        <v>32</v>
      </c>
      <c r="F277" s="6">
        <f t="shared" si="7"/>
        <v>0.60476374772354302</v>
      </c>
      <c r="G277" s="10">
        <v>5.2043137866781759</v>
      </c>
      <c r="H277" s="6">
        <f t="shared" si="8"/>
        <v>5.8090775344017187</v>
      </c>
      <c r="I277" s="7">
        <v>495.24662575828205</v>
      </c>
      <c r="J277" s="12">
        <v>11659355.134615224</v>
      </c>
    </row>
    <row r="278" spans="1:10" x14ac:dyDescent="0.25">
      <c r="A278" s="5">
        <v>2041</v>
      </c>
      <c r="B278" s="5" t="s">
        <v>28</v>
      </c>
      <c r="C278" s="5" t="s">
        <v>14</v>
      </c>
      <c r="D278" s="5" t="s">
        <v>9</v>
      </c>
      <c r="E278" s="5" t="s">
        <v>32</v>
      </c>
      <c r="F278" s="6">
        <f t="shared" si="7"/>
        <v>0.61094653453820214</v>
      </c>
      <c r="G278" s="10">
        <v>5.3682440277395083</v>
      </c>
      <c r="H278" s="6">
        <f t="shared" si="8"/>
        <v>5.9791905622777106</v>
      </c>
      <c r="I278" s="7">
        <v>486.63021042263694</v>
      </c>
      <c r="J278" s="12">
        <v>11817370.398508418</v>
      </c>
    </row>
    <row r="279" spans="1:10" x14ac:dyDescent="0.25">
      <c r="A279" s="5">
        <v>2042</v>
      </c>
      <c r="B279" s="5" t="s">
        <v>28</v>
      </c>
      <c r="C279" s="5" t="s">
        <v>14</v>
      </c>
      <c r="D279" s="5" t="s">
        <v>9</v>
      </c>
      <c r="E279" s="5" t="s">
        <v>32</v>
      </c>
      <c r="F279" s="6">
        <f t="shared" si="7"/>
        <v>0.63444775762326433</v>
      </c>
      <c r="G279" s="10">
        <v>5.5365764730093874</v>
      </c>
      <c r="H279" s="6">
        <f t="shared" si="8"/>
        <v>6.1710242306326517</v>
      </c>
      <c r="I279" s="7">
        <v>478.22946519219096</v>
      </c>
      <c r="J279" s="12">
        <v>11977527.189384447</v>
      </c>
    </row>
    <row r="280" spans="1:10" x14ac:dyDescent="0.25">
      <c r="A280" s="5">
        <v>2043</v>
      </c>
      <c r="B280" s="5" t="s">
        <v>28</v>
      </c>
      <c r="C280" s="5" t="s">
        <v>14</v>
      </c>
      <c r="D280" s="5" t="s">
        <v>9</v>
      </c>
      <c r="E280" s="5" t="s">
        <v>32</v>
      </c>
      <c r="F280" s="6">
        <f t="shared" si="7"/>
        <v>0.60730418712739187</v>
      </c>
      <c r="G280" s="10">
        <v>5.7831976962133647</v>
      </c>
      <c r="H280" s="6">
        <f t="shared" si="8"/>
        <v>6.3905018833407565</v>
      </c>
      <c r="I280" s="7">
        <v>464.04052804606192</v>
      </c>
      <c r="J280" s="12">
        <v>12139854.530628175</v>
      </c>
    </row>
    <row r="281" spans="1:10" x14ac:dyDescent="0.25">
      <c r="A281" s="5">
        <v>2044</v>
      </c>
      <c r="B281" s="5" t="s">
        <v>28</v>
      </c>
      <c r="C281" s="5" t="s">
        <v>14</v>
      </c>
      <c r="D281" s="5" t="s">
        <v>9</v>
      </c>
      <c r="E281" s="5" t="s">
        <v>32</v>
      </c>
      <c r="F281" s="6">
        <f t="shared" si="7"/>
        <v>0.62231509186646661</v>
      </c>
      <c r="G281" s="10">
        <v>6.0413101451188913</v>
      </c>
      <c r="H281" s="6">
        <f t="shared" si="8"/>
        <v>6.6636252369853581</v>
      </c>
      <c r="I281" s="7">
        <v>450.234879444358</v>
      </c>
      <c r="J281" s="12">
        <v>12304381.8389685</v>
      </c>
    </row>
    <row r="282" spans="1:10" x14ac:dyDescent="0.25">
      <c r="A282" s="5">
        <v>2045</v>
      </c>
      <c r="B282" s="5" t="s">
        <v>28</v>
      </c>
      <c r="C282" s="5" t="s">
        <v>14</v>
      </c>
      <c r="D282" s="5" t="s">
        <v>9</v>
      </c>
      <c r="E282" s="5" t="s">
        <v>32</v>
      </c>
      <c r="F282" s="6">
        <f t="shared" si="7"/>
        <v>0.63049356516719723</v>
      </c>
      <c r="G282" s="10">
        <v>6.2998566085802725</v>
      </c>
      <c r="H282" s="6">
        <f t="shared" si="8"/>
        <v>6.9303501737474695</v>
      </c>
      <c r="I282" s="7">
        <v>437.60867339580199</v>
      </c>
      <c r="J282" s="12">
        <v>12471138.92980922</v>
      </c>
    </row>
    <row r="283" spans="1:10" x14ac:dyDescent="0.25">
      <c r="A283" s="5">
        <v>2046</v>
      </c>
      <c r="B283" s="5" t="s">
        <v>28</v>
      </c>
      <c r="C283" s="5" t="s">
        <v>14</v>
      </c>
      <c r="D283" s="5" t="s">
        <v>9</v>
      </c>
      <c r="E283" s="5" t="s">
        <v>32</v>
      </c>
      <c r="F283" s="6">
        <f t="shared" si="7"/>
        <v>0.62690442504762833</v>
      </c>
      <c r="G283" s="10">
        <v>6.5209003912123098</v>
      </c>
      <c r="H283" s="6">
        <f t="shared" si="8"/>
        <v>7.1478048162599386</v>
      </c>
      <c r="I283" s="7">
        <v>428.504450306818</v>
      </c>
      <c r="J283" s="12">
        <v>12640156.022632128</v>
      </c>
    </row>
    <row r="284" spans="1:10" x14ac:dyDescent="0.25">
      <c r="A284" s="5">
        <v>2047</v>
      </c>
      <c r="B284" s="5" t="s">
        <v>28</v>
      </c>
      <c r="C284" s="5" t="s">
        <v>14</v>
      </c>
      <c r="D284" s="5" t="s">
        <v>9</v>
      </c>
      <c r="E284" s="5" t="s">
        <v>32</v>
      </c>
      <c r="F284" s="6">
        <f t="shared" ref="F284:F347" si="9">F258</f>
        <v>0.6007337667616035</v>
      </c>
      <c r="G284" s="10">
        <v>6.6868458226663021</v>
      </c>
      <c r="H284" s="6">
        <f t="shared" si="8"/>
        <v>7.2875795894279056</v>
      </c>
      <c r="I284" s="7">
        <v>423.5336397117382</v>
      </c>
      <c r="J284" s="12">
        <v>12811463.746473348</v>
      </c>
    </row>
    <row r="285" spans="1:10" x14ac:dyDescent="0.25">
      <c r="A285" s="5">
        <v>2048</v>
      </c>
      <c r="B285" s="5" t="s">
        <v>28</v>
      </c>
      <c r="C285" s="5" t="s">
        <v>14</v>
      </c>
      <c r="D285" s="5" t="s">
        <v>9</v>
      </c>
      <c r="E285" s="5" t="s">
        <v>32</v>
      </c>
      <c r="F285" s="6">
        <f t="shared" si="9"/>
        <v>0.63210578980407595</v>
      </c>
      <c r="G285" s="10">
        <v>6.8652063099961635</v>
      </c>
      <c r="H285" s="6">
        <f t="shared" si="8"/>
        <v>7.4973120998002392</v>
      </c>
      <c r="I285" s="7">
        <v>418.12096556763595</v>
      </c>
      <c r="J285" s="12">
        <v>12985093.145473886</v>
      </c>
    </row>
    <row r="286" spans="1:10" x14ac:dyDescent="0.25">
      <c r="A286" s="5">
        <v>2049</v>
      </c>
      <c r="B286" s="5" t="s">
        <v>28</v>
      </c>
      <c r="C286" s="5" t="s">
        <v>14</v>
      </c>
      <c r="D286" s="5" t="s">
        <v>9</v>
      </c>
      <c r="E286" s="5" t="s">
        <v>32</v>
      </c>
      <c r="F286" s="6">
        <f t="shared" si="9"/>
        <v>0.61158718049465088</v>
      </c>
      <c r="G286" s="10">
        <v>7.0460934866093856</v>
      </c>
      <c r="H286" s="6">
        <f t="shared" si="8"/>
        <v>7.6576806671040369</v>
      </c>
      <c r="I286" s="7">
        <v>412.90814887355799</v>
      </c>
      <c r="J286" s="12">
        <v>13161075.684505405</v>
      </c>
    </row>
    <row r="287" spans="1:10" x14ac:dyDescent="0.25">
      <c r="A287" s="5">
        <v>2050</v>
      </c>
      <c r="B287" s="5" t="s">
        <v>28</v>
      </c>
      <c r="C287" s="5" t="s">
        <v>14</v>
      </c>
      <c r="D287" s="5" t="s">
        <v>9</v>
      </c>
      <c r="E287" s="5" t="s">
        <v>32</v>
      </c>
      <c r="F287" s="6">
        <f t="shared" si="9"/>
        <v>0.60835355748317599</v>
      </c>
      <c r="G287" s="10">
        <v>7.2317010961931985</v>
      </c>
      <c r="H287" s="6">
        <f t="shared" si="8"/>
        <v>7.8400546536763747</v>
      </c>
      <c r="I287" s="7">
        <v>407.76289585335496</v>
      </c>
      <c r="J287" s="12">
        <v>13339443.254872242</v>
      </c>
    </row>
    <row r="288" spans="1:10" x14ac:dyDescent="0.25">
      <c r="A288" s="5">
        <v>2025</v>
      </c>
      <c r="B288" s="5" t="s">
        <v>29</v>
      </c>
      <c r="C288" s="5" t="s">
        <v>14</v>
      </c>
      <c r="D288" s="5" t="s">
        <v>9</v>
      </c>
      <c r="E288" s="5" t="s">
        <v>32</v>
      </c>
      <c r="F288" s="6">
        <f t="shared" si="9"/>
        <v>0.45400191785799254</v>
      </c>
      <c r="G288" s="10">
        <v>1.5494724149045687</v>
      </c>
      <c r="H288" s="6">
        <f t="shared" si="8"/>
        <v>2.0034743327625613</v>
      </c>
      <c r="I288" s="7">
        <v>869.41888468144907</v>
      </c>
      <c r="J288" s="12">
        <v>6094000</v>
      </c>
    </row>
    <row r="289" spans="1:10" x14ac:dyDescent="0.25">
      <c r="A289" s="5">
        <v>2026</v>
      </c>
      <c r="B289" s="5" t="s">
        <v>29</v>
      </c>
      <c r="C289" s="5" t="s">
        <v>14</v>
      </c>
      <c r="D289" s="5" t="s">
        <v>9</v>
      </c>
      <c r="E289" s="5" t="s">
        <v>32</v>
      </c>
      <c r="F289" s="6">
        <f t="shared" si="9"/>
        <v>0.41306066808705916</v>
      </c>
      <c r="G289" s="10">
        <v>1.6754814046241422</v>
      </c>
      <c r="H289" s="6">
        <f t="shared" si="8"/>
        <v>2.0885420727112014</v>
      </c>
      <c r="I289" s="7">
        <v>863.53031292972207</v>
      </c>
      <c r="J289" s="12">
        <v>6544956</v>
      </c>
    </row>
    <row r="290" spans="1:10" x14ac:dyDescent="0.25">
      <c r="A290" s="5">
        <v>2027</v>
      </c>
      <c r="B290" s="5" t="s">
        <v>29</v>
      </c>
      <c r="C290" s="5" t="s">
        <v>14</v>
      </c>
      <c r="D290" s="5" t="s">
        <v>9</v>
      </c>
      <c r="E290" s="5" t="s">
        <v>32</v>
      </c>
      <c r="F290" s="6">
        <f t="shared" si="9"/>
        <v>0.40181939759153135</v>
      </c>
      <c r="G290" s="10">
        <v>1.8275413587918561</v>
      </c>
      <c r="H290" s="6">
        <f t="shared" si="8"/>
        <v>2.2293607563833873</v>
      </c>
      <c r="I290" s="7">
        <v>850.26493042643995</v>
      </c>
      <c r="J290" s="12">
        <v>7029282.7440000009</v>
      </c>
    </row>
    <row r="291" spans="1:10" x14ac:dyDescent="0.25">
      <c r="A291" s="5">
        <v>2028</v>
      </c>
      <c r="B291" s="5" t="s">
        <v>29</v>
      </c>
      <c r="C291" s="5" t="s">
        <v>14</v>
      </c>
      <c r="D291" s="5" t="s">
        <v>9</v>
      </c>
      <c r="E291" s="5" t="s">
        <v>32</v>
      </c>
      <c r="F291" s="6">
        <f t="shared" si="9"/>
        <v>0.40774202053081093</v>
      </c>
      <c r="G291" s="10">
        <v>2.0026421864743114</v>
      </c>
      <c r="H291" s="6">
        <f t="shared" si="8"/>
        <v>2.4103842070051225</v>
      </c>
      <c r="I291" s="7">
        <v>833.34033293673804</v>
      </c>
      <c r="J291" s="12">
        <v>7549449.6670560017</v>
      </c>
    </row>
    <row r="292" spans="1:10" x14ac:dyDescent="0.25">
      <c r="A292" s="5">
        <v>2029</v>
      </c>
      <c r="B292" s="5" t="s">
        <v>29</v>
      </c>
      <c r="C292" s="5" t="s">
        <v>14</v>
      </c>
      <c r="D292" s="5" t="s">
        <v>9</v>
      </c>
      <c r="E292" s="5" t="s">
        <v>32</v>
      </c>
      <c r="F292" s="6">
        <f t="shared" si="9"/>
        <v>0.40198561772508046</v>
      </c>
      <c r="G292" s="10">
        <v>2.3247557701902721</v>
      </c>
      <c r="H292" s="6">
        <f t="shared" si="8"/>
        <v>2.7267413879153528</v>
      </c>
      <c r="I292" s="7">
        <v>802.38134172001605</v>
      </c>
      <c r="J292" s="12">
        <v>8438158.6633326691</v>
      </c>
    </row>
    <row r="293" spans="1:10" x14ac:dyDescent="0.25">
      <c r="A293" s="5">
        <v>2030</v>
      </c>
      <c r="B293" s="5" t="s">
        <v>29</v>
      </c>
      <c r="C293" s="5" t="s">
        <v>14</v>
      </c>
      <c r="D293" s="5" t="s">
        <v>9</v>
      </c>
      <c r="E293" s="5" t="s">
        <v>32</v>
      </c>
      <c r="F293" s="6">
        <f t="shared" si="9"/>
        <v>0.40758786229408328</v>
      </c>
      <c r="G293" s="10">
        <v>2.6504918417262062</v>
      </c>
      <c r="H293" s="6">
        <f t="shared" si="8"/>
        <v>3.0580797040202894</v>
      </c>
      <c r="I293" s="7">
        <v>767.98290924961805</v>
      </c>
      <c r="J293" s="12">
        <v>9208047.6658180635</v>
      </c>
    </row>
    <row r="294" spans="1:10" x14ac:dyDescent="0.25">
      <c r="A294" s="5">
        <v>2031</v>
      </c>
      <c r="B294" s="5" t="s">
        <v>29</v>
      </c>
      <c r="C294" s="5" t="s">
        <v>14</v>
      </c>
      <c r="D294" s="5" t="s">
        <v>9</v>
      </c>
      <c r="E294" s="5" t="s">
        <v>32</v>
      </c>
      <c r="F294" s="6">
        <f t="shared" si="9"/>
        <v>0.4297813755932709</v>
      </c>
      <c r="G294" s="10">
        <v>2.9548469283983603</v>
      </c>
      <c r="H294" s="6">
        <f t="shared" si="8"/>
        <v>3.3846283039916312</v>
      </c>
      <c r="I294" s="7">
        <v>735.22186477955904</v>
      </c>
      <c r="J294" s="12">
        <v>9827497.3077914063</v>
      </c>
    </row>
    <row r="295" spans="1:10" x14ac:dyDescent="0.25">
      <c r="A295" s="5">
        <v>2032</v>
      </c>
      <c r="B295" s="5" t="s">
        <v>29</v>
      </c>
      <c r="C295" s="5" t="s">
        <v>14</v>
      </c>
      <c r="D295" s="5" t="s">
        <v>9</v>
      </c>
      <c r="E295" s="5" t="s">
        <v>32</v>
      </c>
      <c r="F295" s="6">
        <f t="shared" si="9"/>
        <v>0.47028849163720587</v>
      </c>
      <c r="G295" s="10">
        <v>3.2385051415563741</v>
      </c>
      <c r="H295" s="6">
        <f t="shared" si="8"/>
        <v>3.7087936331935802</v>
      </c>
      <c r="I295" s="7">
        <v>702.89485628830607</v>
      </c>
      <c r="J295" s="12">
        <v>10297326.60684358</v>
      </c>
    </row>
    <row r="296" spans="1:10" x14ac:dyDescent="0.25">
      <c r="A296" s="5">
        <v>2033</v>
      </c>
      <c r="B296" s="5" t="s">
        <v>29</v>
      </c>
      <c r="C296" s="5" t="s">
        <v>14</v>
      </c>
      <c r="D296" s="5" t="s">
        <v>9</v>
      </c>
      <c r="E296" s="5" t="s">
        <v>32</v>
      </c>
      <c r="F296" s="6">
        <f t="shared" si="9"/>
        <v>0.50362937568359933</v>
      </c>
      <c r="G296" s="10">
        <v>3.4857796452875554</v>
      </c>
      <c r="H296" s="6">
        <f t="shared" si="8"/>
        <v>3.9894090209711548</v>
      </c>
      <c r="I296" s="7">
        <v>672.46192400052701</v>
      </c>
      <c r="J296" s="12">
        <v>10603693.356374998</v>
      </c>
    </row>
    <row r="297" spans="1:10" x14ac:dyDescent="0.25">
      <c r="A297" s="5">
        <v>2034</v>
      </c>
      <c r="B297" s="5" t="s">
        <v>29</v>
      </c>
      <c r="C297" s="5" t="s">
        <v>14</v>
      </c>
      <c r="D297" s="5" t="s">
        <v>9</v>
      </c>
      <c r="E297" s="5" t="s">
        <v>32</v>
      </c>
      <c r="F297" s="6">
        <f t="shared" si="9"/>
        <v>0.51307621024277394</v>
      </c>
      <c r="G297" s="10">
        <v>3.6853553597324131</v>
      </c>
      <c r="H297" s="6">
        <f t="shared" si="8"/>
        <v>4.1984315699751873</v>
      </c>
      <c r="I297" s="7">
        <v>644.66571623103096</v>
      </c>
      <c r="J297" s="12">
        <v>10747401.596205141</v>
      </c>
    </row>
    <row r="298" spans="1:10" x14ac:dyDescent="0.25">
      <c r="A298" s="5">
        <v>2035</v>
      </c>
      <c r="B298" s="5" t="s">
        <v>29</v>
      </c>
      <c r="C298" s="5" t="s">
        <v>14</v>
      </c>
      <c r="D298" s="5" t="s">
        <v>9</v>
      </c>
      <c r="E298" s="5" t="s">
        <v>32</v>
      </c>
      <c r="F298" s="6">
        <f t="shared" si="9"/>
        <v>0.5172001369968382</v>
      </c>
      <c r="G298" s="10">
        <v>3.8240085854349397</v>
      </c>
      <c r="H298" s="6">
        <f t="shared" si="8"/>
        <v>4.3412087224317784</v>
      </c>
      <c r="I298" s="7">
        <v>620.19215989570012</v>
      </c>
      <c r="J298" s="12">
        <v>10728392.704688113</v>
      </c>
    </row>
    <row r="299" spans="1:10" x14ac:dyDescent="0.25">
      <c r="A299" s="5">
        <v>2036</v>
      </c>
      <c r="B299" s="5" t="s">
        <v>29</v>
      </c>
      <c r="C299" s="5" t="s">
        <v>14</v>
      </c>
      <c r="D299" s="5" t="s">
        <v>9</v>
      </c>
      <c r="E299" s="5" t="s">
        <v>32</v>
      </c>
      <c r="F299" s="6">
        <f t="shared" si="9"/>
        <v>0.53185014222071691</v>
      </c>
      <c r="G299" s="10">
        <v>3.9657905615441407</v>
      </c>
      <c r="H299" s="6">
        <f t="shared" si="8"/>
        <v>4.4976407037648576</v>
      </c>
      <c r="I299" s="7">
        <v>594.67312765906809</v>
      </c>
      <c r="J299" s="12">
        <v>10668358.967522483</v>
      </c>
    </row>
    <row r="300" spans="1:10" x14ac:dyDescent="0.25">
      <c r="A300" s="5">
        <v>2037</v>
      </c>
      <c r="B300" s="5" t="s">
        <v>29</v>
      </c>
      <c r="C300" s="5" t="s">
        <v>14</v>
      </c>
      <c r="D300" s="5" t="s">
        <v>9</v>
      </c>
      <c r="E300" s="5" t="s">
        <v>32</v>
      </c>
      <c r="F300" s="6">
        <f t="shared" si="9"/>
        <v>0.55381674320587526</v>
      </c>
      <c r="G300" s="10">
        <v>4.130134794899492</v>
      </c>
      <c r="H300" s="6">
        <f t="shared" si="8"/>
        <v>4.6839515381053669</v>
      </c>
      <c r="I300" s="7">
        <v>567.57649127106515</v>
      </c>
      <c r="J300" s="12">
        <v>10604206.015267028</v>
      </c>
    </row>
    <row r="301" spans="1:10" x14ac:dyDescent="0.25">
      <c r="A301" s="5">
        <v>2038</v>
      </c>
      <c r="B301" s="5" t="s">
        <v>29</v>
      </c>
      <c r="C301" s="5" t="s">
        <v>14</v>
      </c>
      <c r="D301" s="5" t="s">
        <v>9</v>
      </c>
      <c r="E301" s="5" t="s">
        <v>32</v>
      </c>
      <c r="F301" s="6">
        <f t="shared" si="9"/>
        <v>0.58628820126888392</v>
      </c>
      <c r="G301" s="10">
        <v>4.3432229610982933</v>
      </c>
      <c r="H301" s="6">
        <f t="shared" si="8"/>
        <v>4.9295111623671772</v>
      </c>
      <c r="I301" s="7">
        <v>537.11400113346986</v>
      </c>
      <c r="J301" s="12">
        <v>10552810.262993611</v>
      </c>
    </row>
    <row r="302" spans="1:10" x14ac:dyDescent="0.25">
      <c r="A302" s="5">
        <v>2039</v>
      </c>
      <c r="B302" s="5" t="s">
        <v>29</v>
      </c>
      <c r="C302" s="5" t="s">
        <v>14</v>
      </c>
      <c r="D302" s="5" t="s">
        <v>9</v>
      </c>
      <c r="E302" s="5" t="s">
        <v>32</v>
      </c>
      <c r="F302" s="6">
        <f t="shared" si="9"/>
        <v>0.563386549377768</v>
      </c>
      <c r="G302" s="10">
        <v>4.5322027684404826</v>
      </c>
      <c r="H302" s="6">
        <f t="shared" si="8"/>
        <v>5.0955893178182503</v>
      </c>
      <c r="I302" s="7">
        <v>511.90583400487293</v>
      </c>
      <c r="J302" s="12">
        <v>10495157.066979948</v>
      </c>
    </row>
    <row r="303" spans="1:10" x14ac:dyDescent="0.25">
      <c r="A303" s="5">
        <v>2040</v>
      </c>
      <c r="B303" s="5" t="s">
        <v>29</v>
      </c>
      <c r="C303" s="5" t="s">
        <v>14</v>
      </c>
      <c r="D303" s="5" t="s">
        <v>9</v>
      </c>
      <c r="E303" s="5" t="s">
        <v>32</v>
      </c>
      <c r="F303" s="6">
        <f t="shared" si="9"/>
        <v>0.60476374772354302</v>
      </c>
      <c r="G303" s="10">
        <v>4.519657137436603</v>
      </c>
      <c r="H303" s="6">
        <f t="shared" si="8"/>
        <v>5.1244208851601458</v>
      </c>
      <c r="I303" s="7">
        <v>495.24662575828205</v>
      </c>
      <c r="J303" s="12">
        <v>10125501.615018284</v>
      </c>
    </row>
    <row r="304" spans="1:10" x14ac:dyDescent="0.25">
      <c r="A304" s="5">
        <v>2041</v>
      </c>
      <c r="B304" s="5" t="s">
        <v>29</v>
      </c>
      <c r="C304" s="5" t="s">
        <v>14</v>
      </c>
      <c r="D304" s="5" t="s">
        <v>9</v>
      </c>
      <c r="E304" s="5" t="s">
        <v>32</v>
      </c>
      <c r="F304" s="6">
        <f t="shared" si="9"/>
        <v>0.61094653453820214</v>
      </c>
      <c r="G304" s="10">
        <v>4.4376756209409782</v>
      </c>
      <c r="H304" s="6">
        <f t="shared" si="8"/>
        <v>5.0486221554791806</v>
      </c>
      <c r="I304" s="7">
        <v>486.63021042263694</v>
      </c>
      <c r="J304" s="12">
        <v>9768865.9923257679</v>
      </c>
    </row>
    <row r="305" spans="1:10" x14ac:dyDescent="0.25">
      <c r="A305" s="5">
        <v>2042</v>
      </c>
      <c r="B305" s="5" t="s">
        <v>29</v>
      </c>
      <c r="C305" s="5" t="s">
        <v>14</v>
      </c>
      <c r="D305" s="5" t="s">
        <v>9</v>
      </c>
      <c r="E305" s="5" t="s">
        <v>32</v>
      </c>
      <c r="F305" s="6">
        <f t="shared" si="9"/>
        <v>0.63444775762326433</v>
      </c>
      <c r="G305" s="10">
        <v>4.3565820160365574</v>
      </c>
      <c r="H305" s="6">
        <f t="shared" si="8"/>
        <v>4.9910297736598217</v>
      </c>
      <c r="I305" s="7">
        <v>478.22946519219096</v>
      </c>
      <c r="J305" s="12">
        <v>9424791.6206417587</v>
      </c>
    </row>
    <row r="306" spans="1:10" x14ac:dyDescent="0.25">
      <c r="A306" s="5">
        <v>2043</v>
      </c>
      <c r="B306" s="5" t="s">
        <v>29</v>
      </c>
      <c r="C306" s="5" t="s">
        <v>14</v>
      </c>
      <c r="D306" s="5" t="s">
        <v>9</v>
      </c>
      <c r="E306" s="5" t="s">
        <v>32</v>
      </c>
      <c r="F306" s="6">
        <f t="shared" si="9"/>
        <v>0.60730418712739187</v>
      </c>
      <c r="G306" s="10">
        <v>4.3316555811953892</v>
      </c>
      <c r="H306" s="6">
        <f t="shared" si="8"/>
        <v>4.9389597683227811</v>
      </c>
      <c r="I306" s="7">
        <v>464.04052804606192</v>
      </c>
      <c r="J306" s="12">
        <v>9092836.0735319369</v>
      </c>
    </row>
    <row r="307" spans="1:10" x14ac:dyDescent="0.25">
      <c r="A307" s="5">
        <v>2044</v>
      </c>
      <c r="B307" s="5" t="s">
        <v>29</v>
      </c>
      <c r="C307" s="5" t="s">
        <v>14</v>
      </c>
      <c r="D307" s="5" t="s">
        <v>9</v>
      </c>
      <c r="E307" s="5" t="s">
        <v>32</v>
      </c>
      <c r="F307" s="6">
        <f t="shared" si="9"/>
        <v>0.62231509186646661</v>
      </c>
      <c r="G307" s="10">
        <v>4.3072323325079411</v>
      </c>
      <c r="H307" s="6">
        <f t="shared" si="8"/>
        <v>4.929547424374408</v>
      </c>
      <c r="I307" s="7">
        <v>450.234879444358</v>
      </c>
      <c r="J307" s="12">
        <v>8772572.5074963309</v>
      </c>
    </row>
    <row r="308" spans="1:10" x14ac:dyDescent="0.25">
      <c r="A308" s="5">
        <v>2045</v>
      </c>
      <c r="B308" s="5" t="s">
        <v>29</v>
      </c>
      <c r="C308" s="5" t="s">
        <v>14</v>
      </c>
      <c r="D308" s="5" t="s">
        <v>9</v>
      </c>
      <c r="E308" s="5" t="s">
        <v>32</v>
      </c>
      <c r="F308" s="6">
        <f t="shared" si="9"/>
        <v>0.63049356516719723</v>
      </c>
      <c r="G308" s="10">
        <v>4.2754232878535197</v>
      </c>
      <c r="H308" s="6">
        <f t="shared" si="8"/>
        <v>4.9059168530207167</v>
      </c>
      <c r="I308" s="7">
        <v>437.60867339580199</v>
      </c>
      <c r="J308" s="12">
        <v>8463589.1131145842</v>
      </c>
    </row>
    <row r="309" spans="1:10" x14ac:dyDescent="0.25">
      <c r="A309" s="5">
        <v>2046</v>
      </c>
      <c r="B309" s="5" t="s">
        <v>29</v>
      </c>
      <c r="C309" s="5" t="s">
        <v>14</v>
      </c>
      <c r="D309" s="5" t="s">
        <v>9</v>
      </c>
      <c r="E309" s="5" t="s">
        <v>32</v>
      </c>
      <c r="F309" s="6">
        <f t="shared" si="9"/>
        <v>0.62690442504762833</v>
      </c>
      <c r="G309" s="10">
        <v>4.2124747207579949</v>
      </c>
      <c r="H309" s="6">
        <f t="shared" si="8"/>
        <v>4.8393791458056228</v>
      </c>
      <c r="I309" s="7">
        <v>428.504450306818</v>
      </c>
      <c r="J309" s="12">
        <v>8165488.5855227206</v>
      </c>
    </row>
    <row r="310" spans="1:10" x14ac:dyDescent="0.25">
      <c r="A310" s="5">
        <v>2047</v>
      </c>
      <c r="B310" s="5" t="s">
        <v>29</v>
      </c>
      <c r="C310" s="5" t="s">
        <v>14</v>
      </c>
      <c r="D310" s="5" t="s">
        <v>9</v>
      </c>
      <c r="E310" s="5" t="s">
        <v>32</v>
      </c>
      <c r="F310" s="6">
        <f t="shared" si="9"/>
        <v>0.6007337667616035</v>
      </c>
      <c r="G310" s="10">
        <v>4.1118033756711831</v>
      </c>
      <c r="H310" s="6">
        <f t="shared" si="8"/>
        <v>4.7125371424327867</v>
      </c>
      <c r="I310" s="7">
        <v>423.5336397117382</v>
      </c>
      <c r="J310" s="12">
        <v>7877887.6135405274</v>
      </c>
    </row>
    <row r="311" spans="1:10" x14ac:dyDescent="0.25">
      <c r="A311" s="5">
        <v>2048</v>
      </c>
      <c r="B311" s="5" t="s">
        <v>29</v>
      </c>
      <c r="C311" s="5" t="s">
        <v>14</v>
      </c>
      <c r="D311" s="5" t="s">
        <v>9</v>
      </c>
      <c r="E311" s="5" t="s">
        <v>32</v>
      </c>
      <c r="F311" s="6">
        <f t="shared" si="9"/>
        <v>0.63210578980407595</v>
      </c>
      <c r="G311" s="10">
        <v>4.0183328646660197</v>
      </c>
      <c r="H311" s="6">
        <f t="shared" si="8"/>
        <v>4.6504386544700953</v>
      </c>
      <c r="I311" s="7">
        <v>418.12096556763595</v>
      </c>
      <c r="J311" s="12">
        <v>7600416.3867926551</v>
      </c>
    </row>
    <row r="312" spans="1:10" x14ac:dyDescent="0.25">
      <c r="A312" s="5">
        <v>2049</v>
      </c>
      <c r="B312" s="5" t="s">
        <v>29</v>
      </c>
      <c r="C312" s="5" t="s">
        <v>14</v>
      </c>
      <c r="D312" s="5" t="s">
        <v>9</v>
      </c>
      <c r="E312" s="5" t="s">
        <v>32</v>
      </c>
      <c r="F312" s="6">
        <f t="shared" si="9"/>
        <v>0.61158718049465088</v>
      </c>
      <c r="G312" s="10">
        <v>3.9257442647061755</v>
      </c>
      <c r="H312" s="6">
        <f t="shared" si="8"/>
        <v>4.5373314452008264</v>
      </c>
      <c r="I312" s="7">
        <v>412.90814887355799</v>
      </c>
      <c r="J312" s="12">
        <v>7332718.1201896621</v>
      </c>
    </row>
    <row r="313" spans="1:10" x14ac:dyDescent="0.25">
      <c r="A313" s="5">
        <v>2050</v>
      </c>
      <c r="B313" s="5" t="s">
        <v>29</v>
      </c>
      <c r="C313" s="5" t="s">
        <v>14</v>
      </c>
      <c r="D313" s="5" t="s">
        <v>9</v>
      </c>
      <c r="E313" s="5" t="s">
        <v>32</v>
      </c>
      <c r="F313" s="6">
        <f t="shared" si="9"/>
        <v>0.60835355748317599</v>
      </c>
      <c r="G313" s="10">
        <v>3.8352648369996278</v>
      </c>
      <c r="H313" s="6">
        <f t="shared" si="8"/>
        <v>4.4436183944828036</v>
      </c>
      <c r="I313" s="7">
        <v>407.76289585335496</v>
      </c>
      <c r="J313" s="12">
        <v>7074448.5951575618</v>
      </c>
    </row>
    <row r="314" spans="1:10" x14ac:dyDescent="0.25">
      <c r="A314" s="5">
        <v>2025</v>
      </c>
      <c r="B314" s="5" t="s">
        <v>51</v>
      </c>
      <c r="C314" s="5" t="s">
        <v>14</v>
      </c>
      <c r="D314" s="5" t="s">
        <v>9</v>
      </c>
      <c r="E314" s="5" t="s">
        <v>32</v>
      </c>
      <c r="F314" s="6">
        <f t="shared" si="9"/>
        <v>0.45400191785799254</v>
      </c>
      <c r="G314" s="9">
        <v>1.5432763339514413</v>
      </c>
      <c r="H314" s="6">
        <f t="shared" si="8"/>
        <v>1.9972782518094339</v>
      </c>
      <c r="I314" s="7">
        <v>884.14619147007693</v>
      </c>
      <c r="J314" s="12">
        <v>6094000</v>
      </c>
    </row>
    <row r="315" spans="1:10" x14ac:dyDescent="0.25">
      <c r="A315" s="5">
        <v>2026</v>
      </c>
      <c r="B315" s="5" t="s">
        <v>51</v>
      </c>
      <c r="C315" s="5" t="s">
        <v>14</v>
      </c>
      <c r="D315" s="5" t="s">
        <v>9</v>
      </c>
      <c r="E315" s="5" t="s">
        <v>32</v>
      </c>
      <c r="F315" s="6">
        <f t="shared" si="9"/>
        <v>0.41306066808705916</v>
      </c>
      <c r="G315" s="9">
        <v>1.6312028642707816</v>
      </c>
      <c r="H315" s="6">
        <f t="shared" si="8"/>
        <v>2.0442635323578409</v>
      </c>
      <c r="I315" s="7">
        <v>875.01777500907144</v>
      </c>
      <c r="J315" s="12">
        <v>6532768</v>
      </c>
    </row>
    <row r="316" spans="1:10" x14ac:dyDescent="0.25">
      <c r="A316" s="5">
        <v>2027</v>
      </c>
      <c r="B316" s="5" t="s">
        <v>51</v>
      </c>
      <c r="C316" s="5" t="s">
        <v>14</v>
      </c>
      <c r="D316" s="5" t="s">
        <v>9</v>
      </c>
      <c r="E316" s="5" t="s">
        <v>32</v>
      </c>
      <c r="F316" s="6">
        <f t="shared" si="9"/>
        <v>0.40181939759153135</v>
      </c>
      <c r="G316" s="9">
        <v>1.7351429102369997</v>
      </c>
      <c r="H316" s="6">
        <f t="shared" si="8"/>
        <v>2.1369623078285311</v>
      </c>
      <c r="I316" s="7">
        <v>881.22283610008913</v>
      </c>
      <c r="J316" s="12">
        <v>7003127.2960000001</v>
      </c>
    </row>
    <row r="317" spans="1:10" x14ac:dyDescent="0.25">
      <c r="A317" s="5">
        <v>2028</v>
      </c>
      <c r="B317" s="5" t="s">
        <v>51</v>
      </c>
      <c r="C317" s="5" t="s">
        <v>14</v>
      </c>
      <c r="D317" s="5" t="s">
        <v>9</v>
      </c>
      <c r="E317" s="5" t="s">
        <v>32</v>
      </c>
      <c r="F317" s="6">
        <f t="shared" si="9"/>
        <v>0.40774202053081093</v>
      </c>
      <c r="G317" s="9">
        <v>1.8507498234155724</v>
      </c>
      <c r="H317" s="6">
        <f t="shared" si="8"/>
        <v>2.2584918439463832</v>
      </c>
      <c r="I317" s="7">
        <v>877.45099965079476</v>
      </c>
      <c r="J317" s="12">
        <v>7507352.4613120006</v>
      </c>
    </row>
    <row r="318" spans="1:10" x14ac:dyDescent="0.25">
      <c r="A318" s="5">
        <v>2029</v>
      </c>
      <c r="B318" s="5" t="s">
        <v>51</v>
      </c>
      <c r="C318" s="5" t="s">
        <v>14</v>
      </c>
      <c r="D318" s="5" t="s">
        <v>9</v>
      </c>
      <c r="E318" s="5" t="s">
        <v>32</v>
      </c>
      <c r="F318" s="6">
        <f t="shared" si="9"/>
        <v>0.40198561772508046</v>
      </c>
      <c r="G318" s="9">
        <v>1.9709359583934924</v>
      </c>
      <c r="H318" s="6">
        <f t="shared" si="8"/>
        <v>2.3729215761185731</v>
      </c>
      <c r="I318" s="7">
        <v>881.8649314493897</v>
      </c>
      <c r="J318" s="12">
        <v>8047881.838526465</v>
      </c>
    </row>
    <row r="319" spans="1:10" x14ac:dyDescent="0.25">
      <c r="A319" s="5">
        <v>2030</v>
      </c>
      <c r="B319" s="5" t="s">
        <v>51</v>
      </c>
      <c r="C319" s="5" t="s">
        <v>14</v>
      </c>
      <c r="D319" s="5" t="s">
        <v>9</v>
      </c>
      <c r="E319" s="5" t="s">
        <v>32</v>
      </c>
      <c r="F319" s="6">
        <f t="shared" si="9"/>
        <v>0.40758786229408328</v>
      </c>
      <c r="G319" s="9">
        <v>2.1005770691090833</v>
      </c>
      <c r="H319" s="6">
        <f t="shared" si="8"/>
        <v>2.5081649314031664</v>
      </c>
      <c r="I319" s="7">
        <v>869.09485484693198</v>
      </c>
      <c r="J319" s="12">
        <v>8627329.3309003711</v>
      </c>
    </row>
    <row r="320" spans="1:10" x14ac:dyDescent="0.25">
      <c r="A320" s="5">
        <v>2031</v>
      </c>
      <c r="B320" s="5" t="s">
        <v>51</v>
      </c>
      <c r="C320" s="5" t="s">
        <v>14</v>
      </c>
      <c r="D320" s="5" t="s">
        <v>9</v>
      </c>
      <c r="E320" s="5" t="s">
        <v>32</v>
      </c>
      <c r="F320" s="6">
        <f t="shared" si="9"/>
        <v>0.4297813755932709</v>
      </c>
      <c r="G320" s="9">
        <v>2.2477792773248142</v>
      </c>
      <c r="H320" s="6">
        <f t="shared" si="8"/>
        <v>2.6775606529180851</v>
      </c>
      <c r="I320" s="7">
        <v>846.48553797126556</v>
      </c>
      <c r="J320" s="12">
        <v>9248497.042725198</v>
      </c>
    </row>
    <row r="321" spans="1:10" x14ac:dyDescent="0.25">
      <c r="A321" s="5">
        <v>2032</v>
      </c>
      <c r="B321" s="5" t="s">
        <v>51</v>
      </c>
      <c r="C321" s="5" t="s">
        <v>14</v>
      </c>
      <c r="D321" s="5" t="s">
        <v>9</v>
      </c>
      <c r="E321" s="5" t="s">
        <v>32</v>
      </c>
      <c r="F321" s="6">
        <f t="shared" si="9"/>
        <v>0.47028849163720587</v>
      </c>
      <c r="G321" s="9">
        <v>2.4037287938455303</v>
      </c>
      <c r="H321" s="6">
        <f t="shared" si="8"/>
        <v>2.8740172854827364</v>
      </c>
      <c r="I321" s="7">
        <v>840.90821124938714</v>
      </c>
      <c r="J321" s="12">
        <v>9914388.8298014123</v>
      </c>
    </row>
    <row r="322" spans="1:10" x14ac:dyDescent="0.25">
      <c r="A322" s="5">
        <v>2033</v>
      </c>
      <c r="B322" s="5" t="s">
        <v>51</v>
      </c>
      <c r="C322" s="5" t="s">
        <v>14</v>
      </c>
      <c r="D322" s="5" t="s">
        <v>9</v>
      </c>
      <c r="E322" s="5" t="s">
        <v>32</v>
      </c>
      <c r="F322" s="6">
        <f t="shared" si="9"/>
        <v>0.50362937568359933</v>
      </c>
      <c r="G322" s="9">
        <v>2.5693494671644932</v>
      </c>
      <c r="H322" s="6">
        <f t="shared" ref="H322:H385" si="10">F322+G322</f>
        <v>3.0729788428480926</v>
      </c>
      <c r="I322" s="7">
        <v>826.96762899461396</v>
      </c>
      <c r="J322" s="12">
        <v>10628224.825547114</v>
      </c>
    </row>
    <row r="323" spans="1:10" x14ac:dyDescent="0.25">
      <c r="A323" s="5">
        <v>2034</v>
      </c>
      <c r="B323" s="5" t="s">
        <v>51</v>
      </c>
      <c r="C323" s="5" t="s">
        <v>14</v>
      </c>
      <c r="D323" s="5" t="s">
        <v>9</v>
      </c>
      <c r="E323" s="5" t="s">
        <v>32</v>
      </c>
      <c r="F323" s="6">
        <f t="shared" si="9"/>
        <v>0.51307621024277394</v>
      </c>
      <c r="G323" s="9">
        <v>2.7395813254512302</v>
      </c>
      <c r="H323" s="6">
        <f t="shared" si="10"/>
        <v>3.252657535694004</v>
      </c>
      <c r="I323" s="7">
        <v>821.43319874460997</v>
      </c>
      <c r="J323" s="12">
        <v>11393457.012986507</v>
      </c>
    </row>
    <row r="324" spans="1:10" x14ac:dyDescent="0.25">
      <c r="A324" s="5">
        <v>2035</v>
      </c>
      <c r="B324" s="5" t="s">
        <v>51</v>
      </c>
      <c r="C324" s="5" t="s">
        <v>14</v>
      </c>
      <c r="D324" s="5" t="s">
        <v>9</v>
      </c>
      <c r="E324" s="5" t="s">
        <v>32</v>
      </c>
      <c r="F324" s="6">
        <f t="shared" si="9"/>
        <v>0.5172001369968382</v>
      </c>
      <c r="G324" s="9">
        <v>2.9167996062374595</v>
      </c>
      <c r="H324" s="6">
        <f t="shared" si="10"/>
        <v>3.4339997432342977</v>
      </c>
      <c r="I324" s="7">
        <v>815.91185419722092</v>
      </c>
      <c r="J324" s="12">
        <v>12213785.917921536</v>
      </c>
    </row>
    <row r="325" spans="1:10" x14ac:dyDescent="0.25">
      <c r="A325" s="5">
        <v>2036</v>
      </c>
      <c r="B325" s="5" t="s">
        <v>51</v>
      </c>
      <c r="C325" s="5" t="s">
        <v>14</v>
      </c>
      <c r="D325" s="5" t="s">
        <v>9</v>
      </c>
      <c r="E325" s="5" t="s">
        <v>32</v>
      </c>
      <c r="F325" s="6">
        <f t="shared" si="9"/>
        <v>0.53185014222071691</v>
      </c>
      <c r="G325" s="9">
        <v>3.1012582999621268</v>
      </c>
      <c r="H325" s="6">
        <f t="shared" si="10"/>
        <v>3.6331084421828437</v>
      </c>
      <c r="I325" s="7">
        <v>810.42630400212454</v>
      </c>
      <c r="J325" s="12">
        <v>13093178.504011886</v>
      </c>
    </row>
    <row r="326" spans="1:10" x14ac:dyDescent="0.25">
      <c r="A326" s="5">
        <v>2037</v>
      </c>
      <c r="B326" s="5" t="s">
        <v>51</v>
      </c>
      <c r="C326" s="5" t="s">
        <v>14</v>
      </c>
      <c r="D326" s="5" t="s">
        <v>9</v>
      </c>
      <c r="E326" s="5" t="s">
        <v>32</v>
      </c>
      <c r="F326" s="6">
        <f t="shared" si="9"/>
        <v>0.55381674320587526</v>
      </c>
      <c r="G326" s="9">
        <v>3.3000064877602981</v>
      </c>
      <c r="H326" s="6">
        <f t="shared" si="10"/>
        <v>3.8538232309661735</v>
      </c>
      <c r="I326" s="7">
        <v>796.87200837716227</v>
      </c>
      <c r="J326" s="12">
        <v>14035887.356300743</v>
      </c>
    </row>
    <row r="327" spans="1:10" x14ac:dyDescent="0.25">
      <c r="A327" s="5">
        <v>2038</v>
      </c>
      <c r="B327" s="5" t="s">
        <v>51</v>
      </c>
      <c r="C327" s="5" t="s">
        <v>14</v>
      </c>
      <c r="D327" s="5" t="s">
        <v>9</v>
      </c>
      <c r="E327" s="5" t="s">
        <v>32</v>
      </c>
      <c r="F327" s="6">
        <f t="shared" si="9"/>
        <v>0.58628820126888392</v>
      </c>
      <c r="G327" s="9">
        <v>3.5188815522152175</v>
      </c>
      <c r="H327" s="6">
        <f t="shared" si="10"/>
        <v>4.1051697534841018</v>
      </c>
      <c r="I327" s="7">
        <v>791.59162105566838</v>
      </c>
      <c r="J327" s="12">
        <v>15046471.245954398</v>
      </c>
    </row>
    <row r="328" spans="1:10" x14ac:dyDescent="0.25">
      <c r="A328" s="5">
        <v>2039</v>
      </c>
      <c r="B328" s="5" t="s">
        <v>51</v>
      </c>
      <c r="C328" s="5" t="s">
        <v>14</v>
      </c>
      <c r="D328" s="5" t="s">
        <v>9</v>
      </c>
      <c r="E328" s="5" t="s">
        <v>32</v>
      </c>
      <c r="F328" s="6">
        <f t="shared" si="9"/>
        <v>0.563386549377768</v>
      </c>
      <c r="G328" s="9">
        <v>3.7661946666840165</v>
      </c>
      <c r="H328" s="6">
        <f t="shared" si="10"/>
        <v>4.3295812160617846</v>
      </c>
      <c r="I328" s="7">
        <v>778.39329630755219</v>
      </c>
      <c r="J328" s="12">
        <v>16129817.175663115</v>
      </c>
    </row>
    <row r="329" spans="1:10" x14ac:dyDescent="0.25">
      <c r="A329" s="5">
        <v>2040</v>
      </c>
      <c r="B329" s="5" t="s">
        <v>51</v>
      </c>
      <c r="C329" s="5" t="s">
        <v>14</v>
      </c>
      <c r="D329" s="5" t="s">
        <v>9</v>
      </c>
      <c r="E329" s="5" t="s">
        <v>32</v>
      </c>
      <c r="F329" s="6">
        <f t="shared" si="9"/>
        <v>0.60476374772354302</v>
      </c>
      <c r="G329" s="9">
        <v>4.041963686608848</v>
      </c>
      <c r="H329" s="6">
        <f t="shared" si="10"/>
        <v>4.6467274343323908</v>
      </c>
      <c r="I329" s="7">
        <v>773.38699060913052</v>
      </c>
      <c r="J329" s="12">
        <v>17291164.012310863</v>
      </c>
    </row>
    <row r="330" spans="1:10" x14ac:dyDescent="0.25">
      <c r="A330" s="5">
        <v>2041</v>
      </c>
      <c r="B330" s="5" t="s">
        <v>51</v>
      </c>
      <c r="C330" s="5" t="s">
        <v>14</v>
      </c>
      <c r="D330" s="5" t="s">
        <v>9</v>
      </c>
      <c r="E330" s="5" t="s">
        <v>32</v>
      </c>
      <c r="F330" s="6">
        <f t="shared" si="9"/>
        <v>0.61094653453820214</v>
      </c>
      <c r="G330" s="9">
        <v>4.3490314548232201</v>
      </c>
      <c r="H330" s="6">
        <f t="shared" si="10"/>
        <v>4.9599779893614224</v>
      </c>
      <c r="I330" s="7">
        <v>767.46113586732622</v>
      </c>
      <c r="J330" s="12">
        <v>18536127.821197245</v>
      </c>
    </row>
    <row r="331" spans="1:10" x14ac:dyDescent="0.25">
      <c r="A331" s="5">
        <v>2042</v>
      </c>
      <c r="B331" s="5" t="s">
        <v>51</v>
      </c>
      <c r="C331" s="5" t="s">
        <v>14</v>
      </c>
      <c r="D331" s="5" t="s">
        <v>9</v>
      </c>
      <c r="E331" s="5" t="s">
        <v>32</v>
      </c>
      <c r="F331" s="6">
        <f t="shared" si="9"/>
        <v>0.63444775762326433</v>
      </c>
      <c r="G331" s="9">
        <v>4.6810232784964576</v>
      </c>
      <c r="H331" s="6">
        <f t="shared" si="10"/>
        <v>5.3154710361197219</v>
      </c>
      <c r="I331" s="7">
        <v>753.7859765624911</v>
      </c>
      <c r="J331" s="12">
        <v>19870729.024323449</v>
      </c>
    </row>
    <row r="332" spans="1:10" x14ac:dyDescent="0.25">
      <c r="A332" s="5">
        <v>2043</v>
      </c>
      <c r="B332" s="5" t="s">
        <v>51</v>
      </c>
      <c r="C332" s="5" t="s">
        <v>14</v>
      </c>
      <c r="D332" s="5" t="s">
        <v>9</v>
      </c>
      <c r="E332" s="5" t="s">
        <v>32</v>
      </c>
      <c r="F332" s="6">
        <f t="shared" si="9"/>
        <v>0.60730418712739187</v>
      </c>
      <c r="G332" s="9">
        <v>5.0435909117465725</v>
      </c>
      <c r="H332" s="6">
        <f t="shared" si="10"/>
        <v>5.6508950988739644</v>
      </c>
      <c r="I332" s="7">
        <v>748.10941824678355</v>
      </c>
      <c r="J332" s="12">
        <v>21301421.514074739</v>
      </c>
    </row>
    <row r="333" spans="1:10" x14ac:dyDescent="0.25">
      <c r="A333" s="5">
        <v>2044</v>
      </c>
      <c r="B333" s="5" t="s">
        <v>51</v>
      </c>
      <c r="C333" s="5" t="s">
        <v>14</v>
      </c>
      <c r="D333" s="5" t="s">
        <v>9</v>
      </c>
      <c r="E333" s="5" t="s">
        <v>32</v>
      </c>
      <c r="F333" s="6">
        <f t="shared" si="9"/>
        <v>0.62231509186646661</v>
      </c>
      <c r="G333" s="9">
        <v>5.4377080399844013</v>
      </c>
      <c r="H333" s="6">
        <f t="shared" si="10"/>
        <v>6.0600231318508682</v>
      </c>
      <c r="I333" s="7">
        <v>734.0349623794109</v>
      </c>
      <c r="J333" s="12">
        <v>22835123.863088124</v>
      </c>
    </row>
    <row r="334" spans="1:10" x14ac:dyDescent="0.25">
      <c r="A334" s="5">
        <v>2045</v>
      </c>
      <c r="B334" s="5" t="s">
        <v>51</v>
      </c>
      <c r="C334" s="5" t="s">
        <v>14</v>
      </c>
      <c r="D334" s="5" t="s">
        <v>9</v>
      </c>
      <c r="E334" s="5" t="s">
        <v>32</v>
      </c>
      <c r="F334" s="6">
        <f t="shared" si="9"/>
        <v>0.63049356516719723</v>
      </c>
      <c r="G334" s="9">
        <v>5.8636197728423287</v>
      </c>
      <c r="H334" s="6">
        <f t="shared" si="10"/>
        <v>6.4941133380095257</v>
      </c>
      <c r="I334" s="7">
        <v>726.91445098870872</v>
      </c>
      <c r="J334" s="12">
        <v>24479252.781230468</v>
      </c>
    </row>
    <row r="335" spans="1:10" x14ac:dyDescent="0.25">
      <c r="A335" s="5">
        <v>2046</v>
      </c>
      <c r="B335" s="5" t="s">
        <v>51</v>
      </c>
      <c r="C335" s="5" t="s">
        <v>14</v>
      </c>
      <c r="D335" s="5" t="s">
        <v>9</v>
      </c>
      <c r="E335" s="5" t="s">
        <v>32</v>
      </c>
      <c r="F335" s="6">
        <f t="shared" si="9"/>
        <v>0.62690442504762833</v>
      </c>
      <c r="G335" s="9">
        <v>6.3209105622072492</v>
      </c>
      <c r="H335" s="6">
        <f t="shared" si="10"/>
        <v>6.947814987254878</v>
      </c>
      <c r="I335" s="7">
        <v>720.83647434473801</v>
      </c>
      <c r="J335" s="12">
        <v>26241758.981479064</v>
      </c>
    </row>
    <row r="336" spans="1:10" x14ac:dyDescent="0.25">
      <c r="A336" s="5">
        <v>2047</v>
      </c>
      <c r="B336" s="5" t="s">
        <v>51</v>
      </c>
      <c r="C336" s="5" t="s">
        <v>14</v>
      </c>
      <c r="D336" s="5" t="s">
        <v>9</v>
      </c>
      <c r="E336" s="5" t="s">
        <v>32</v>
      </c>
      <c r="F336" s="6">
        <f t="shared" si="9"/>
        <v>0.6007337667616035</v>
      </c>
      <c r="G336" s="9">
        <v>6.8097344525800878</v>
      </c>
      <c r="H336" s="6">
        <f t="shared" si="10"/>
        <v>7.4104682193416913</v>
      </c>
      <c r="I336" s="7">
        <v>714.80931771133987</v>
      </c>
      <c r="J336" s="12">
        <v>28131165.628145557</v>
      </c>
    </row>
    <row r="337" spans="1:10" x14ac:dyDescent="0.25">
      <c r="A337" s="5">
        <v>2048</v>
      </c>
      <c r="B337" s="5" t="s">
        <v>51</v>
      </c>
      <c r="C337" s="5" t="s">
        <v>14</v>
      </c>
      <c r="D337" s="5" t="s">
        <v>9</v>
      </c>
      <c r="E337" s="5" t="s">
        <v>32</v>
      </c>
      <c r="F337" s="6">
        <f t="shared" si="9"/>
        <v>0.63210578980407595</v>
      </c>
      <c r="G337" s="9">
        <v>7.3437891340977366</v>
      </c>
      <c r="H337" s="6">
        <f t="shared" si="10"/>
        <v>7.9758949239018122</v>
      </c>
      <c r="I337" s="7">
        <v>708.83255616528311</v>
      </c>
      <c r="J337" s="12">
        <v>30156609.55337204</v>
      </c>
    </row>
    <row r="338" spans="1:10" x14ac:dyDescent="0.25">
      <c r="A338" s="5">
        <v>2049</v>
      </c>
      <c r="B338" s="5" t="s">
        <v>51</v>
      </c>
      <c r="C338" s="5" t="s">
        <v>14</v>
      </c>
      <c r="D338" s="5" t="s">
        <v>9</v>
      </c>
      <c r="E338" s="5" t="s">
        <v>32</v>
      </c>
      <c r="F338" s="6">
        <f t="shared" si="9"/>
        <v>0.61158718049465088</v>
      </c>
      <c r="G338" s="9">
        <v>7.9233648417431199</v>
      </c>
      <c r="H338" s="6">
        <f t="shared" si="10"/>
        <v>8.5349520222377713</v>
      </c>
      <c r="I338" s="7">
        <v>702.90576833626301</v>
      </c>
      <c r="J338" s="12">
        <v>32327885.44121483</v>
      </c>
    </row>
    <row r="339" spans="1:10" x14ac:dyDescent="0.25">
      <c r="A339" s="5">
        <v>2050</v>
      </c>
      <c r="B339" s="5" t="s">
        <v>51</v>
      </c>
      <c r="C339" s="5" t="s">
        <v>14</v>
      </c>
      <c r="D339" s="5" t="s">
        <v>9</v>
      </c>
      <c r="E339" s="5" t="s">
        <v>32</v>
      </c>
      <c r="F339" s="6">
        <f t="shared" si="9"/>
        <v>0.60835355748317599</v>
      </c>
      <c r="G339" s="9">
        <v>8.5490386214381555</v>
      </c>
      <c r="H339" s="6">
        <f t="shared" si="10"/>
        <v>9.1573921789213308</v>
      </c>
      <c r="I339" s="7">
        <v>697.02853637719363</v>
      </c>
      <c r="J339" s="12">
        <v>34655493.192982301</v>
      </c>
    </row>
    <row r="340" spans="1:10" x14ac:dyDescent="0.25">
      <c r="A340" s="5">
        <v>2025</v>
      </c>
      <c r="B340" s="5" t="s">
        <v>52</v>
      </c>
      <c r="C340" s="5" t="s">
        <v>14</v>
      </c>
      <c r="D340" s="5" t="s">
        <v>9</v>
      </c>
      <c r="E340" s="5" t="s">
        <v>32</v>
      </c>
      <c r="F340" s="6">
        <f t="shared" si="9"/>
        <v>0.45400191785799254</v>
      </c>
      <c r="G340" s="9">
        <v>1.5236627062444281</v>
      </c>
      <c r="H340" s="6">
        <f t="shared" si="10"/>
        <v>1.9776646241024207</v>
      </c>
      <c r="I340" s="7">
        <v>884.14619147007693</v>
      </c>
      <c r="J340" s="12">
        <v>6094000</v>
      </c>
    </row>
    <row r="341" spans="1:10" x14ac:dyDescent="0.25">
      <c r="A341" s="5">
        <v>2026</v>
      </c>
      <c r="B341" s="5" t="s">
        <v>52</v>
      </c>
      <c r="C341" s="5" t="s">
        <v>14</v>
      </c>
      <c r="D341" s="5" t="s">
        <v>9</v>
      </c>
      <c r="E341" s="5" t="s">
        <v>32</v>
      </c>
      <c r="F341" s="6">
        <f t="shared" si="9"/>
        <v>0.41306066808705916</v>
      </c>
      <c r="G341" s="9">
        <v>1.6534852467745771</v>
      </c>
      <c r="H341" s="6">
        <f t="shared" si="10"/>
        <v>2.0665459148616363</v>
      </c>
      <c r="I341" s="7">
        <v>875.01777500907144</v>
      </c>
      <c r="J341" s="12">
        <v>6544956</v>
      </c>
    </row>
    <row r="342" spans="1:10" x14ac:dyDescent="0.25">
      <c r="A342" s="5">
        <v>2027</v>
      </c>
      <c r="B342" s="5" t="s">
        <v>52</v>
      </c>
      <c r="C342" s="5" t="s">
        <v>14</v>
      </c>
      <c r="D342" s="5" t="s">
        <v>9</v>
      </c>
      <c r="E342" s="5" t="s">
        <v>32</v>
      </c>
      <c r="F342" s="6">
        <f t="shared" si="9"/>
        <v>0.40181939759153135</v>
      </c>
      <c r="G342" s="9">
        <v>1.7633386955352437</v>
      </c>
      <c r="H342" s="6">
        <f t="shared" si="10"/>
        <v>2.1651580931267751</v>
      </c>
      <c r="I342" s="7">
        <v>881.22283610008913</v>
      </c>
      <c r="J342" s="12">
        <v>7029282.7440000009</v>
      </c>
    </row>
    <row r="343" spans="1:10" x14ac:dyDescent="0.25">
      <c r="A343" s="5">
        <v>2028</v>
      </c>
      <c r="B343" s="5" t="s">
        <v>52</v>
      </c>
      <c r="C343" s="5" t="s">
        <v>14</v>
      </c>
      <c r="D343" s="5" t="s">
        <v>9</v>
      </c>
      <c r="E343" s="5" t="s">
        <v>32</v>
      </c>
      <c r="F343" s="6">
        <f t="shared" si="9"/>
        <v>0.40774202053081093</v>
      </c>
      <c r="G343" s="9">
        <v>1.9019666136272413</v>
      </c>
      <c r="H343" s="6">
        <f t="shared" si="10"/>
        <v>2.3097086341580524</v>
      </c>
      <c r="I343" s="7">
        <v>877.45099965079476</v>
      </c>
      <c r="J343" s="12">
        <v>7549449.6670560017</v>
      </c>
    </row>
    <row r="344" spans="1:10" x14ac:dyDescent="0.25">
      <c r="A344" s="5">
        <v>2029</v>
      </c>
      <c r="B344" s="5" t="s">
        <v>52</v>
      </c>
      <c r="C344" s="5" t="s">
        <v>14</v>
      </c>
      <c r="D344" s="5" t="s">
        <v>9</v>
      </c>
      <c r="E344" s="5" t="s">
        <v>32</v>
      </c>
      <c r="F344" s="6">
        <f t="shared" si="9"/>
        <v>0.40198561772508046</v>
      </c>
      <c r="G344" s="9">
        <v>2.1166508844472021</v>
      </c>
      <c r="H344" s="6">
        <f t="shared" si="10"/>
        <v>2.5186365021722823</v>
      </c>
      <c r="I344" s="7">
        <v>881.8649314493897</v>
      </c>
      <c r="J344" s="12">
        <v>8443856.3570852447</v>
      </c>
    </row>
    <row r="345" spans="1:10" x14ac:dyDescent="0.25">
      <c r="A345" s="5">
        <v>2030</v>
      </c>
      <c r="B345" s="5" t="s">
        <v>52</v>
      </c>
      <c r="C345" s="5" t="s">
        <v>14</v>
      </c>
      <c r="D345" s="5" t="s">
        <v>9</v>
      </c>
      <c r="E345" s="5" t="s">
        <v>32</v>
      </c>
      <c r="F345" s="6">
        <f t="shared" si="9"/>
        <v>0.40758786229408328</v>
      </c>
      <c r="G345" s="9">
        <v>2.3437106729646984</v>
      </c>
      <c r="H345" s="6">
        <f t="shared" si="10"/>
        <v>2.7512985352587815</v>
      </c>
      <c r="I345" s="7">
        <v>869.09485484693198</v>
      </c>
      <c r="J345" s="12">
        <v>9214265.2113457303</v>
      </c>
    </row>
    <row r="346" spans="1:10" x14ac:dyDescent="0.25">
      <c r="A346" s="5">
        <v>2031</v>
      </c>
      <c r="B346" s="5" t="s">
        <v>52</v>
      </c>
      <c r="C346" s="5" t="s">
        <v>14</v>
      </c>
      <c r="D346" s="5" t="s">
        <v>9</v>
      </c>
      <c r="E346" s="5" t="s">
        <v>32</v>
      </c>
      <c r="F346" s="6">
        <f t="shared" si="9"/>
        <v>0.4297813755932709</v>
      </c>
      <c r="G346" s="9">
        <v>2.568189160795745</v>
      </c>
      <c r="H346" s="6">
        <f t="shared" si="10"/>
        <v>2.9979705363890159</v>
      </c>
      <c r="I346" s="7">
        <v>846.48553797126556</v>
      </c>
      <c r="J346" s="12">
        <v>9834133.1239982489</v>
      </c>
    </row>
    <row r="347" spans="1:10" x14ac:dyDescent="0.25">
      <c r="A347" s="5">
        <v>2032</v>
      </c>
      <c r="B347" s="5" t="s">
        <v>52</v>
      </c>
      <c r="C347" s="5" t="s">
        <v>14</v>
      </c>
      <c r="D347" s="5" t="s">
        <v>9</v>
      </c>
      <c r="E347" s="5" t="s">
        <v>32</v>
      </c>
      <c r="F347" s="6">
        <f t="shared" si="9"/>
        <v>0.47028849163720587</v>
      </c>
      <c r="G347" s="9">
        <v>2.7088160394243674</v>
      </c>
      <c r="H347" s="6">
        <f t="shared" si="10"/>
        <v>3.1791045310615731</v>
      </c>
      <c r="I347" s="7">
        <v>840.90821124938714</v>
      </c>
      <c r="J347" s="12">
        <v>10304279.66565853</v>
      </c>
    </row>
    <row r="348" spans="1:10" x14ac:dyDescent="0.25">
      <c r="A348" s="5">
        <v>2033</v>
      </c>
      <c r="B348" s="5" t="s">
        <v>52</v>
      </c>
      <c r="C348" s="5" t="s">
        <v>14</v>
      </c>
      <c r="D348" s="5" t="s">
        <v>9</v>
      </c>
      <c r="E348" s="5" t="s">
        <v>32</v>
      </c>
      <c r="F348" s="6">
        <f t="shared" ref="F348:F411" si="11">F322</f>
        <v>0.50362937568359933</v>
      </c>
      <c r="G348" s="9">
        <v>2.836431293277816</v>
      </c>
      <c r="H348" s="6">
        <f t="shared" si="10"/>
        <v>3.3400606689614154</v>
      </c>
      <c r="I348" s="7">
        <v>826.96762899461396</v>
      </c>
      <c r="J348" s="12">
        <v>10610853.283060586</v>
      </c>
    </row>
    <row r="349" spans="1:10" x14ac:dyDescent="0.25">
      <c r="A349" s="5">
        <v>2034</v>
      </c>
      <c r="B349" s="5" t="s">
        <v>52</v>
      </c>
      <c r="C349" s="5" t="s">
        <v>14</v>
      </c>
      <c r="D349" s="5" t="s">
        <v>9</v>
      </c>
      <c r="E349" s="5" t="s">
        <v>32</v>
      </c>
      <c r="F349" s="6">
        <f t="shared" si="11"/>
        <v>0.51307621024277394</v>
      </c>
      <c r="G349" s="9">
        <v>2.8942420168557477</v>
      </c>
      <c r="H349" s="6">
        <f t="shared" si="10"/>
        <v>3.4073182270985214</v>
      </c>
      <c r="I349" s="7">
        <v>821.43319874460997</v>
      </c>
      <c r="J349" s="12">
        <v>10754658.558935316</v>
      </c>
    </row>
    <row r="350" spans="1:10" x14ac:dyDescent="0.25">
      <c r="A350" s="5">
        <v>2035</v>
      </c>
      <c r="B350" s="5" t="s">
        <v>52</v>
      </c>
      <c r="C350" s="5" t="s">
        <v>14</v>
      </c>
      <c r="D350" s="5" t="s">
        <v>9</v>
      </c>
      <c r="E350" s="5" t="s">
        <v>32</v>
      </c>
      <c r="F350" s="6">
        <f t="shared" si="11"/>
        <v>0.5172001369968382</v>
      </c>
      <c r="G350" s="9">
        <v>2.9533177091620315</v>
      </c>
      <c r="H350" s="6">
        <f t="shared" si="10"/>
        <v>3.4705178461588697</v>
      </c>
      <c r="I350" s="7">
        <v>815.91185419722092</v>
      </c>
      <c r="J350" s="12">
        <v>10900412.778671367</v>
      </c>
    </row>
    <row r="351" spans="1:10" x14ac:dyDescent="0.25">
      <c r="A351" s="5">
        <v>2036</v>
      </c>
      <c r="B351" s="5" t="s">
        <v>52</v>
      </c>
      <c r="C351" s="5" t="s">
        <v>14</v>
      </c>
      <c r="D351" s="5" t="s">
        <v>9</v>
      </c>
      <c r="E351" s="5" t="s">
        <v>32</v>
      </c>
      <c r="F351" s="6">
        <f t="shared" si="11"/>
        <v>0.53185014222071691</v>
      </c>
      <c r="G351" s="9">
        <v>3.0136041230378092</v>
      </c>
      <c r="H351" s="6">
        <f t="shared" si="10"/>
        <v>3.5454542652585261</v>
      </c>
      <c r="I351" s="7">
        <v>810.42630400212454</v>
      </c>
      <c r="J351" s="12">
        <v>11048142.355640234</v>
      </c>
    </row>
    <row r="352" spans="1:10" x14ac:dyDescent="0.25">
      <c r="A352" s="5">
        <v>2037</v>
      </c>
      <c r="B352" s="5" t="s">
        <v>52</v>
      </c>
      <c r="C352" s="5" t="s">
        <v>14</v>
      </c>
      <c r="D352" s="5" t="s">
        <v>9</v>
      </c>
      <c r="E352" s="5" t="s">
        <v>32</v>
      </c>
      <c r="F352" s="6">
        <f t="shared" si="11"/>
        <v>0.55381674320587526</v>
      </c>
      <c r="G352" s="9">
        <v>3.1064007005276562</v>
      </c>
      <c r="H352" s="6">
        <f t="shared" si="10"/>
        <v>3.6602174437335315</v>
      </c>
      <c r="I352" s="7">
        <v>796.87200837716227</v>
      </c>
      <c r="J352" s="12">
        <v>11197874.061184829</v>
      </c>
    </row>
    <row r="353" spans="1:10" x14ac:dyDescent="0.25">
      <c r="A353" s="5">
        <v>2038</v>
      </c>
      <c r="B353" s="5" t="s">
        <v>52</v>
      </c>
      <c r="C353" s="5" t="s">
        <v>14</v>
      </c>
      <c r="D353" s="5" t="s">
        <v>9</v>
      </c>
      <c r="E353" s="5" t="s">
        <v>32</v>
      </c>
      <c r="F353" s="6">
        <f t="shared" si="11"/>
        <v>0.58628820126888392</v>
      </c>
      <c r="G353" s="9">
        <v>3.1695030636335102</v>
      </c>
      <c r="H353" s="6">
        <f t="shared" si="10"/>
        <v>3.7557912649023941</v>
      </c>
      <c r="I353" s="7">
        <v>791.59162105566838</v>
      </c>
      <c r="J353" s="12">
        <v>11349635.029470943</v>
      </c>
    </row>
    <row r="354" spans="1:10" x14ac:dyDescent="0.25">
      <c r="A354" s="5">
        <v>2039</v>
      </c>
      <c r="B354" s="5" t="s">
        <v>52</v>
      </c>
      <c r="C354" s="5" t="s">
        <v>14</v>
      </c>
      <c r="D354" s="5" t="s">
        <v>9</v>
      </c>
      <c r="E354" s="5" t="s">
        <v>32</v>
      </c>
      <c r="F354" s="6">
        <f t="shared" si="11"/>
        <v>0.563386549377768</v>
      </c>
      <c r="G354" s="9">
        <v>3.2669282377998243</v>
      </c>
      <c r="H354" s="6">
        <f t="shared" si="10"/>
        <v>3.8303147871775924</v>
      </c>
      <c r="I354" s="7">
        <v>778.39329630755219</v>
      </c>
      <c r="J354" s="12">
        <v>11503452.762404462</v>
      </c>
    </row>
    <row r="355" spans="1:10" x14ac:dyDescent="0.25">
      <c r="A355" s="5">
        <v>2040</v>
      </c>
      <c r="B355" s="5" t="s">
        <v>52</v>
      </c>
      <c r="C355" s="5" t="s">
        <v>14</v>
      </c>
      <c r="D355" s="5" t="s">
        <v>9</v>
      </c>
      <c r="E355" s="5" t="s">
        <v>32</v>
      </c>
      <c r="F355" s="6">
        <f t="shared" si="11"/>
        <v>0.60476374772354302</v>
      </c>
      <c r="G355" s="9">
        <v>3.3326379594382152</v>
      </c>
      <c r="H355" s="6">
        <f t="shared" si="10"/>
        <v>3.937401707161758</v>
      </c>
      <c r="I355" s="7">
        <v>773.38699060913052</v>
      </c>
      <c r="J355" s="12">
        <v>11659355.134615224</v>
      </c>
    </row>
    <row r="356" spans="1:10" x14ac:dyDescent="0.25">
      <c r="A356" s="5">
        <v>2041</v>
      </c>
      <c r="B356" s="5" t="s">
        <v>52</v>
      </c>
      <c r="C356" s="5" t="s">
        <v>14</v>
      </c>
      <c r="D356" s="5" t="s">
        <v>9</v>
      </c>
      <c r="E356" s="5" t="s">
        <v>32</v>
      </c>
      <c r="F356" s="6">
        <f t="shared" si="11"/>
        <v>0.61094653453820214</v>
      </c>
      <c r="G356" s="9">
        <v>3.4038853548807553</v>
      </c>
      <c r="H356" s="6">
        <f t="shared" si="10"/>
        <v>4.0148318894189572</v>
      </c>
      <c r="I356" s="7">
        <v>767.46113586732622</v>
      </c>
      <c r="J356" s="12">
        <v>11817370.398508418</v>
      </c>
    </row>
    <row r="357" spans="1:10" x14ac:dyDescent="0.25">
      <c r="A357" s="5">
        <v>2042</v>
      </c>
      <c r="B357" s="5" t="s">
        <v>52</v>
      </c>
      <c r="C357" s="5" t="s">
        <v>14</v>
      </c>
      <c r="D357" s="5" t="s">
        <v>9</v>
      </c>
      <c r="E357" s="5" t="s">
        <v>32</v>
      </c>
      <c r="F357" s="6">
        <f t="shared" si="11"/>
        <v>0.63444775762326433</v>
      </c>
      <c r="G357" s="9">
        <v>3.5126071431543</v>
      </c>
      <c r="H357" s="6">
        <f t="shared" si="10"/>
        <v>4.1470549007775643</v>
      </c>
      <c r="I357" s="7">
        <v>753.7859765624911</v>
      </c>
      <c r="J357" s="12">
        <v>11977527.189384447</v>
      </c>
    </row>
    <row r="358" spans="1:10" x14ac:dyDescent="0.25">
      <c r="A358" s="5">
        <v>2043</v>
      </c>
      <c r="B358" s="5" t="s">
        <v>52</v>
      </c>
      <c r="C358" s="5" t="s">
        <v>14</v>
      </c>
      <c r="D358" s="5" t="s">
        <v>9</v>
      </c>
      <c r="E358" s="5" t="s">
        <v>32</v>
      </c>
      <c r="F358" s="6">
        <f t="shared" si="11"/>
        <v>0.60730418712739187</v>
      </c>
      <c r="G358" s="9">
        <v>3.5872267442305477</v>
      </c>
      <c r="H358" s="6">
        <f t="shared" si="10"/>
        <v>4.1945309313579395</v>
      </c>
      <c r="I358" s="7">
        <v>748.10941824678355</v>
      </c>
      <c r="J358" s="12">
        <v>12139854.530628175</v>
      </c>
    </row>
    <row r="359" spans="1:10" x14ac:dyDescent="0.25">
      <c r="A359" s="5">
        <v>2044</v>
      </c>
      <c r="B359" s="5" t="s">
        <v>52</v>
      </c>
      <c r="C359" s="5" t="s">
        <v>14</v>
      </c>
      <c r="D359" s="5" t="s">
        <v>9</v>
      </c>
      <c r="E359" s="5" t="s">
        <v>32</v>
      </c>
      <c r="F359" s="6">
        <f t="shared" si="11"/>
        <v>0.62231509186646661</v>
      </c>
      <c r="G359" s="9">
        <v>3.7055572067800937</v>
      </c>
      <c r="H359" s="6">
        <f t="shared" si="10"/>
        <v>4.3278722986465601</v>
      </c>
      <c r="I359" s="7">
        <v>734.0349623794109</v>
      </c>
      <c r="J359" s="12">
        <v>12304381.8389685</v>
      </c>
    </row>
    <row r="360" spans="1:10" x14ac:dyDescent="0.25">
      <c r="A360" s="5">
        <v>2045</v>
      </c>
      <c r="B360" s="5" t="s">
        <v>52</v>
      </c>
      <c r="C360" s="5" t="s">
        <v>14</v>
      </c>
      <c r="D360" s="5" t="s">
        <v>9</v>
      </c>
      <c r="E360" s="5" t="s">
        <v>32</v>
      </c>
      <c r="F360" s="6">
        <f t="shared" si="11"/>
        <v>0.63049356516719723</v>
      </c>
      <c r="G360" s="9">
        <v>3.7925671849209284</v>
      </c>
      <c r="H360" s="6">
        <f t="shared" si="10"/>
        <v>4.4230607500881254</v>
      </c>
      <c r="I360" s="7">
        <v>726.91445098870872</v>
      </c>
      <c r="J360" s="12">
        <v>12471138.92980922</v>
      </c>
    </row>
    <row r="361" spans="1:10" x14ac:dyDescent="0.25">
      <c r="A361" s="5">
        <v>2046</v>
      </c>
      <c r="B361" s="5" t="s">
        <v>52</v>
      </c>
      <c r="C361" s="5" t="s">
        <v>14</v>
      </c>
      <c r="D361" s="5" t="s">
        <v>9</v>
      </c>
      <c r="E361" s="5" t="s">
        <v>32</v>
      </c>
      <c r="F361" s="6">
        <f t="shared" si="11"/>
        <v>0.62690442504762833</v>
      </c>
      <c r="G361" s="9">
        <v>3.8763782592743916</v>
      </c>
      <c r="H361" s="6">
        <f t="shared" si="10"/>
        <v>4.5032826843220199</v>
      </c>
      <c r="I361" s="7">
        <v>720.83647434473801</v>
      </c>
      <c r="J361" s="12">
        <v>12640156.022632128</v>
      </c>
    </row>
    <row r="362" spans="1:10" x14ac:dyDescent="0.25">
      <c r="A362" s="5">
        <v>2047</v>
      </c>
      <c r="B362" s="5" t="s">
        <v>52</v>
      </c>
      <c r="C362" s="5" t="s">
        <v>14</v>
      </c>
      <c r="D362" s="5" t="s">
        <v>9</v>
      </c>
      <c r="E362" s="5" t="s">
        <v>32</v>
      </c>
      <c r="F362" s="6">
        <f t="shared" si="11"/>
        <v>0.6007337667616035</v>
      </c>
      <c r="G362" s="9">
        <v>3.9620414553812164</v>
      </c>
      <c r="H362" s="6">
        <f t="shared" si="10"/>
        <v>4.5627752221428199</v>
      </c>
      <c r="I362" s="7">
        <v>714.80931771133987</v>
      </c>
      <c r="J362" s="12">
        <v>12811463.746473348</v>
      </c>
    </row>
    <row r="363" spans="1:10" x14ac:dyDescent="0.25">
      <c r="A363" s="5">
        <v>2048</v>
      </c>
      <c r="B363" s="5" t="s">
        <v>52</v>
      </c>
      <c r="C363" s="5" t="s">
        <v>14</v>
      </c>
      <c r="D363" s="5" t="s">
        <v>9</v>
      </c>
      <c r="E363" s="5" t="s">
        <v>32</v>
      </c>
      <c r="F363" s="6">
        <f t="shared" si="11"/>
        <v>0.63210578980407595</v>
      </c>
      <c r="G363" s="9">
        <v>4.0495977028562056</v>
      </c>
      <c r="H363" s="6">
        <f t="shared" si="10"/>
        <v>4.6817034926602812</v>
      </c>
      <c r="I363" s="7">
        <v>708.83255616528311</v>
      </c>
      <c r="J363" s="12">
        <v>12985093.145473886</v>
      </c>
    </row>
    <row r="364" spans="1:10" x14ac:dyDescent="0.25">
      <c r="A364" s="5">
        <v>2049</v>
      </c>
      <c r="B364" s="5" t="s">
        <v>52</v>
      </c>
      <c r="C364" s="5" t="s">
        <v>14</v>
      </c>
      <c r="D364" s="5" t="s">
        <v>9</v>
      </c>
      <c r="E364" s="5" t="s">
        <v>32</v>
      </c>
      <c r="F364" s="6">
        <f t="shared" si="11"/>
        <v>0.61158718049465088</v>
      </c>
      <c r="G364" s="9">
        <v>4.1390888358083489</v>
      </c>
      <c r="H364" s="6">
        <f t="shared" si="10"/>
        <v>4.7506760163030002</v>
      </c>
      <c r="I364" s="7">
        <v>702.90576833626301</v>
      </c>
      <c r="J364" s="12">
        <v>13161075.684505405</v>
      </c>
    </row>
    <row r="365" spans="1:10" x14ac:dyDescent="0.25">
      <c r="A365" s="5">
        <v>2050</v>
      </c>
      <c r="B365" s="5" t="s">
        <v>52</v>
      </c>
      <c r="C365" s="5" t="s">
        <v>14</v>
      </c>
      <c r="D365" s="5" t="s">
        <v>9</v>
      </c>
      <c r="E365" s="5" t="s">
        <v>32</v>
      </c>
      <c r="F365" s="6">
        <f t="shared" si="11"/>
        <v>0.60835355748317599</v>
      </c>
      <c r="G365" s="9">
        <v>4.2305576128290401</v>
      </c>
      <c r="H365" s="6">
        <f t="shared" si="10"/>
        <v>4.8389111703122163</v>
      </c>
      <c r="I365" s="7">
        <v>697.02853637719363</v>
      </c>
      <c r="J365" s="12">
        <v>13339443.254872242</v>
      </c>
    </row>
    <row r="366" spans="1:10" x14ac:dyDescent="0.25">
      <c r="A366" s="5">
        <v>2025</v>
      </c>
      <c r="B366" s="5" t="s">
        <v>53</v>
      </c>
      <c r="C366" s="5" t="s">
        <v>14</v>
      </c>
      <c r="D366" s="5" t="s">
        <v>9</v>
      </c>
      <c r="E366" s="5" t="s">
        <v>32</v>
      </c>
      <c r="F366" s="6">
        <f t="shared" si="11"/>
        <v>0.45400191785799254</v>
      </c>
      <c r="G366" s="9">
        <v>1.5236627062444281</v>
      </c>
      <c r="H366" s="6">
        <f t="shared" si="10"/>
        <v>1.9776646241024207</v>
      </c>
      <c r="I366" s="7">
        <v>884.14619147007693</v>
      </c>
      <c r="J366" s="12">
        <v>6094000</v>
      </c>
    </row>
    <row r="367" spans="1:10" x14ac:dyDescent="0.25">
      <c r="A367" s="5">
        <v>2026</v>
      </c>
      <c r="B367" s="5" t="s">
        <v>53</v>
      </c>
      <c r="C367" s="5" t="s">
        <v>14</v>
      </c>
      <c r="D367" s="5" t="s">
        <v>9</v>
      </c>
      <c r="E367" s="5" t="s">
        <v>32</v>
      </c>
      <c r="F367" s="6">
        <f t="shared" si="11"/>
        <v>0.41306066808705916</v>
      </c>
      <c r="G367" s="9">
        <v>1.6534852467745771</v>
      </c>
      <c r="H367" s="6">
        <f t="shared" si="10"/>
        <v>2.0665459148616363</v>
      </c>
      <c r="I367" s="7">
        <v>875.01777500907144</v>
      </c>
      <c r="J367" s="12">
        <v>6544956</v>
      </c>
    </row>
    <row r="368" spans="1:10" x14ac:dyDescent="0.25">
      <c r="A368" s="5">
        <v>2027</v>
      </c>
      <c r="B368" s="5" t="s">
        <v>53</v>
      </c>
      <c r="C368" s="5" t="s">
        <v>14</v>
      </c>
      <c r="D368" s="5" t="s">
        <v>9</v>
      </c>
      <c r="E368" s="5" t="s">
        <v>32</v>
      </c>
      <c r="F368" s="6">
        <f t="shared" si="11"/>
        <v>0.40181939759153135</v>
      </c>
      <c r="G368" s="9">
        <v>1.7633386955352437</v>
      </c>
      <c r="H368" s="6">
        <f t="shared" si="10"/>
        <v>2.1651580931267751</v>
      </c>
      <c r="I368" s="7">
        <v>881.22283610008913</v>
      </c>
      <c r="J368" s="12">
        <v>7029282.7440000009</v>
      </c>
    </row>
    <row r="369" spans="1:10" x14ac:dyDescent="0.25">
      <c r="A369" s="5">
        <v>2028</v>
      </c>
      <c r="B369" s="5" t="s">
        <v>53</v>
      </c>
      <c r="C369" s="5" t="s">
        <v>14</v>
      </c>
      <c r="D369" s="5" t="s">
        <v>9</v>
      </c>
      <c r="E369" s="5" t="s">
        <v>32</v>
      </c>
      <c r="F369" s="6">
        <f t="shared" si="11"/>
        <v>0.40774202053081093</v>
      </c>
      <c r="G369" s="9">
        <v>1.9019666136272413</v>
      </c>
      <c r="H369" s="6">
        <f t="shared" si="10"/>
        <v>2.3097086341580524</v>
      </c>
      <c r="I369" s="7">
        <v>877.45099965079476</v>
      </c>
      <c r="J369" s="12">
        <v>7549449.6670560017</v>
      </c>
    </row>
    <row r="370" spans="1:10" x14ac:dyDescent="0.25">
      <c r="A370" s="5">
        <v>2029</v>
      </c>
      <c r="B370" s="5" t="s">
        <v>53</v>
      </c>
      <c r="C370" s="5" t="s">
        <v>14</v>
      </c>
      <c r="D370" s="5" t="s">
        <v>9</v>
      </c>
      <c r="E370" s="5" t="s">
        <v>32</v>
      </c>
      <c r="F370" s="6">
        <f t="shared" si="11"/>
        <v>0.40198561772508046</v>
      </c>
      <c r="G370" s="9">
        <v>2.1152226237081884</v>
      </c>
      <c r="H370" s="6">
        <f t="shared" si="10"/>
        <v>2.517208241433269</v>
      </c>
      <c r="I370" s="7">
        <v>881.8649314493897</v>
      </c>
      <c r="J370" s="12">
        <v>8438158.6633326691</v>
      </c>
    </row>
    <row r="371" spans="1:10" x14ac:dyDescent="0.25">
      <c r="A371" s="5">
        <v>2030</v>
      </c>
      <c r="B371" s="5" t="s">
        <v>53</v>
      </c>
      <c r="C371" s="5" t="s">
        <v>14</v>
      </c>
      <c r="D371" s="5" t="s">
        <v>9</v>
      </c>
      <c r="E371" s="5" t="s">
        <v>32</v>
      </c>
      <c r="F371" s="6">
        <f t="shared" si="11"/>
        <v>0.40758786229408328</v>
      </c>
      <c r="G371" s="9">
        <v>2.342129198210217</v>
      </c>
      <c r="H371" s="6">
        <f t="shared" si="10"/>
        <v>2.7497170605043002</v>
      </c>
      <c r="I371" s="7">
        <v>869.09485484693198</v>
      </c>
      <c r="J371" s="12">
        <v>9208047.6658180635</v>
      </c>
    </row>
    <row r="372" spans="1:10" x14ac:dyDescent="0.25">
      <c r="A372" s="5">
        <v>2031</v>
      </c>
      <c r="B372" s="5" t="s">
        <v>53</v>
      </c>
      <c r="C372" s="5" t="s">
        <v>14</v>
      </c>
      <c r="D372" s="5" t="s">
        <v>9</v>
      </c>
      <c r="E372" s="5" t="s">
        <v>32</v>
      </c>
      <c r="F372" s="6">
        <f t="shared" si="11"/>
        <v>0.4297813755932709</v>
      </c>
      <c r="G372" s="9">
        <v>2.5664562138200879</v>
      </c>
      <c r="H372" s="6">
        <f t="shared" si="10"/>
        <v>2.9962375894133588</v>
      </c>
      <c r="I372" s="7">
        <v>846.48553797126556</v>
      </c>
      <c r="J372" s="12">
        <v>9827497.3077914063</v>
      </c>
    </row>
    <row r="373" spans="1:10" x14ac:dyDescent="0.25">
      <c r="A373" s="5">
        <v>2032</v>
      </c>
      <c r="B373" s="5" t="s">
        <v>53</v>
      </c>
      <c r="C373" s="5" t="s">
        <v>14</v>
      </c>
      <c r="D373" s="5" t="s">
        <v>9</v>
      </c>
      <c r="E373" s="5" t="s">
        <v>32</v>
      </c>
      <c r="F373" s="6">
        <f t="shared" si="11"/>
        <v>0.47028849163720587</v>
      </c>
      <c r="G373" s="9">
        <v>2.70698820110358</v>
      </c>
      <c r="H373" s="6">
        <f t="shared" si="10"/>
        <v>3.1772766927407856</v>
      </c>
      <c r="I373" s="7">
        <v>840.90821124938714</v>
      </c>
      <c r="J373" s="12">
        <v>10297326.60684358</v>
      </c>
    </row>
    <row r="374" spans="1:10" x14ac:dyDescent="0.25">
      <c r="A374" s="5">
        <v>2033</v>
      </c>
      <c r="B374" s="5" t="s">
        <v>53</v>
      </c>
      <c r="C374" s="5" t="s">
        <v>14</v>
      </c>
      <c r="D374" s="5" t="s">
        <v>9</v>
      </c>
      <c r="E374" s="5" t="s">
        <v>32</v>
      </c>
      <c r="F374" s="6">
        <f t="shared" si="11"/>
        <v>0.50362937568359933</v>
      </c>
      <c r="G374" s="9">
        <v>2.8345173435164912</v>
      </c>
      <c r="H374" s="6">
        <f t="shared" si="10"/>
        <v>3.3381467192000907</v>
      </c>
      <c r="I374" s="7">
        <v>826.96762899461396</v>
      </c>
      <c r="J374" s="12">
        <v>10603693.356374998</v>
      </c>
    </row>
    <row r="375" spans="1:10" x14ac:dyDescent="0.25">
      <c r="A375" s="5">
        <v>2034</v>
      </c>
      <c r="B375" s="5" t="s">
        <v>53</v>
      </c>
      <c r="C375" s="5" t="s">
        <v>14</v>
      </c>
      <c r="D375" s="5" t="s">
        <v>9</v>
      </c>
      <c r="E375" s="5" t="s">
        <v>32</v>
      </c>
      <c r="F375" s="6">
        <f t="shared" si="11"/>
        <v>0.51307621024277394</v>
      </c>
      <c r="G375" s="9">
        <v>2.8922890579279188</v>
      </c>
      <c r="H375" s="6">
        <f t="shared" si="10"/>
        <v>3.4053652681706925</v>
      </c>
      <c r="I375" s="7">
        <v>821.43319874460997</v>
      </c>
      <c r="J375" s="12">
        <v>10747401.596205141</v>
      </c>
    </row>
    <row r="376" spans="1:10" x14ac:dyDescent="0.25">
      <c r="A376" s="5">
        <v>2035</v>
      </c>
      <c r="B376" s="5" t="s">
        <v>53</v>
      </c>
      <c r="C376" s="5" t="s">
        <v>14</v>
      </c>
      <c r="D376" s="5" t="s">
        <v>9</v>
      </c>
      <c r="E376" s="5" t="s">
        <v>32</v>
      </c>
      <c r="F376" s="6">
        <f t="shared" si="11"/>
        <v>0.5172001369968382</v>
      </c>
      <c r="G376" s="9">
        <v>2.9067112235966261</v>
      </c>
      <c r="H376" s="6">
        <f t="shared" si="10"/>
        <v>3.4239113605934643</v>
      </c>
      <c r="I376" s="7">
        <v>815.91185419722092</v>
      </c>
      <c r="J376" s="12">
        <v>10728392.704688113</v>
      </c>
    </row>
    <row r="377" spans="1:10" x14ac:dyDescent="0.25">
      <c r="A377" s="5">
        <v>2036</v>
      </c>
      <c r="B377" s="5" t="s">
        <v>53</v>
      </c>
      <c r="C377" s="5" t="s">
        <v>14</v>
      </c>
      <c r="D377" s="5" t="s">
        <v>9</v>
      </c>
      <c r="E377" s="5" t="s">
        <v>32</v>
      </c>
      <c r="F377" s="6">
        <f t="shared" si="11"/>
        <v>0.53185014222071691</v>
      </c>
      <c r="G377" s="9">
        <v>2.9100105280739794</v>
      </c>
      <c r="H377" s="6">
        <f t="shared" si="10"/>
        <v>3.4418606702946963</v>
      </c>
      <c r="I377" s="7">
        <v>810.42630400212454</v>
      </c>
      <c r="J377" s="12">
        <v>10668358.967522483</v>
      </c>
    </row>
    <row r="378" spans="1:10" x14ac:dyDescent="0.25">
      <c r="A378" s="5">
        <v>2037</v>
      </c>
      <c r="B378" s="5" t="s">
        <v>53</v>
      </c>
      <c r="C378" s="5" t="s">
        <v>14</v>
      </c>
      <c r="D378" s="5" t="s">
        <v>9</v>
      </c>
      <c r="E378" s="5" t="s">
        <v>32</v>
      </c>
      <c r="F378" s="6">
        <f t="shared" si="11"/>
        <v>0.55381674320587526</v>
      </c>
      <c r="G378" s="9">
        <v>2.9417113297021364</v>
      </c>
      <c r="H378" s="6">
        <f t="shared" si="10"/>
        <v>3.4955280729080118</v>
      </c>
      <c r="I378" s="7">
        <v>796.87200837716227</v>
      </c>
      <c r="J378" s="12">
        <v>10604206.015267028</v>
      </c>
    </row>
    <row r="379" spans="1:10" x14ac:dyDescent="0.25">
      <c r="A379" s="5">
        <v>2038</v>
      </c>
      <c r="B379" s="5" t="s">
        <v>53</v>
      </c>
      <c r="C379" s="5" t="s">
        <v>14</v>
      </c>
      <c r="D379" s="5" t="s">
        <v>9</v>
      </c>
      <c r="E379" s="5" t="s">
        <v>32</v>
      </c>
      <c r="F379" s="6">
        <f t="shared" si="11"/>
        <v>0.58628820126888392</v>
      </c>
      <c r="G379" s="9">
        <v>2.9469814995505206</v>
      </c>
      <c r="H379" s="6">
        <f t="shared" si="10"/>
        <v>3.5332697008194045</v>
      </c>
      <c r="I379" s="7">
        <v>791.59162105566838</v>
      </c>
      <c r="J379" s="12">
        <v>10552810.262993611</v>
      </c>
    </row>
    <row r="380" spans="1:10" x14ac:dyDescent="0.25">
      <c r="A380" s="5">
        <v>2039</v>
      </c>
      <c r="B380" s="5" t="s">
        <v>53</v>
      </c>
      <c r="C380" s="5" t="s">
        <v>14</v>
      </c>
      <c r="D380" s="5" t="s">
        <v>9</v>
      </c>
      <c r="E380" s="5" t="s">
        <v>32</v>
      </c>
      <c r="F380" s="6">
        <f t="shared" si="11"/>
        <v>0.563386549377768</v>
      </c>
      <c r="G380" s="9">
        <v>2.9805768485717232</v>
      </c>
      <c r="H380" s="6">
        <f t="shared" si="10"/>
        <v>3.5439633979494913</v>
      </c>
      <c r="I380" s="7">
        <v>778.39329630755219</v>
      </c>
      <c r="J380" s="12">
        <v>10495157.066979948</v>
      </c>
    </row>
    <row r="381" spans="1:10" x14ac:dyDescent="0.25">
      <c r="A381" s="5">
        <v>2040</v>
      </c>
      <c r="B381" s="5" t="s">
        <v>53</v>
      </c>
      <c r="C381" s="5" t="s">
        <v>14</v>
      </c>
      <c r="D381" s="5" t="s">
        <v>9</v>
      </c>
      <c r="E381" s="5" t="s">
        <v>32</v>
      </c>
      <c r="F381" s="6">
        <f t="shared" si="11"/>
        <v>0.60476374772354302</v>
      </c>
      <c r="G381" s="9">
        <v>2.8942107561660193</v>
      </c>
      <c r="H381" s="6">
        <f t="shared" si="10"/>
        <v>3.4989745038895625</v>
      </c>
      <c r="I381" s="7">
        <v>773.38699060913052</v>
      </c>
      <c r="J381" s="12">
        <v>10125501.615018284</v>
      </c>
    </row>
    <row r="382" spans="1:10" x14ac:dyDescent="0.25">
      <c r="A382" s="5">
        <v>2041</v>
      </c>
      <c r="B382" s="5" t="s">
        <v>53</v>
      </c>
      <c r="C382" s="5" t="s">
        <v>14</v>
      </c>
      <c r="D382" s="5" t="s">
        <v>9</v>
      </c>
      <c r="E382" s="5" t="s">
        <v>32</v>
      </c>
      <c r="F382" s="6">
        <f t="shared" si="11"/>
        <v>0.61094653453820214</v>
      </c>
      <c r="G382" s="9">
        <v>2.8138324148041765</v>
      </c>
      <c r="H382" s="6">
        <f t="shared" si="10"/>
        <v>3.4247789493423788</v>
      </c>
      <c r="I382" s="7">
        <v>767.46113586732622</v>
      </c>
      <c r="J382" s="12">
        <v>9768865.9923257679</v>
      </c>
    </row>
    <row r="383" spans="1:10" x14ac:dyDescent="0.25">
      <c r="A383" s="5">
        <v>2042</v>
      </c>
      <c r="B383" s="5" t="s">
        <v>53</v>
      </c>
      <c r="C383" s="5" t="s">
        <v>14</v>
      </c>
      <c r="D383" s="5" t="s">
        <v>9</v>
      </c>
      <c r="E383" s="5" t="s">
        <v>32</v>
      </c>
      <c r="F383" s="6">
        <f t="shared" si="11"/>
        <v>0.63444775762326433</v>
      </c>
      <c r="G383" s="9">
        <v>2.7639753887386842</v>
      </c>
      <c r="H383" s="6">
        <f t="shared" si="10"/>
        <v>3.3984231463619485</v>
      </c>
      <c r="I383" s="7">
        <v>753.7859765624911</v>
      </c>
      <c r="J383" s="12">
        <v>9424791.6206417587</v>
      </c>
    </row>
    <row r="384" spans="1:10" x14ac:dyDescent="0.25">
      <c r="A384" s="5">
        <v>2043</v>
      </c>
      <c r="B384" s="5" t="s">
        <v>53</v>
      </c>
      <c r="C384" s="5" t="s">
        <v>14</v>
      </c>
      <c r="D384" s="5" t="s">
        <v>9</v>
      </c>
      <c r="E384" s="5" t="s">
        <v>32</v>
      </c>
      <c r="F384" s="6">
        <f t="shared" si="11"/>
        <v>0.60730418712739187</v>
      </c>
      <c r="G384" s="9">
        <v>2.6868579571183901</v>
      </c>
      <c r="H384" s="6">
        <f t="shared" si="10"/>
        <v>3.294162144245782</v>
      </c>
      <c r="I384" s="7">
        <v>748.10941824678355</v>
      </c>
      <c r="J384" s="12">
        <v>9092836.0735319369</v>
      </c>
    </row>
    <row r="385" spans="1:10" x14ac:dyDescent="0.25">
      <c r="A385" s="5">
        <v>2044</v>
      </c>
      <c r="B385" s="5" t="s">
        <v>53</v>
      </c>
      <c r="C385" s="5" t="s">
        <v>14</v>
      </c>
      <c r="D385" s="5" t="s">
        <v>9</v>
      </c>
      <c r="E385" s="5" t="s">
        <v>32</v>
      </c>
      <c r="F385" s="6">
        <f t="shared" si="11"/>
        <v>0.62231509186646661</v>
      </c>
      <c r="G385" s="9">
        <v>2.6419262424221945</v>
      </c>
      <c r="H385" s="6">
        <f t="shared" si="10"/>
        <v>3.2642413342886609</v>
      </c>
      <c r="I385" s="7">
        <v>734.0349623794109</v>
      </c>
      <c r="J385" s="12">
        <v>8772572.5074963309</v>
      </c>
    </row>
    <row r="386" spans="1:10" x14ac:dyDescent="0.25">
      <c r="A386" s="5">
        <v>2045</v>
      </c>
      <c r="B386" s="5" t="s">
        <v>53</v>
      </c>
      <c r="C386" s="5" t="s">
        <v>14</v>
      </c>
      <c r="D386" s="5" t="s">
        <v>9</v>
      </c>
      <c r="E386" s="5" t="s">
        <v>32</v>
      </c>
      <c r="F386" s="6">
        <f t="shared" si="11"/>
        <v>0.63049356516719723</v>
      </c>
      <c r="G386" s="9">
        <v>2.5738411317292123</v>
      </c>
      <c r="H386" s="6">
        <f t="shared" ref="H386:H449" si="12">F386+G386</f>
        <v>3.2043346968964093</v>
      </c>
      <c r="I386" s="7">
        <v>726.91445098870872</v>
      </c>
      <c r="J386" s="12">
        <v>8463589.1131145842</v>
      </c>
    </row>
    <row r="387" spans="1:10" x14ac:dyDescent="0.25">
      <c r="A387" s="5">
        <v>2046</v>
      </c>
      <c r="B387" s="5" t="s">
        <v>53</v>
      </c>
      <c r="C387" s="5" t="s">
        <v>14</v>
      </c>
      <c r="D387" s="5" t="s">
        <v>9</v>
      </c>
      <c r="E387" s="5" t="s">
        <v>32</v>
      </c>
      <c r="F387" s="6">
        <f t="shared" si="11"/>
        <v>0.62690442504762833</v>
      </c>
      <c r="G387" s="9">
        <v>2.5041243456647067</v>
      </c>
      <c r="H387" s="6">
        <f t="shared" si="12"/>
        <v>3.131028770712335</v>
      </c>
      <c r="I387" s="7">
        <v>720.83647434473801</v>
      </c>
      <c r="J387" s="12">
        <v>8165488.5855227206</v>
      </c>
    </row>
    <row r="388" spans="1:10" x14ac:dyDescent="0.25">
      <c r="A388" s="5">
        <v>2047</v>
      </c>
      <c r="B388" s="5" t="s">
        <v>53</v>
      </c>
      <c r="C388" s="5" t="s">
        <v>14</v>
      </c>
      <c r="D388" s="5" t="s">
        <v>9</v>
      </c>
      <c r="E388" s="5" t="s">
        <v>32</v>
      </c>
      <c r="F388" s="6">
        <f t="shared" si="11"/>
        <v>0.6007337667616035</v>
      </c>
      <c r="G388" s="9">
        <v>2.4362959551966687</v>
      </c>
      <c r="H388" s="6">
        <f t="shared" si="12"/>
        <v>3.0370297219582723</v>
      </c>
      <c r="I388" s="7">
        <v>714.80931771133987</v>
      </c>
      <c r="J388" s="12">
        <v>7877887.6135405274</v>
      </c>
    </row>
    <row r="389" spans="1:10" x14ac:dyDescent="0.25">
      <c r="A389" s="5">
        <v>2048</v>
      </c>
      <c r="B389" s="5" t="s">
        <v>53</v>
      </c>
      <c r="C389" s="5" t="s">
        <v>14</v>
      </c>
      <c r="D389" s="5" t="s">
        <v>9</v>
      </c>
      <c r="E389" s="5" t="s">
        <v>32</v>
      </c>
      <c r="F389" s="6">
        <f t="shared" si="11"/>
        <v>0.63210578980407595</v>
      </c>
      <c r="G389" s="9">
        <v>2.3703048099762358</v>
      </c>
      <c r="H389" s="6">
        <f t="shared" si="12"/>
        <v>3.0024105997803119</v>
      </c>
      <c r="I389" s="7">
        <v>708.83255616528311</v>
      </c>
      <c r="J389" s="12">
        <v>7600416.3867926551</v>
      </c>
    </row>
    <row r="390" spans="1:10" x14ac:dyDescent="0.25">
      <c r="A390" s="5">
        <v>2049</v>
      </c>
      <c r="B390" s="5" t="s">
        <v>53</v>
      </c>
      <c r="C390" s="5" t="s">
        <v>14</v>
      </c>
      <c r="D390" s="5" t="s">
        <v>9</v>
      </c>
      <c r="E390" s="5" t="s">
        <v>32</v>
      </c>
      <c r="F390" s="6">
        <f t="shared" si="11"/>
        <v>0.61158718049465088</v>
      </c>
      <c r="G390" s="9">
        <v>2.3061011451471796</v>
      </c>
      <c r="H390" s="6">
        <f t="shared" si="12"/>
        <v>2.9176883256418304</v>
      </c>
      <c r="I390" s="7">
        <v>702.90576833626301</v>
      </c>
      <c r="J390" s="12">
        <v>7332718.1201896621</v>
      </c>
    </row>
    <row r="391" spans="1:10" x14ac:dyDescent="0.25">
      <c r="A391" s="5">
        <v>2050</v>
      </c>
      <c r="B391" s="5" t="s">
        <v>53</v>
      </c>
      <c r="C391" s="5" t="s">
        <v>14</v>
      </c>
      <c r="D391" s="5" t="s">
        <v>9</v>
      </c>
      <c r="E391" s="5" t="s">
        <v>32</v>
      </c>
      <c r="F391" s="6">
        <f t="shared" si="11"/>
        <v>0.60835355748317599</v>
      </c>
      <c r="G391" s="9">
        <v>2.2436365438175234</v>
      </c>
      <c r="H391" s="6">
        <f t="shared" si="12"/>
        <v>2.8519901013006992</v>
      </c>
      <c r="I391" s="7">
        <v>697.02853637719363</v>
      </c>
      <c r="J391" s="12">
        <v>7074448.5951575618</v>
      </c>
    </row>
    <row r="392" spans="1:10" x14ac:dyDescent="0.25">
      <c r="A392" s="5">
        <v>2025</v>
      </c>
      <c r="B392" s="5" t="s">
        <v>54</v>
      </c>
      <c r="C392" s="5" t="s">
        <v>14</v>
      </c>
      <c r="D392" s="5" t="s">
        <v>9</v>
      </c>
      <c r="E392" s="5" t="s">
        <v>32</v>
      </c>
      <c r="F392" s="6">
        <f t="shared" si="11"/>
        <v>0.45400191785799254</v>
      </c>
      <c r="G392" s="9">
        <v>1.6614546475497118</v>
      </c>
      <c r="H392" s="6">
        <f t="shared" si="12"/>
        <v>2.1154565654077042</v>
      </c>
      <c r="I392" s="7">
        <v>810.81995274306416</v>
      </c>
      <c r="J392" s="12">
        <v>6094000</v>
      </c>
    </row>
    <row r="393" spans="1:10" x14ac:dyDescent="0.25">
      <c r="A393" s="5">
        <v>2026</v>
      </c>
      <c r="B393" s="5" t="s">
        <v>54</v>
      </c>
      <c r="C393" s="5" t="s">
        <v>14</v>
      </c>
      <c r="D393" s="5" t="s">
        <v>9</v>
      </c>
      <c r="E393" s="5" t="s">
        <v>32</v>
      </c>
      <c r="F393" s="6">
        <f t="shared" si="11"/>
        <v>0.41306066808705916</v>
      </c>
      <c r="G393" s="9">
        <v>1.8415462654884536</v>
      </c>
      <c r="H393" s="6">
        <f t="shared" si="12"/>
        <v>2.2546069335755128</v>
      </c>
      <c r="I393" s="7">
        <v>784.19680653657099</v>
      </c>
      <c r="J393" s="12">
        <v>6532768</v>
      </c>
    </row>
    <row r="394" spans="1:10" x14ac:dyDescent="0.25">
      <c r="A394" s="5">
        <v>2027</v>
      </c>
      <c r="B394" s="5" t="s">
        <v>54</v>
      </c>
      <c r="C394" s="5" t="s">
        <v>14</v>
      </c>
      <c r="D394" s="5" t="s">
        <v>9</v>
      </c>
      <c r="E394" s="5" t="s">
        <v>32</v>
      </c>
      <c r="F394" s="6">
        <f t="shared" si="11"/>
        <v>0.40181939759153135</v>
      </c>
      <c r="G394" s="9">
        <v>2.03037140176116</v>
      </c>
      <c r="H394" s="6">
        <f t="shared" si="12"/>
        <v>2.4321907993526914</v>
      </c>
      <c r="I394" s="7">
        <v>762.47744505143112</v>
      </c>
      <c r="J394" s="12">
        <v>7003127.2960000001</v>
      </c>
    </row>
    <row r="395" spans="1:10" x14ac:dyDescent="0.25">
      <c r="A395" s="5">
        <v>2028</v>
      </c>
      <c r="B395" s="5" t="s">
        <v>54</v>
      </c>
      <c r="C395" s="5" t="s">
        <v>14</v>
      </c>
      <c r="D395" s="5" t="s">
        <v>9</v>
      </c>
      <c r="E395" s="5" t="s">
        <v>32</v>
      </c>
      <c r="F395" s="6">
        <f t="shared" si="11"/>
        <v>0.40774202053081093</v>
      </c>
      <c r="G395" s="9">
        <v>2.2858519379713789</v>
      </c>
      <c r="H395" s="6">
        <f t="shared" si="12"/>
        <v>2.69359395850219</v>
      </c>
      <c r="I395" s="7">
        <v>726.02099203128114</v>
      </c>
      <c r="J395" s="12">
        <v>7507352.4613120006</v>
      </c>
    </row>
    <row r="396" spans="1:10" x14ac:dyDescent="0.25">
      <c r="A396" s="5">
        <v>2029</v>
      </c>
      <c r="B396" s="5" t="s">
        <v>54</v>
      </c>
      <c r="C396" s="5" t="s">
        <v>14</v>
      </c>
      <c r="D396" s="5" t="s">
        <v>9</v>
      </c>
      <c r="E396" s="5" t="s">
        <v>32</v>
      </c>
      <c r="F396" s="6">
        <f t="shared" si="11"/>
        <v>0.40198561772508046</v>
      </c>
      <c r="G396" s="9">
        <v>2.5658379646603326</v>
      </c>
      <c r="H396" s="6">
        <f t="shared" si="12"/>
        <v>2.9678235823854129</v>
      </c>
      <c r="I396" s="7">
        <v>693.36646489147597</v>
      </c>
      <c r="J396" s="12">
        <v>8047881.838526465</v>
      </c>
    </row>
    <row r="397" spans="1:10" x14ac:dyDescent="0.25">
      <c r="A397" s="5">
        <v>2030</v>
      </c>
      <c r="B397" s="5" t="s">
        <v>54</v>
      </c>
      <c r="C397" s="5" t="s">
        <v>14</v>
      </c>
      <c r="D397" s="5" t="s">
        <v>9</v>
      </c>
      <c r="E397" s="5" t="s">
        <v>32</v>
      </c>
      <c r="F397" s="6">
        <f t="shared" si="11"/>
        <v>0.40758786229408328</v>
      </c>
      <c r="G397" s="9">
        <v>2.9528069960211516</v>
      </c>
      <c r="H397" s="6">
        <f t="shared" si="12"/>
        <v>3.3603948583152348</v>
      </c>
      <c r="I397" s="7">
        <v>645.87992155995164</v>
      </c>
      <c r="J397" s="12">
        <v>8627329.3309003711</v>
      </c>
    </row>
    <row r="398" spans="1:10" x14ac:dyDescent="0.25">
      <c r="A398" s="5">
        <v>2031</v>
      </c>
      <c r="B398" s="5" t="s">
        <v>54</v>
      </c>
      <c r="C398" s="5" t="s">
        <v>14</v>
      </c>
      <c r="D398" s="5" t="s">
        <v>9</v>
      </c>
      <c r="E398" s="5" t="s">
        <v>32</v>
      </c>
      <c r="F398" s="6">
        <f t="shared" si="11"/>
        <v>0.4297813755932709</v>
      </c>
      <c r="G398" s="9">
        <v>3.4497645544444029</v>
      </c>
      <c r="H398" s="6">
        <f t="shared" si="12"/>
        <v>3.8795459300376738</v>
      </c>
      <c r="I398" s="7">
        <v>592.64165677853293</v>
      </c>
      <c r="J398" s="12">
        <v>9248497.042725198</v>
      </c>
    </row>
    <row r="399" spans="1:10" x14ac:dyDescent="0.25">
      <c r="A399" s="5">
        <v>2032</v>
      </c>
      <c r="B399" s="5" t="s">
        <v>54</v>
      </c>
      <c r="C399" s="5" t="s">
        <v>14</v>
      </c>
      <c r="D399" s="5" t="s">
        <v>9</v>
      </c>
      <c r="E399" s="5" t="s">
        <v>32</v>
      </c>
      <c r="F399" s="6">
        <f t="shared" si="11"/>
        <v>0.47028849163720587</v>
      </c>
      <c r="G399" s="9">
        <v>3.9682987569002939</v>
      </c>
      <c r="H399" s="6">
        <f t="shared" si="12"/>
        <v>4.4385872485375</v>
      </c>
      <c r="I399" s="7">
        <v>552.29619954036764</v>
      </c>
      <c r="J399" s="12">
        <v>9914388.8298014123</v>
      </c>
    </row>
    <row r="400" spans="1:10" x14ac:dyDescent="0.25">
      <c r="A400" s="5">
        <v>2033</v>
      </c>
      <c r="B400" s="5" t="s">
        <v>54</v>
      </c>
      <c r="C400" s="5" t="s">
        <v>14</v>
      </c>
      <c r="D400" s="5" t="s">
        <v>9</v>
      </c>
      <c r="E400" s="5" t="s">
        <v>32</v>
      </c>
      <c r="F400" s="6">
        <f t="shared" si="11"/>
        <v>0.50362937568359933</v>
      </c>
      <c r="G400" s="9">
        <v>4.6341477147940804</v>
      </c>
      <c r="H400" s="6">
        <f t="shared" si="12"/>
        <v>5.1377770904776794</v>
      </c>
      <c r="I400" s="7">
        <v>506.99225874174073</v>
      </c>
      <c r="J400" s="12">
        <v>10628224.825547114</v>
      </c>
    </row>
    <row r="401" spans="1:10" x14ac:dyDescent="0.25">
      <c r="A401" s="5">
        <v>2034</v>
      </c>
      <c r="B401" s="5" t="s">
        <v>54</v>
      </c>
      <c r="C401" s="5" t="s">
        <v>14</v>
      </c>
      <c r="D401" s="5" t="s">
        <v>9</v>
      </c>
      <c r="E401" s="5" t="s">
        <v>32</v>
      </c>
      <c r="F401" s="6">
        <f t="shared" si="11"/>
        <v>0.51307621024277394</v>
      </c>
      <c r="G401" s="9">
        <v>5.399459644989081</v>
      </c>
      <c r="H401" s="6">
        <f t="shared" si="12"/>
        <v>5.9125358552318552</v>
      </c>
      <c r="I401" s="7">
        <v>466.46137356483484</v>
      </c>
      <c r="J401" s="12">
        <v>11393457.012986507</v>
      </c>
    </row>
    <row r="402" spans="1:10" x14ac:dyDescent="0.25">
      <c r="A402" s="5">
        <v>2035</v>
      </c>
      <c r="B402" s="5" t="s">
        <v>54</v>
      </c>
      <c r="C402" s="5" t="s">
        <v>14</v>
      </c>
      <c r="D402" s="5" t="s">
        <v>9</v>
      </c>
      <c r="E402" s="5" t="s">
        <v>32</v>
      </c>
      <c r="F402" s="6">
        <f t="shared" si="11"/>
        <v>0.5172001369968382</v>
      </c>
      <c r="G402" s="9">
        <v>6.3434361779332518</v>
      </c>
      <c r="H402" s="6">
        <f t="shared" si="12"/>
        <v>6.8606363149300904</v>
      </c>
      <c r="I402" s="7">
        <v>425.63388688334919</v>
      </c>
      <c r="J402" s="12">
        <v>12213785.917921536</v>
      </c>
    </row>
    <row r="403" spans="1:10" x14ac:dyDescent="0.25">
      <c r="A403" s="5">
        <v>2036</v>
      </c>
      <c r="B403" s="5" t="s">
        <v>54</v>
      </c>
      <c r="C403" s="5" t="s">
        <v>14</v>
      </c>
      <c r="D403" s="5" t="s">
        <v>9</v>
      </c>
      <c r="E403" s="5" t="s">
        <v>32</v>
      </c>
      <c r="F403" s="6">
        <f t="shared" si="11"/>
        <v>0.53185014222071691</v>
      </c>
      <c r="G403" s="9">
        <v>7.5255456569133941</v>
      </c>
      <c r="H403" s="6">
        <f t="shared" si="12"/>
        <v>8.0573957991341114</v>
      </c>
      <c r="I403" s="7">
        <v>384.6073346863796</v>
      </c>
      <c r="J403" s="12">
        <v>13093178.504011886</v>
      </c>
    </row>
    <row r="404" spans="1:10" x14ac:dyDescent="0.25">
      <c r="A404" s="5">
        <v>2037</v>
      </c>
      <c r="B404" s="5" t="s">
        <v>54</v>
      </c>
      <c r="C404" s="5" t="s">
        <v>14</v>
      </c>
      <c r="D404" s="5" t="s">
        <v>9</v>
      </c>
      <c r="E404" s="5" t="s">
        <v>32</v>
      </c>
      <c r="F404" s="6">
        <f t="shared" si="11"/>
        <v>0.55381674320587526</v>
      </c>
      <c r="G404" s="9">
        <v>9.1019582223386948</v>
      </c>
      <c r="H404" s="6">
        <f t="shared" si="12"/>
        <v>9.6557749655445697</v>
      </c>
      <c r="I404" s="7">
        <v>340.89097592944574</v>
      </c>
      <c r="J404" s="12">
        <v>14035887.356300743</v>
      </c>
    </row>
    <row r="405" spans="1:10" x14ac:dyDescent="0.25">
      <c r="A405" s="5">
        <v>2038</v>
      </c>
      <c r="B405" s="5" t="s">
        <v>54</v>
      </c>
      <c r="C405" s="5" t="s">
        <v>14</v>
      </c>
      <c r="D405" s="5" t="s">
        <v>9</v>
      </c>
      <c r="E405" s="5" t="s">
        <v>32</v>
      </c>
      <c r="F405" s="6">
        <f t="shared" si="11"/>
        <v>0.58628820126888392</v>
      </c>
      <c r="G405" s="9">
        <v>11.046048253666925</v>
      </c>
      <c r="H405" s="6">
        <f t="shared" si="12"/>
        <v>11.632336454935809</v>
      </c>
      <c r="I405" s="7">
        <v>301.1190224078743</v>
      </c>
      <c r="J405" s="12">
        <v>15046471.245954398</v>
      </c>
    </row>
    <row r="406" spans="1:10" x14ac:dyDescent="0.25">
      <c r="A406" s="5">
        <v>2039</v>
      </c>
      <c r="B406" s="5" t="s">
        <v>54</v>
      </c>
      <c r="C406" s="5" t="s">
        <v>14</v>
      </c>
      <c r="D406" s="5" t="s">
        <v>9</v>
      </c>
      <c r="E406" s="5" t="s">
        <v>32</v>
      </c>
      <c r="F406" s="6">
        <f t="shared" si="11"/>
        <v>0.563386549377768</v>
      </c>
      <c r="G406" s="9">
        <v>13.675695999588074</v>
      </c>
      <c r="H406" s="6">
        <f t="shared" si="12"/>
        <v>14.239082548965841</v>
      </c>
      <c r="I406" s="7">
        <v>260.72968204602012</v>
      </c>
      <c r="J406" s="12">
        <v>16129817.175663115</v>
      </c>
    </row>
    <row r="407" spans="1:10" x14ac:dyDescent="0.25">
      <c r="A407" s="5">
        <v>2040</v>
      </c>
      <c r="B407" s="5" t="s">
        <v>54</v>
      </c>
      <c r="C407" s="5" t="s">
        <v>14</v>
      </c>
      <c r="D407" s="5" t="s">
        <v>9</v>
      </c>
      <c r="E407" s="5" t="s">
        <v>32</v>
      </c>
      <c r="F407" s="6">
        <f t="shared" si="11"/>
        <v>0.60476374772354302</v>
      </c>
      <c r="G407" s="9">
        <v>16.953149973543134</v>
      </c>
      <c r="H407" s="6">
        <f t="shared" si="12"/>
        <v>17.557913721266676</v>
      </c>
      <c r="I407" s="7">
        <v>225.46767924051878</v>
      </c>
      <c r="J407" s="12">
        <v>17291164.012310863</v>
      </c>
    </row>
    <row r="408" spans="1:10" x14ac:dyDescent="0.25">
      <c r="A408" s="5">
        <v>2041</v>
      </c>
      <c r="B408" s="5" t="s">
        <v>54</v>
      </c>
      <c r="C408" s="5" t="s">
        <v>14</v>
      </c>
      <c r="D408" s="5" t="s">
        <v>9</v>
      </c>
      <c r="E408" s="5" t="s">
        <v>32</v>
      </c>
      <c r="F408" s="6">
        <f t="shared" si="11"/>
        <v>0.61094653453820214</v>
      </c>
      <c r="G408" s="9">
        <v>21.258985467935307</v>
      </c>
      <c r="H408" s="6">
        <f t="shared" si="12"/>
        <v>21.869932002473508</v>
      </c>
      <c r="I408" s="7">
        <v>192.7466989389915</v>
      </c>
      <c r="J408" s="12">
        <v>18536127.821197245</v>
      </c>
    </row>
    <row r="409" spans="1:10" x14ac:dyDescent="0.25">
      <c r="A409" s="5">
        <v>2042</v>
      </c>
      <c r="B409" s="5" t="s">
        <v>54</v>
      </c>
      <c r="C409" s="5" t="s">
        <v>14</v>
      </c>
      <c r="D409" s="5" t="s">
        <v>9</v>
      </c>
      <c r="E409" s="5" t="s">
        <v>32</v>
      </c>
      <c r="F409" s="6">
        <f t="shared" si="11"/>
        <v>0.63444775762326433</v>
      </c>
      <c r="G409" s="9">
        <v>27.218503896332695</v>
      </c>
      <c r="H409" s="6">
        <f t="shared" si="12"/>
        <v>27.852951653955959</v>
      </c>
      <c r="I409" s="7">
        <v>161.3838305011833</v>
      </c>
      <c r="J409" s="12">
        <v>19870729.024323449</v>
      </c>
    </row>
    <row r="410" spans="1:10" x14ac:dyDescent="0.25">
      <c r="A410" s="5">
        <v>2043</v>
      </c>
      <c r="B410" s="5" t="s">
        <v>54</v>
      </c>
      <c r="C410" s="5" t="s">
        <v>14</v>
      </c>
      <c r="D410" s="5" t="s">
        <v>9</v>
      </c>
      <c r="E410" s="5" t="s">
        <v>32</v>
      </c>
      <c r="F410" s="6">
        <f t="shared" si="11"/>
        <v>0.60730418712739187</v>
      </c>
      <c r="G410" s="9">
        <v>34.911957451565108</v>
      </c>
      <c r="H410" s="6">
        <f t="shared" si="12"/>
        <v>35.519261638692498</v>
      </c>
      <c r="I410" s="7">
        <v>134.87916075814775</v>
      </c>
      <c r="J410" s="12">
        <v>21301421.514074739</v>
      </c>
    </row>
    <row r="411" spans="1:10" x14ac:dyDescent="0.25">
      <c r="A411" s="5">
        <v>2044</v>
      </c>
      <c r="B411" s="5" t="s">
        <v>54</v>
      </c>
      <c r="C411" s="5" t="s">
        <v>14</v>
      </c>
      <c r="D411" s="5" t="s">
        <v>9</v>
      </c>
      <c r="E411" s="5" t="s">
        <v>32</v>
      </c>
      <c r="F411" s="6">
        <f t="shared" si="11"/>
        <v>0.62231509186646661</v>
      </c>
      <c r="G411" s="9">
        <v>43.900631872111305</v>
      </c>
      <c r="H411" s="6">
        <f t="shared" si="12"/>
        <v>44.522946963977773</v>
      </c>
      <c r="I411" s="7">
        <v>114.98549756058139</v>
      </c>
      <c r="J411" s="12">
        <v>22835123.863088124</v>
      </c>
    </row>
    <row r="412" spans="1:10" x14ac:dyDescent="0.25">
      <c r="A412" s="5">
        <v>2045</v>
      </c>
      <c r="B412" s="5" t="s">
        <v>54</v>
      </c>
      <c r="C412" s="5" t="s">
        <v>14</v>
      </c>
      <c r="D412" s="5" t="s">
        <v>9</v>
      </c>
      <c r="E412" s="5" t="s">
        <v>32</v>
      </c>
      <c r="F412" s="6">
        <f t="shared" ref="F412:F443" si="13">F386</f>
        <v>0.63049356516719723</v>
      </c>
      <c r="G412" s="9">
        <v>58.984874138253389</v>
      </c>
      <c r="H412" s="6">
        <f t="shared" si="12"/>
        <v>59.615367703420588</v>
      </c>
      <c r="I412" s="7">
        <v>91.741950288573676</v>
      </c>
      <c r="J412" s="12">
        <v>24479252.781230468</v>
      </c>
    </row>
    <row r="413" spans="1:10" x14ac:dyDescent="0.25">
      <c r="A413" s="5">
        <v>2046</v>
      </c>
      <c r="B413" s="5" t="s">
        <v>54</v>
      </c>
      <c r="C413" s="5" t="s">
        <v>14</v>
      </c>
      <c r="D413" s="5" t="s">
        <v>9</v>
      </c>
      <c r="E413" s="5" t="s">
        <v>32</v>
      </c>
      <c r="F413" s="6">
        <f t="shared" si="13"/>
        <v>0.62690442504762833</v>
      </c>
      <c r="G413" s="9">
        <v>68.283920652562486</v>
      </c>
      <c r="H413" s="6">
        <f t="shared" si="12"/>
        <v>68.910825077610113</v>
      </c>
      <c r="I413" s="7">
        <v>84.954220959799585</v>
      </c>
      <c r="J413" s="12">
        <v>26241758.981479064</v>
      </c>
    </row>
    <row r="414" spans="1:10" x14ac:dyDescent="0.25">
      <c r="A414" s="5">
        <v>2047</v>
      </c>
      <c r="B414" s="5" t="s">
        <v>54</v>
      </c>
      <c r="C414" s="5" t="s">
        <v>14</v>
      </c>
      <c r="D414" s="5" t="s">
        <v>9</v>
      </c>
      <c r="E414" s="5" t="s">
        <v>32</v>
      </c>
      <c r="F414" s="6">
        <f t="shared" si="13"/>
        <v>0.6007337667616035</v>
      </c>
      <c r="G414" s="9">
        <v>79.048974636390028</v>
      </c>
      <c r="H414" s="6">
        <f t="shared" si="12"/>
        <v>79.649708403151635</v>
      </c>
      <c r="I414" s="7">
        <v>78.668696666952627</v>
      </c>
      <c r="J414" s="12">
        <v>28131165.628145557</v>
      </c>
    </row>
    <row r="415" spans="1:10" x14ac:dyDescent="0.25">
      <c r="A415" s="5">
        <v>2048</v>
      </c>
      <c r="B415" s="5" t="s">
        <v>54</v>
      </c>
      <c r="C415" s="5" t="s">
        <v>14</v>
      </c>
      <c r="D415" s="5" t="s">
        <v>9</v>
      </c>
      <c r="E415" s="5" t="s">
        <v>32</v>
      </c>
      <c r="F415" s="6">
        <f t="shared" si="13"/>
        <v>0.63210578980407595</v>
      </c>
      <c r="G415" s="9">
        <v>91.511154183120851</v>
      </c>
      <c r="H415" s="6">
        <f t="shared" si="12"/>
        <v>92.143259972924923</v>
      </c>
      <c r="I415" s="7">
        <v>72.848220669406558</v>
      </c>
      <c r="J415" s="12">
        <v>30156609.55337204</v>
      </c>
    </row>
    <row r="416" spans="1:10" x14ac:dyDescent="0.25">
      <c r="A416" s="5">
        <v>2049</v>
      </c>
      <c r="B416" s="5" t="s">
        <v>54</v>
      </c>
      <c r="C416" s="5" t="s">
        <v>14</v>
      </c>
      <c r="D416" s="5" t="s">
        <v>9</v>
      </c>
      <c r="E416" s="5" t="s">
        <v>32</v>
      </c>
      <c r="F416" s="6">
        <f t="shared" si="13"/>
        <v>0.61158718049465088</v>
      </c>
      <c r="G416" s="9">
        <v>105.93801347135788</v>
      </c>
      <c r="H416" s="6">
        <f t="shared" si="12"/>
        <v>106.54960065185253</v>
      </c>
      <c r="I416" s="7">
        <v>67.458385349453437</v>
      </c>
      <c r="J416" s="12">
        <v>32327885.44121483</v>
      </c>
    </row>
    <row r="417" spans="1:10" x14ac:dyDescent="0.25">
      <c r="A417" s="5">
        <v>2050</v>
      </c>
      <c r="B417" s="5" t="s">
        <v>54</v>
      </c>
      <c r="C417" s="5" t="s">
        <v>14</v>
      </c>
      <c r="D417" s="5" t="s">
        <v>9</v>
      </c>
      <c r="E417" s="5" t="s">
        <v>32</v>
      </c>
      <c r="F417" s="6">
        <f t="shared" si="13"/>
        <v>0.60835355748317599</v>
      </c>
      <c r="G417" s="9">
        <v>122.63928696385791</v>
      </c>
      <c r="H417" s="6">
        <f t="shared" si="12"/>
        <v>123.24764052134108</v>
      </c>
      <c r="I417" s="7">
        <v>62.467328812417293</v>
      </c>
      <c r="J417" s="12">
        <v>34655493.192982301</v>
      </c>
    </row>
    <row r="418" spans="1:10" x14ac:dyDescent="0.25">
      <c r="A418" s="5">
        <v>2025</v>
      </c>
      <c r="B418" s="5" t="s">
        <v>55</v>
      </c>
      <c r="C418" s="5" t="s">
        <v>14</v>
      </c>
      <c r="D418" s="5" t="s">
        <v>9</v>
      </c>
      <c r="E418" s="5" t="s">
        <v>32</v>
      </c>
      <c r="F418" s="6">
        <f t="shared" si="13"/>
        <v>0.45400191785799254</v>
      </c>
      <c r="G418" s="9">
        <v>1.6614546475497118</v>
      </c>
      <c r="H418" s="6">
        <f t="shared" si="12"/>
        <v>2.1154565654077042</v>
      </c>
      <c r="I418" s="7">
        <v>810.81995274306416</v>
      </c>
      <c r="J418" s="12">
        <v>6094000</v>
      </c>
    </row>
    <row r="419" spans="1:10" x14ac:dyDescent="0.25">
      <c r="A419" s="5">
        <v>2026</v>
      </c>
      <c r="B419" s="5" t="s">
        <v>55</v>
      </c>
      <c r="C419" s="5" t="s">
        <v>14</v>
      </c>
      <c r="D419" s="5" t="s">
        <v>9</v>
      </c>
      <c r="E419" s="5" t="s">
        <v>32</v>
      </c>
      <c r="F419" s="6">
        <f t="shared" si="13"/>
        <v>0.41306066808705916</v>
      </c>
      <c r="G419" s="9">
        <v>1.8449819861330219</v>
      </c>
      <c r="H419" s="6">
        <f t="shared" si="12"/>
        <v>2.2580426542200809</v>
      </c>
      <c r="I419" s="7">
        <v>784.19680653657099</v>
      </c>
      <c r="J419" s="12">
        <v>6544956</v>
      </c>
    </row>
    <row r="420" spans="1:10" x14ac:dyDescent="0.25">
      <c r="A420" s="5">
        <v>2027</v>
      </c>
      <c r="B420" s="5" t="s">
        <v>55</v>
      </c>
      <c r="C420" s="5" t="s">
        <v>14</v>
      </c>
      <c r="D420" s="5" t="s">
        <v>9</v>
      </c>
      <c r="E420" s="5" t="s">
        <v>32</v>
      </c>
      <c r="F420" s="6">
        <f t="shared" si="13"/>
        <v>0.40181939759153135</v>
      </c>
      <c r="G420" s="9">
        <v>2.0379544816303183</v>
      </c>
      <c r="H420" s="6">
        <f t="shared" si="12"/>
        <v>2.4397738792218497</v>
      </c>
      <c r="I420" s="7">
        <v>762.47744505143112</v>
      </c>
      <c r="J420" s="12">
        <v>7029282.7440000009</v>
      </c>
    </row>
    <row r="421" spans="1:10" x14ac:dyDescent="0.25">
      <c r="A421" s="5">
        <v>2028</v>
      </c>
      <c r="B421" s="5" t="s">
        <v>55</v>
      </c>
      <c r="C421" s="5" t="s">
        <v>14</v>
      </c>
      <c r="D421" s="5" t="s">
        <v>9</v>
      </c>
      <c r="E421" s="5" t="s">
        <v>32</v>
      </c>
      <c r="F421" s="6">
        <f t="shared" si="13"/>
        <v>0.40774202053081093</v>
      </c>
      <c r="G421" s="9">
        <v>2.2986697695343699</v>
      </c>
      <c r="H421" s="6">
        <f t="shared" si="12"/>
        <v>2.706411790065181</v>
      </c>
      <c r="I421" s="7">
        <v>726.02099203128114</v>
      </c>
      <c r="J421" s="12">
        <v>7549449.6670560017</v>
      </c>
    </row>
    <row r="422" spans="1:10" x14ac:dyDescent="0.25">
      <c r="A422" s="5">
        <v>2029</v>
      </c>
      <c r="B422" s="5" t="s">
        <v>55</v>
      </c>
      <c r="C422" s="5" t="s">
        <v>14</v>
      </c>
      <c r="D422" s="5" t="s">
        <v>9</v>
      </c>
      <c r="E422" s="5" t="s">
        <v>32</v>
      </c>
      <c r="F422" s="6">
        <f t="shared" si="13"/>
        <v>0.40198561772508046</v>
      </c>
      <c r="G422" s="9">
        <v>2.6920831647193633</v>
      </c>
      <c r="H422" s="6">
        <f t="shared" si="12"/>
        <v>3.0940687824444435</v>
      </c>
      <c r="I422" s="7">
        <v>693.36646489147597</v>
      </c>
      <c r="J422" s="12">
        <v>8443856.3570852447</v>
      </c>
    </row>
    <row r="423" spans="1:10" x14ac:dyDescent="0.25">
      <c r="A423" s="5">
        <v>2030</v>
      </c>
      <c r="B423" s="5" t="s">
        <v>55</v>
      </c>
      <c r="C423" s="5" t="s">
        <v>14</v>
      </c>
      <c r="D423" s="5" t="s">
        <v>9</v>
      </c>
      <c r="E423" s="5" t="s">
        <v>32</v>
      </c>
      <c r="F423" s="6">
        <f t="shared" si="13"/>
        <v>0.40758786229408328</v>
      </c>
      <c r="G423" s="9">
        <v>3.1536928446449477</v>
      </c>
      <c r="H423" s="6">
        <f t="shared" si="12"/>
        <v>3.5612807069390309</v>
      </c>
      <c r="I423" s="7">
        <v>645.87992155995164</v>
      </c>
      <c r="J423" s="12">
        <v>9214265.2113457303</v>
      </c>
    </row>
    <row r="424" spans="1:10" x14ac:dyDescent="0.25">
      <c r="A424" s="5">
        <v>2031</v>
      </c>
      <c r="B424" s="5" t="s">
        <v>55</v>
      </c>
      <c r="C424" s="5" t="s">
        <v>14</v>
      </c>
      <c r="D424" s="5" t="s">
        <v>9</v>
      </c>
      <c r="E424" s="5" t="s">
        <v>32</v>
      </c>
      <c r="F424" s="6">
        <f t="shared" si="13"/>
        <v>0.4297813755932709</v>
      </c>
      <c r="G424" s="9">
        <v>3.668211571905327</v>
      </c>
      <c r="H424" s="6">
        <f t="shared" si="12"/>
        <v>4.0979929474985983</v>
      </c>
      <c r="I424" s="7">
        <v>592.64165677853293</v>
      </c>
      <c r="J424" s="12">
        <v>9834133.1239982489</v>
      </c>
    </row>
    <row r="425" spans="1:10" x14ac:dyDescent="0.25">
      <c r="A425" s="5">
        <v>2032</v>
      </c>
      <c r="B425" s="5" t="s">
        <v>55</v>
      </c>
      <c r="C425" s="5" t="s">
        <v>14</v>
      </c>
      <c r="D425" s="5" t="s">
        <v>9</v>
      </c>
      <c r="E425" s="5" t="s">
        <v>32</v>
      </c>
      <c r="F425" s="6">
        <f t="shared" si="13"/>
        <v>0.47028849163720587</v>
      </c>
      <c r="G425" s="9">
        <v>4.1243551054881076</v>
      </c>
      <c r="H425" s="6">
        <f t="shared" si="12"/>
        <v>4.5946435971253132</v>
      </c>
      <c r="I425" s="7">
        <v>552.29619954036764</v>
      </c>
      <c r="J425" s="12">
        <v>10304279.66565853</v>
      </c>
    </row>
    <row r="426" spans="1:10" x14ac:dyDescent="0.25">
      <c r="A426" s="5">
        <v>2033</v>
      </c>
      <c r="B426" s="5" t="s">
        <v>55</v>
      </c>
      <c r="C426" s="5" t="s">
        <v>14</v>
      </c>
      <c r="D426" s="5" t="s">
        <v>9</v>
      </c>
      <c r="E426" s="5" t="s">
        <v>32</v>
      </c>
      <c r="F426" s="6">
        <f t="shared" si="13"/>
        <v>0.50362937568359933</v>
      </c>
      <c r="G426" s="9">
        <v>4.626573327232868</v>
      </c>
      <c r="H426" s="6">
        <f t="shared" si="12"/>
        <v>5.130202702916467</v>
      </c>
      <c r="I426" s="7">
        <v>506.99225874174073</v>
      </c>
      <c r="J426" s="12">
        <v>10610853.283060586</v>
      </c>
    </row>
    <row r="427" spans="1:10" x14ac:dyDescent="0.25">
      <c r="A427" s="5">
        <v>2034</v>
      </c>
      <c r="B427" s="5" t="s">
        <v>55</v>
      </c>
      <c r="C427" s="5" t="s">
        <v>14</v>
      </c>
      <c r="D427" s="5" t="s">
        <v>9</v>
      </c>
      <c r="E427" s="5" t="s">
        <v>32</v>
      </c>
      <c r="F427" s="6">
        <f t="shared" si="13"/>
        <v>0.51307621024277394</v>
      </c>
      <c r="G427" s="9">
        <v>5.0967274303505068</v>
      </c>
      <c r="H427" s="6">
        <f t="shared" si="12"/>
        <v>5.609803640593281</v>
      </c>
      <c r="I427" s="7">
        <v>466.46137356483484</v>
      </c>
      <c r="J427" s="12">
        <v>10754658.558935316</v>
      </c>
    </row>
    <row r="428" spans="1:10" x14ac:dyDescent="0.25">
      <c r="A428" s="5">
        <v>2035</v>
      </c>
      <c r="B428" s="5" t="s">
        <v>55</v>
      </c>
      <c r="C428" s="5" t="s">
        <v>14</v>
      </c>
      <c r="D428" s="5" t="s">
        <v>9</v>
      </c>
      <c r="E428" s="5" t="s">
        <v>32</v>
      </c>
      <c r="F428" s="6">
        <f t="shared" si="13"/>
        <v>0.5172001369968382</v>
      </c>
      <c r="G428" s="9">
        <v>5.6613136368446124</v>
      </c>
      <c r="H428" s="6">
        <f t="shared" si="12"/>
        <v>6.1785137738414502</v>
      </c>
      <c r="I428" s="7">
        <v>425.63388688334919</v>
      </c>
      <c r="J428" s="12">
        <v>10900412.778671367</v>
      </c>
    </row>
    <row r="429" spans="1:10" x14ac:dyDescent="0.25">
      <c r="A429" s="5">
        <v>2036</v>
      </c>
      <c r="B429" s="5" t="s">
        <v>55</v>
      </c>
      <c r="C429" s="5" t="s">
        <v>14</v>
      </c>
      <c r="D429" s="5" t="s">
        <v>9</v>
      </c>
      <c r="E429" s="5" t="s">
        <v>32</v>
      </c>
      <c r="F429" s="6">
        <f t="shared" si="13"/>
        <v>0.53185014222071691</v>
      </c>
      <c r="G429" s="9">
        <v>6.3501234399250963</v>
      </c>
      <c r="H429" s="6">
        <f t="shared" si="12"/>
        <v>6.8819735821458128</v>
      </c>
      <c r="I429" s="7">
        <v>384.6073346863796</v>
      </c>
      <c r="J429" s="12">
        <v>11048142.355640234</v>
      </c>
    </row>
    <row r="430" spans="1:10" x14ac:dyDescent="0.25">
      <c r="A430" s="5">
        <v>2037</v>
      </c>
      <c r="B430" s="5" t="s">
        <v>55</v>
      </c>
      <c r="C430" s="5" t="s">
        <v>14</v>
      </c>
      <c r="D430" s="5" t="s">
        <v>9</v>
      </c>
      <c r="E430" s="5" t="s">
        <v>32</v>
      </c>
      <c r="F430" s="6">
        <f t="shared" si="13"/>
        <v>0.55381674320587526</v>
      </c>
      <c r="G430" s="9">
        <v>7.2615702375355102</v>
      </c>
      <c r="H430" s="6">
        <f t="shared" si="12"/>
        <v>7.8153869807413852</v>
      </c>
      <c r="I430" s="7">
        <v>340.89097592944574</v>
      </c>
      <c r="J430" s="12">
        <v>11197874.061184829</v>
      </c>
    </row>
    <row r="431" spans="1:10" x14ac:dyDescent="0.25">
      <c r="A431" s="5">
        <v>2038</v>
      </c>
      <c r="B431" s="5" t="s">
        <v>55</v>
      </c>
      <c r="C431" s="5" t="s">
        <v>14</v>
      </c>
      <c r="D431" s="5" t="s">
        <v>9</v>
      </c>
      <c r="E431" s="5" t="s">
        <v>32</v>
      </c>
      <c r="F431" s="6">
        <f t="shared" si="13"/>
        <v>0.58628820126888392</v>
      </c>
      <c r="G431" s="9">
        <v>8.3320942264620879</v>
      </c>
      <c r="H431" s="6">
        <f t="shared" si="12"/>
        <v>8.9183824277309718</v>
      </c>
      <c r="I431" s="7">
        <v>301.1190224078743</v>
      </c>
      <c r="J431" s="12">
        <v>11349635.029470943</v>
      </c>
    </row>
    <row r="432" spans="1:10" x14ac:dyDescent="0.25">
      <c r="A432" s="5">
        <v>2039</v>
      </c>
      <c r="B432" s="5" t="s">
        <v>55</v>
      </c>
      <c r="C432" s="5" t="s">
        <v>14</v>
      </c>
      <c r="D432" s="5" t="s">
        <v>9</v>
      </c>
      <c r="E432" s="5" t="s">
        <v>32</v>
      </c>
      <c r="F432" s="6">
        <f t="shared" si="13"/>
        <v>0.563386549377768</v>
      </c>
      <c r="G432" s="9">
        <v>9.7532241817116301</v>
      </c>
      <c r="H432" s="6">
        <f t="shared" si="12"/>
        <v>10.316610731089398</v>
      </c>
      <c r="I432" s="7">
        <v>260.72968204602012</v>
      </c>
      <c r="J432" s="12">
        <v>11503452.762404462</v>
      </c>
    </row>
    <row r="433" spans="1:10" x14ac:dyDescent="0.25">
      <c r="A433" s="5">
        <v>2040</v>
      </c>
      <c r="B433" s="5" t="s">
        <v>55</v>
      </c>
      <c r="C433" s="5" t="s">
        <v>14</v>
      </c>
      <c r="D433" s="5" t="s">
        <v>9</v>
      </c>
      <c r="E433" s="5" t="s">
        <v>32</v>
      </c>
      <c r="F433" s="6">
        <f t="shared" si="13"/>
        <v>0.60476374772354302</v>
      </c>
      <c r="G433" s="9">
        <v>11.431433768785103</v>
      </c>
      <c r="H433" s="6">
        <f t="shared" si="12"/>
        <v>12.036197516508647</v>
      </c>
      <c r="I433" s="7">
        <v>225.46767924051878</v>
      </c>
      <c r="J433" s="12">
        <v>11659355.134615224</v>
      </c>
    </row>
    <row r="434" spans="1:10" x14ac:dyDescent="0.25">
      <c r="A434" s="5">
        <v>2041</v>
      </c>
      <c r="B434" s="5" t="s">
        <v>55</v>
      </c>
      <c r="C434" s="5" t="s">
        <v>14</v>
      </c>
      <c r="D434" s="5" t="s">
        <v>9</v>
      </c>
      <c r="E434" s="5" t="s">
        <v>32</v>
      </c>
      <c r="F434" s="6">
        <f t="shared" si="13"/>
        <v>0.61094653453820214</v>
      </c>
      <c r="G434" s="9">
        <v>13.553278656387294</v>
      </c>
      <c r="H434" s="6">
        <f t="shared" si="12"/>
        <v>14.164225190925496</v>
      </c>
      <c r="I434" s="7">
        <v>192.7466989389915</v>
      </c>
      <c r="J434" s="12">
        <v>11817370.398508418</v>
      </c>
    </row>
    <row r="435" spans="1:10" x14ac:dyDescent="0.25">
      <c r="A435" s="5">
        <v>2042</v>
      </c>
      <c r="B435" s="5" t="s">
        <v>55</v>
      </c>
      <c r="C435" s="5" t="s">
        <v>14</v>
      </c>
      <c r="D435" s="5" t="s">
        <v>9</v>
      </c>
      <c r="E435" s="5" t="s">
        <v>32</v>
      </c>
      <c r="F435" s="6">
        <f t="shared" si="13"/>
        <v>0.63444775762326433</v>
      </c>
      <c r="G435" s="9">
        <v>16.406563144896555</v>
      </c>
      <c r="H435" s="6">
        <f t="shared" si="12"/>
        <v>17.041010902519819</v>
      </c>
      <c r="I435" s="7">
        <v>161.3838305011833</v>
      </c>
      <c r="J435" s="12">
        <v>11977527.189384447</v>
      </c>
    </row>
    <row r="436" spans="1:10" x14ac:dyDescent="0.25">
      <c r="A436" s="5">
        <v>2043</v>
      </c>
      <c r="B436" s="5" t="s">
        <v>55</v>
      </c>
      <c r="C436" s="5" t="s">
        <v>14</v>
      </c>
      <c r="D436" s="5" t="s">
        <v>9</v>
      </c>
      <c r="E436" s="5" t="s">
        <v>32</v>
      </c>
      <c r="F436" s="6">
        <f t="shared" si="13"/>
        <v>0.60730418712739187</v>
      </c>
      <c r="G436" s="9">
        <v>19.896610400458069</v>
      </c>
      <c r="H436" s="6">
        <f t="shared" si="12"/>
        <v>20.503914587585463</v>
      </c>
      <c r="I436" s="7">
        <v>134.87916075814775</v>
      </c>
      <c r="J436" s="12">
        <v>12139854.530628175</v>
      </c>
    </row>
    <row r="437" spans="1:10" x14ac:dyDescent="0.25">
      <c r="A437" s="5">
        <v>2044</v>
      </c>
      <c r="B437" s="5" t="s">
        <v>55</v>
      </c>
      <c r="C437" s="5" t="s">
        <v>14</v>
      </c>
      <c r="D437" s="5" t="s">
        <v>9</v>
      </c>
      <c r="E437" s="5" t="s">
        <v>32</v>
      </c>
      <c r="F437" s="6">
        <f t="shared" si="13"/>
        <v>0.62231509186646661</v>
      </c>
      <c r="G437" s="9">
        <v>23.655231334199463</v>
      </c>
      <c r="H437" s="6">
        <f t="shared" si="12"/>
        <v>24.277546426065928</v>
      </c>
      <c r="I437" s="7">
        <v>114.98549756058139</v>
      </c>
      <c r="J437" s="12">
        <v>12304381.8389685</v>
      </c>
    </row>
    <row r="438" spans="1:10" x14ac:dyDescent="0.25">
      <c r="A438" s="5">
        <v>2045</v>
      </c>
      <c r="B438" s="5" t="s">
        <v>55</v>
      </c>
      <c r="C438" s="5" t="s">
        <v>14</v>
      </c>
      <c r="D438" s="5" t="s">
        <v>9</v>
      </c>
      <c r="E438" s="5" t="s">
        <v>32</v>
      </c>
      <c r="F438" s="6">
        <f t="shared" si="13"/>
        <v>0.63049356516719723</v>
      </c>
      <c r="G438" s="9">
        <v>30.050286530784092</v>
      </c>
      <c r="H438" s="6">
        <f t="shared" si="12"/>
        <v>30.680780095951288</v>
      </c>
      <c r="I438" s="7">
        <v>91.741950288573676</v>
      </c>
      <c r="J438" s="12">
        <v>12471138.92980922</v>
      </c>
    </row>
    <row r="439" spans="1:10" x14ac:dyDescent="0.25">
      <c r="A439" s="5">
        <v>2046</v>
      </c>
      <c r="B439" s="5" t="s">
        <v>55</v>
      </c>
      <c r="C439" s="5" t="s">
        <v>14</v>
      </c>
      <c r="D439" s="5" t="s">
        <v>9</v>
      </c>
      <c r="E439" s="5" t="s">
        <v>32</v>
      </c>
      <c r="F439" s="6">
        <f t="shared" si="13"/>
        <v>0.62690442504762833</v>
      </c>
      <c r="G439" s="9">
        <v>32.891065400554723</v>
      </c>
      <c r="H439" s="6">
        <f t="shared" si="12"/>
        <v>33.51796982560235</v>
      </c>
      <c r="I439" s="7">
        <v>84.954220959799585</v>
      </c>
      <c r="J439" s="12">
        <v>12640156.022632128</v>
      </c>
    </row>
    <row r="440" spans="1:10" x14ac:dyDescent="0.25">
      <c r="A440" s="5">
        <v>2047</v>
      </c>
      <c r="B440" s="5" t="s">
        <v>55</v>
      </c>
      <c r="C440" s="5" t="s">
        <v>14</v>
      </c>
      <c r="D440" s="5" t="s">
        <v>9</v>
      </c>
      <c r="E440" s="5" t="s">
        <v>32</v>
      </c>
      <c r="F440" s="6">
        <f t="shared" si="13"/>
        <v>0.6007337667616035</v>
      </c>
      <c r="G440" s="9">
        <v>36.000394940505096</v>
      </c>
      <c r="H440" s="6">
        <f t="shared" si="12"/>
        <v>36.601128707266696</v>
      </c>
      <c r="I440" s="7">
        <v>78.668696666952627</v>
      </c>
      <c r="J440" s="12">
        <v>12811463.746473348</v>
      </c>
    </row>
    <row r="441" spans="1:10" x14ac:dyDescent="0.25">
      <c r="A441" s="5">
        <v>2048</v>
      </c>
      <c r="B441" s="5" t="s">
        <v>55</v>
      </c>
      <c r="C441" s="5" t="s">
        <v>14</v>
      </c>
      <c r="D441" s="5" t="s">
        <v>9</v>
      </c>
      <c r="E441" s="5" t="s">
        <v>32</v>
      </c>
      <c r="F441" s="6">
        <f t="shared" si="13"/>
        <v>0.63210578980407595</v>
      </c>
      <c r="G441" s="9">
        <v>39.403662365114116</v>
      </c>
      <c r="H441" s="6">
        <f t="shared" si="12"/>
        <v>40.035768154918195</v>
      </c>
      <c r="I441" s="7">
        <v>72.848220669406558</v>
      </c>
      <c r="J441" s="12">
        <v>12985093.145473886</v>
      </c>
    </row>
    <row r="442" spans="1:10" x14ac:dyDescent="0.25">
      <c r="A442" s="5">
        <v>2049</v>
      </c>
      <c r="B442" s="5" t="s">
        <v>55</v>
      </c>
      <c r="C442" s="5" t="s">
        <v>14</v>
      </c>
      <c r="D442" s="5" t="s">
        <v>9</v>
      </c>
      <c r="E442" s="5" t="s">
        <v>32</v>
      </c>
      <c r="F442" s="6">
        <f t="shared" si="13"/>
        <v>0.61158718049465088</v>
      </c>
      <c r="G442" s="9">
        <v>43.128654848088331</v>
      </c>
      <c r="H442" s="6">
        <f t="shared" si="12"/>
        <v>43.740242028582983</v>
      </c>
      <c r="I442" s="7">
        <v>67.458385349453437</v>
      </c>
      <c r="J442" s="12">
        <v>13161075.684505405</v>
      </c>
    </row>
    <row r="443" spans="1:10" x14ac:dyDescent="0.25">
      <c r="A443" s="5">
        <v>2050</v>
      </c>
      <c r="B443" s="5" t="s">
        <v>55</v>
      </c>
      <c r="C443" s="5" t="s">
        <v>14</v>
      </c>
      <c r="D443" s="5" t="s">
        <v>9</v>
      </c>
      <c r="E443" s="5" t="s">
        <v>32</v>
      </c>
      <c r="F443" s="6">
        <f t="shared" si="13"/>
        <v>0.60835355748317599</v>
      </c>
      <c r="G443" s="9">
        <v>47.20578640051361</v>
      </c>
      <c r="H443" s="6">
        <f t="shared" si="12"/>
        <v>47.814139957996787</v>
      </c>
      <c r="I443" s="7">
        <v>62.467328812417293</v>
      </c>
      <c r="J443" s="12">
        <v>13339443.254872242</v>
      </c>
    </row>
    <row r="444" spans="1:10" x14ac:dyDescent="0.25">
      <c r="A444" s="5">
        <v>2025</v>
      </c>
      <c r="B444" s="5" t="s">
        <v>56</v>
      </c>
      <c r="C444" s="5" t="s">
        <v>14</v>
      </c>
      <c r="D444" s="5" t="s">
        <v>9</v>
      </c>
      <c r="E444" s="5" t="s">
        <v>32</v>
      </c>
      <c r="F444" s="6">
        <f t="shared" ref="F444:F469" si="14">F418</f>
        <v>0.45400191785799254</v>
      </c>
      <c r="G444" s="9">
        <v>1.6614546475497118</v>
      </c>
      <c r="H444" s="6">
        <f t="shared" si="12"/>
        <v>2.1154565654077042</v>
      </c>
      <c r="I444" s="7">
        <v>810.81995274306416</v>
      </c>
      <c r="J444" s="12">
        <v>6094000</v>
      </c>
    </row>
    <row r="445" spans="1:10" x14ac:dyDescent="0.25">
      <c r="A445" s="5">
        <v>2026</v>
      </c>
      <c r="B445" s="5" t="s">
        <v>56</v>
      </c>
      <c r="C445" s="5" t="s">
        <v>14</v>
      </c>
      <c r="D445" s="5" t="s">
        <v>9</v>
      </c>
      <c r="E445" s="5" t="s">
        <v>32</v>
      </c>
      <c r="F445" s="6">
        <f t="shared" si="14"/>
        <v>0.41306066808705916</v>
      </c>
      <c r="G445" s="9">
        <v>1.8449819861330219</v>
      </c>
      <c r="H445" s="6">
        <f t="shared" si="12"/>
        <v>2.2580426542200809</v>
      </c>
      <c r="I445" s="7">
        <v>784.19680653657099</v>
      </c>
      <c r="J445" s="12">
        <v>6544956</v>
      </c>
    </row>
    <row r="446" spans="1:10" x14ac:dyDescent="0.25">
      <c r="A446" s="5">
        <v>2027</v>
      </c>
      <c r="B446" s="5" t="s">
        <v>56</v>
      </c>
      <c r="C446" s="5" t="s">
        <v>14</v>
      </c>
      <c r="D446" s="5" t="s">
        <v>9</v>
      </c>
      <c r="E446" s="5" t="s">
        <v>32</v>
      </c>
      <c r="F446" s="6">
        <f t="shared" si="14"/>
        <v>0.40181939759153135</v>
      </c>
      <c r="G446" s="9">
        <v>2.0379544816303183</v>
      </c>
      <c r="H446" s="6">
        <f t="shared" si="12"/>
        <v>2.4397738792218497</v>
      </c>
      <c r="I446" s="7">
        <v>762.47744505143112</v>
      </c>
      <c r="J446" s="12">
        <v>7029282.7440000009</v>
      </c>
    </row>
    <row r="447" spans="1:10" x14ac:dyDescent="0.25">
      <c r="A447" s="5">
        <v>2028</v>
      </c>
      <c r="B447" s="5" t="s">
        <v>56</v>
      </c>
      <c r="C447" s="5" t="s">
        <v>14</v>
      </c>
      <c r="D447" s="5" t="s">
        <v>9</v>
      </c>
      <c r="E447" s="5" t="s">
        <v>32</v>
      </c>
      <c r="F447" s="6">
        <f t="shared" si="14"/>
        <v>0.40774202053081093</v>
      </c>
      <c r="G447" s="9">
        <v>2.2986697695343699</v>
      </c>
      <c r="H447" s="6">
        <f t="shared" si="12"/>
        <v>2.706411790065181</v>
      </c>
      <c r="I447" s="7">
        <v>726.02099203128114</v>
      </c>
      <c r="J447" s="12">
        <v>7549449.6670560017</v>
      </c>
    </row>
    <row r="448" spans="1:10" x14ac:dyDescent="0.25">
      <c r="A448" s="5">
        <v>2029</v>
      </c>
      <c r="B448" s="5" t="s">
        <v>56</v>
      </c>
      <c r="C448" s="5" t="s">
        <v>14</v>
      </c>
      <c r="D448" s="5" t="s">
        <v>9</v>
      </c>
      <c r="E448" s="5" t="s">
        <v>32</v>
      </c>
      <c r="F448" s="6">
        <f t="shared" si="14"/>
        <v>0.40198561772508046</v>
      </c>
      <c r="G448" s="9">
        <v>2.6902666173054364</v>
      </c>
      <c r="H448" s="6">
        <f t="shared" si="12"/>
        <v>3.092252235030517</v>
      </c>
      <c r="I448" s="7">
        <v>693.36646489147597</v>
      </c>
      <c r="J448" s="12">
        <v>8438158.6633326691</v>
      </c>
    </row>
    <row r="449" spans="1:10" x14ac:dyDescent="0.25">
      <c r="A449" s="5">
        <v>2030</v>
      </c>
      <c r="B449" s="5" t="s">
        <v>56</v>
      </c>
      <c r="C449" s="5" t="s">
        <v>14</v>
      </c>
      <c r="D449" s="5" t="s">
        <v>9</v>
      </c>
      <c r="E449" s="5" t="s">
        <v>32</v>
      </c>
      <c r="F449" s="6">
        <f t="shared" si="14"/>
        <v>0.40758786229408328</v>
      </c>
      <c r="G449" s="9">
        <v>3.1515648150742654</v>
      </c>
      <c r="H449" s="6">
        <f t="shared" si="12"/>
        <v>3.5591526773683486</v>
      </c>
      <c r="I449" s="7">
        <v>645.87992155995164</v>
      </c>
      <c r="J449" s="12">
        <v>9208047.6658180635</v>
      </c>
    </row>
    <row r="450" spans="1:10" x14ac:dyDescent="0.25">
      <c r="A450" s="5">
        <v>2031</v>
      </c>
      <c r="B450" s="5" t="s">
        <v>56</v>
      </c>
      <c r="C450" s="5" t="s">
        <v>14</v>
      </c>
      <c r="D450" s="5" t="s">
        <v>9</v>
      </c>
      <c r="E450" s="5" t="s">
        <v>32</v>
      </c>
      <c r="F450" s="6">
        <f t="shared" si="14"/>
        <v>0.4297813755932709</v>
      </c>
      <c r="G450" s="9">
        <v>3.6657363585345042</v>
      </c>
      <c r="H450" s="6">
        <f t="shared" ref="H450:H469" si="15">F450+G450</f>
        <v>4.0955177341277746</v>
      </c>
      <c r="I450" s="7">
        <v>592.64165677853293</v>
      </c>
      <c r="J450" s="12">
        <v>9827497.3077914063</v>
      </c>
    </row>
    <row r="451" spans="1:10" x14ac:dyDescent="0.25">
      <c r="A451" s="5">
        <v>2032</v>
      </c>
      <c r="B451" s="5" t="s">
        <v>56</v>
      </c>
      <c r="C451" s="5" t="s">
        <v>14</v>
      </c>
      <c r="D451" s="5" t="s">
        <v>9</v>
      </c>
      <c r="E451" s="5" t="s">
        <v>32</v>
      </c>
      <c r="F451" s="6">
        <f t="shared" si="14"/>
        <v>0.47028849163720587</v>
      </c>
      <c r="G451" s="9">
        <v>4.1215720983733277</v>
      </c>
      <c r="H451" s="6">
        <f t="shared" si="15"/>
        <v>4.5918605900105334</v>
      </c>
      <c r="I451" s="7">
        <v>552.29619954036764</v>
      </c>
      <c r="J451" s="12">
        <v>10297326.60684358</v>
      </c>
    </row>
    <row r="452" spans="1:10" x14ac:dyDescent="0.25">
      <c r="A452" s="5">
        <v>2033</v>
      </c>
      <c r="B452" s="5" t="s">
        <v>56</v>
      </c>
      <c r="C452" s="5" t="s">
        <v>14</v>
      </c>
      <c r="D452" s="5" t="s">
        <v>9</v>
      </c>
      <c r="E452" s="5" t="s">
        <v>32</v>
      </c>
      <c r="F452" s="6">
        <f t="shared" si="14"/>
        <v>0.50362937568359933</v>
      </c>
      <c r="G452" s="9">
        <v>4.6234514363778354</v>
      </c>
      <c r="H452" s="6">
        <f t="shared" si="15"/>
        <v>5.1270808120614344</v>
      </c>
      <c r="I452" s="7">
        <v>506.99225874174073</v>
      </c>
      <c r="J452" s="12">
        <v>10603693.356374998</v>
      </c>
    </row>
    <row r="453" spans="1:10" x14ac:dyDescent="0.25">
      <c r="A453" s="5">
        <v>2034</v>
      </c>
      <c r="B453" s="5" t="s">
        <v>56</v>
      </c>
      <c r="C453" s="5" t="s">
        <v>14</v>
      </c>
      <c r="D453" s="5" t="s">
        <v>9</v>
      </c>
      <c r="E453" s="5" t="s">
        <v>32</v>
      </c>
      <c r="F453" s="6">
        <f t="shared" si="14"/>
        <v>0.51307621024277394</v>
      </c>
      <c r="G453" s="9">
        <v>5.0932882917850906</v>
      </c>
      <c r="H453" s="6">
        <f t="shared" si="15"/>
        <v>5.6063645020278647</v>
      </c>
      <c r="I453" s="7">
        <v>466.46137356483484</v>
      </c>
      <c r="J453" s="12">
        <v>10747401.596205141</v>
      </c>
    </row>
    <row r="454" spans="1:10" x14ac:dyDescent="0.25">
      <c r="A454" s="5">
        <v>2035</v>
      </c>
      <c r="B454" s="5" t="s">
        <v>56</v>
      </c>
      <c r="C454" s="5" t="s">
        <v>14</v>
      </c>
      <c r="D454" s="5" t="s">
        <v>9</v>
      </c>
      <c r="E454" s="5" t="s">
        <v>32</v>
      </c>
      <c r="F454" s="6">
        <f t="shared" si="14"/>
        <v>0.5172001369968382</v>
      </c>
      <c r="G454" s="9">
        <v>5.5719721035993803</v>
      </c>
      <c r="H454" s="6">
        <f t="shared" si="15"/>
        <v>6.0891722405962181</v>
      </c>
      <c r="I454" s="7">
        <v>425.63388688334919</v>
      </c>
      <c r="J454" s="12">
        <v>10728392.704688113</v>
      </c>
    </row>
    <row r="455" spans="1:10" x14ac:dyDescent="0.25">
      <c r="A455" s="5">
        <v>2036</v>
      </c>
      <c r="B455" s="5" t="s">
        <v>56</v>
      </c>
      <c r="C455" s="5" t="s">
        <v>14</v>
      </c>
      <c r="D455" s="5" t="s">
        <v>9</v>
      </c>
      <c r="E455" s="5" t="s">
        <v>32</v>
      </c>
      <c r="F455" s="6">
        <f t="shared" si="14"/>
        <v>0.53185014222071691</v>
      </c>
      <c r="G455" s="9">
        <v>6.1318359380674181</v>
      </c>
      <c r="H455" s="6">
        <f t="shared" si="15"/>
        <v>6.6636860802881355</v>
      </c>
      <c r="I455" s="7">
        <v>384.6073346863796</v>
      </c>
      <c r="J455" s="12">
        <v>10668358.967522483</v>
      </c>
    </row>
    <row r="456" spans="1:10" x14ac:dyDescent="0.25">
      <c r="A456" s="5">
        <v>2037</v>
      </c>
      <c r="B456" s="5" t="s">
        <v>56</v>
      </c>
      <c r="C456" s="5" t="s">
        <v>14</v>
      </c>
      <c r="D456" s="5" t="s">
        <v>9</v>
      </c>
      <c r="E456" s="5" t="s">
        <v>32</v>
      </c>
      <c r="F456" s="6">
        <f t="shared" si="14"/>
        <v>0.55381674320587526</v>
      </c>
      <c r="G456" s="9">
        <v>6.8765898216407075</v>
      </c>
      <c r="H456" s="6">
        <f t="shared" si="15"/>
        <v>7.4304065648465825</v>
      </c>
      <c r="I456" s="7">
        <v>340.89097592944574</v>
      </c>
      <c r="J456" s="12">
        <v>10604206.015267028</v>
      </c>
    </row>
    <row r="457" spans="1:10" x14ac:dyDescent="0.25">
      <c r="A457" s="5">
        <v>2038</v>
      </c>
      <c r="B457" s="5" t="s">
        <v>56</v>
      </c>
      <c r="C457" s="5" t="s">
        <v>14</v>
      </c>
      <c r="D457" s="5" t="s">
        <v>9</v>
      </c>
      <c r="E457" s="5" t="s">
        <v>32</v>
      </c>
      <c r="F457" s="6">
        <f t="shared" si="14"/>
        <v>0.58628820126888392</v>
      </c>
      <c r="G457" s="9">
        <v>7.7471221970507367</v>
      </c>
      <c r="H457" s="6">
        <f t="shared" si="15"/>
        <v>8.3334103983196215</v>
      </c>
      <c r="I457" s="7">
        <v>301.1190224078743</v>
      </c>
      <c r="J457" s="12">
        <v>10552810.262993611</v>
      </c>
    </row>
    <row r="458" spans="1:10" x14ac:dyDescent="0.25">
      <c r="A458" s="5">
        <v>2039</v>
      </c>
      <c r="B458" s="5" t="s">
        <v>56</v>
      </c>
      <c r="C458" s="5" t="s">
        <v>14</v>
      </c>
      <c r="D458" s="5" t="s">
        <v>9</v>
      </c>
      <c r="E458" s="5" t="s">
        <v>32</v>
      </c>
      <c r="F458" s="6">
        <f t="shared" si="14"/>
        <v>0.563386549377768</v>
      </c>
      <c r="G458" s="9">
        <v>8.8983387693013665</v>
      </c>
      <c r="H458" s="6">
        <f t="shared" si="15"/>
        <v>9.4617253186791341</v>
      </c>
      <c r="I458" s="7">
        <v>260.72968204602012</v>
      </c>
      <c r="J458" s="12">
        <v>10495157.066979948</v>
      </c>
    </row>
    <row r="459" spans="1:10" x14ac:dyDescent="0.25">
      <c r="A459" s="5">
        <v>2040</v>
      </c>
      <c r="B459" s="5" t="s">
        <v>56</v>
      </c>
      <c r="C459" s="5" t="s">
        <v>14</v>
      </c>
      <c r="D459" s="5" t="s">
        <v>9</v>
      </c>
      <c r="E459" s="5" t="s">
        <v>32</v>
      </c>
      <c r="F459" s="6">
        <f t="shared" si="14"/>
        <v>0.60476374772354302</v>
      </c>
      <c r="G459" s="9">
        <v>9.927564582380997</v>
      </c>
      <c r="H459" s="6">
        <f t="shared" si="15"/>
        <v>10.532328330104541</v>
      </c>
      <c r="I459" s="7">
        <v>225.46767924051878</v>
      </c>
      <c r="J459" s="12">
        <v>10125501.615018284</v>
      </c>
    </row>
    <row r="460" spans="1:10" x14ac:dyDescent="0.25">
      <c r="A460" s="5">
        <v>2041</v>
      </c>
      <c r="B460" s="5" t="s">
        <v>56</v>
      </c>
      <c r="C460" s="5" t="s">
        <v>14</v>
      </c>
      <c r="D460" s="5" t="s">
        <v>9</v>
      </c>
      <c r="E460" s="5" t="s">
        <v>32</v>
      </c>
      <c r="F460" s="6">
        <f t="shared" si="14"/>
        <v>0.61094653453820214</v>
      </c>
      <c r="G460" s="9">
        <v>11.20385995243138</v>
      </c>
      <c r="H460" s="6">
        <f t="shared" si="15"/>
        <v>11.814806486969582</v>
      </c>
      <c r="I460" s="7">
        <v>192.7466989389915</v>
      </c>
      <c r="J460" s="12">
        <v>9768865.9923257679</v>
      </c>
    </row>
    <row r="461" spans="1:10" x14ac:dyDescent="0.25">
      <c r="A461" s="5">
        <v>2042</v>
      </c>
      <c r="B461" s="5" t="s">
        <v>56</v>
      </c>
      <c r="C461" s="5" t="s">
        <v>14</v>
      </c>
      <c r="D461" s="5" t="s">
        <v>9</v>
      </c>
      <c r="E461" s="5" t="s">
        <v>32</v>
      </c>
      <c r="F461" s="6">
        <f t="shared" si="14"/>
        <v>0.63444775762326433</v>
      </c>
      <c r="G461" s="9">
        <v>12.909880011676906</v>
      </c>
      <c r="H461" s="6">
        <f t="shared" si="15"/>
        <v>13.544327769300171</v>
      </c>
      <c r="I461" s="7">
        <v>161.3838305011833</v>
      </c>
      <c r="J461" s="12">
        <v>9424791.6206417587</v>
      </c>
    </row>
    <row r="462" spans="1:10" x14ac:dyDescent="0.25">
      <c r="A462" s="5">
        <v>2043</v>
      </c>
      <c r="B462" s="5" t="s">
        <v>56</v>
      </c>
      <c r="C462" s="5" t="s">
        <v>14</v>
      </c>
      <c r="D462" s="5" t="s">
        <v>9</v>
      </c>
      <c r="E462" s="5" t="s">
        <v>32</v>
      </c>
      <c r="F462" s="6">
        <f t="shared" si="14"/>
        <v>0.60730418712739187</v>
      </c>
      <c r="G462" s="9">
        <v>14.902700549982155</v>
      </c>
      <c r="H462" s="6">
        <f t="shared" si="15"/>
        <v>15.510004737109547</v>
      </c>
      <c r="I462" s="7">
        <v>134.87916075814775</v>
      </c>
      <c r="J462" s="12">
        <v>9092836.0735319369</v>
      </c>
    </row>
    <row r="463" spans="1:10" x14ac:dyDescent="0.25">
      <c r="A463" s="5">
        <v>2044</v>
      </c>
      <c r="B463" s="5" t="s">
        <v>56</v>
      </c>
      <c r="C463" s="5" t="s">
        <v>14</v>
      </c>
      <c r="D463" s="5" t="s">
        <v>9</v>
      </c>
      <c r="E463" s="5" t="s">
        <v>32</v>
      </c>
      <c r="F463" s="6">
        <f t="shared" si="14"/>
        <v>0.62231509186646661</v>
      </c>
      <c r="G463" s="9">
        <v>16.865311461941797</v>
      </c>
      <c r="H463" s="6">
        <f t="shared" si="15"/>
        <v>17.487626553808262</v>
      </c>
      <c r="I463" s="7">
        <v>114.98549756058139</v>
      </c>
      <c r="J463" s="12">
        <v>8772572.5074963309</v>
      </c>
    </row>
    <row r="464" spans="1:10" x14ac:dyDescent="0.25">
      <c r="A464" s="5">
        <v>2045</v>
      </c>
      <c r="B464" s="5" t="s">
        <v>56</v>
      </c>
      <c r="C464" s="5" t="s">
        <v>14</v>
      </c>
      <c r="D464" s="5" t="s">
        <v>9</v>
      </c>
      <c r="E464" s="5" t="s">
        <v>32</v>
      </c>
      <c r="F464" s="6">
        <f t="shared" si="14"/>
        <v>0.63049356516719723</v>
      </c>
      <c r="G464" s="9">
        <v>20.39374906809805</v>
      </c>
      <c r="H464" s="6">
        <f t="shared" si="15"/>
        <v>21.024242633265246</v>
      </c>
      <c r="I464" s="7">
        <v>91.741950288573676</v>
      </c>
      <c r="J464" s="12">
        <v>8463589.1131145842</v>
      </c>
    </row>
    <row r="465" spans="1:10" x14ac:dyDescent="0.25">
      <c r="A465" s="5">
        <v>2046</v>
      </c>
      <c r="B465" s="5" t="s">
        <v>56</v>
      </c>
      <c r="C465" s="5" t="s">
        <v>14</v>
      </c>
      <c r="D465" s="5" t="s">
        <v>9</v>
      </c>
      <c r="E465" s="5" t="s">
        <v>32</v>
      </c>
      <c r="F465" s="6">
        <f t="shared" si="14"/>
        <v>0.62690442504762833</v>
      </c>
      <c r="G465" s="9">
        <v>21.247492405397125</v>
      </c>
      <c r="H465" s="6">
        <f t="shared" si="15"/>
        <v>21.874396830444752</v>
      </c>
      <c r="I465" s="7">
        <v>84.954220959799585</v>
      </c>
      <c r="J465" s="12">
        <v>8165488.5855227206</v>
      </c>
    </row>
    <row r="466" spans="1:10" x14ac:dyDescent="0.25">
      <c r="A466" s="5">
        <v>2047</v>
      </c>
      <c r="B466" s="5" t="s">
        <v>56</v>
      </c>
      <c r="C466" s="5" t="s">
        <v>14</v>
      </c>
      <c r="D466" s="5" t="s">
        <v>9</v>
      </c>
      <c r="E466" s="5" t="s">
        <v>32</v>
      </c>
      <c r="F466" s="6">
        <f t="shared" si="14"/>
        <v>0.6007337667616035</v>
      </c>
      <c r="G466" s="9">
        <v>22.13697599249279</v>
      </c>
      <c r="H466" s="6">
        <f t="shared" si="15"/>
        <v>22.737709759254393</v>
      </c>
      <c r="I466" s="7">
        <v>78.668696666952627</v>
      </c>
      <c r="J466" s="12">
        <v>7877887.6135405274</v>
      </c>
    </row>
    <row r="467" spans="1:10" x14ac:dyDescent="0.25">
      <c r="A467" s="5">
        <v>2048</v>
      </c>
      <c r="B467" s="5" t="s">
        <v>56</v>
      </c>
      <c r="C467" s="5" t="s">
        <v>14</v>
      </c>
      <c r="D467" s="5" t="s">
        <v>9</v>
      </c>
      <c r="E467" s="5" t="s">
        <v>32</v>
      </c>
      <c r="F467" s="6">
        <f t="shared" si="14"/>
        <v>0.63210578980407595</v>
      </c>
      <c r="G467" s="9">
        <v>23.063696023146914</v>
      </c>
      <c r="H467" s="6">
        <f t="shared" si="15"/>
        <v>23.69580181295099</v>
      </c>
      <c r="I467" s="7">
        <v>72.848220669406558</v>
      </c>
      <c r="J467" s="12">
        <v>7600416.3867926551</v>
      </c>
    </row>
    <row r="468" spans="1:10" x14ac:dyDescent="0.25">
      <c r="A468" s="5">
        <v>2049</v>
      </c>
      <c r="B468" s="5" t="s">
        <v>56</v>
      </c>
      <c r="C468" s="5" t="s">
        <v>14</v>
      </c>
      <c r="D468" s="5" t="s">
        <v>9</v>
      </c>
      <c r="E468" s="5" t="s">
        <v>32</v>
      </c>
      <c r="F468" s="6">
        <f t="shared" si="14"/>
        <v>0.61158718049465088</v>
      </c>
      <c r="G468" s="9">
        <v>24.029211326267646</v>
      </c>
      <c r="H468" s="6">
        <f t="shared" si="15"/>
        <v>24.640798506762298</v>
      </c>
      <c r="I468" s="7">
        <v>67.458385349453437</v>
      </c>
      <c r="J468" s="12">
        <v>7332718.1201896621</v>
      </c>
    </row>
    <row r="469" spans="1:10" x14ac:dyDescent="0.25">
      <c r="A469" s="5">
        <v>2050</v>
      </c>
      <c r="B469" s="5" t="s">
        <v>56</v>
      </c>
      <c r="C469" s="5" t="s">
        <v>14</v>
      </c>
      <c r="D469" s="5" t="s">
        <v>9</v>
      </c>
      <c r="E469" s="5" t="s">
        <v>32</v>
      </c>
      <c r="F469" s="6">
        <f t="shared" si="14"/>
        <v>0.60835355748317599</v>
      </c>
      <c r="G469" s="9">
        <v>25.035145988003968</v>
      </c>
      <c r="H469" s="6">
        <f t="shared" si="15"/>
        <v>25.643499545487145</v>
      </c>
      <c r="I469" s="7">
        <v>62.467328812417293</v>
      </c>
      <c r="J469" s="12">
        <v>7074448.5951575618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09F4A-F627-4A1D-B02A-529691171D87}">
  <dimension ref="A1:J469"/>
  <sheetViews>
    <sheetView topLeftCell="A298" workbookViewId="0">
      <selection activeCell="B314" sqref="B314:B469"/>
    </sheetView>
  </sheetViews>
  <sheetFormatPr defaultRowHeight="15" x14ac:dyDescent="0.25"/>
  <cols>
    <col min="1" max="1" width="4.81640625" style="5" bestFit="1" customWidth="1"/>
    <col min="2" max="2" width="39.36328125" style="5" bestFit="1" customWidth="1"/>
    <col min="3" max="3" width="8.453125" style="5" bestFit="1" customWidth="1"/>
    <col min="4" max="4" width="5.54296875" style="5" bestFit="1" customWidth="1"/>
    <col min="5" max="5" width="11.81640625" style="5" bestFit="1" customWidth="1"/>
    <col min="6" max="6" width="16" style="6" bestFit="1" customWidth="1"/>
    <col min="7" max="7" width="18.6328125" style="9" bestFit="1" customWidth="1"/>
    <col min="8" max="8" width="14.54296875" style="6" bestFit="1" customWidth="1"/>
    <col min="9" max="9" width="9.36328125" style="7" bestFit="1" customWidth="1"/>
    <col min="10" max="10" width="20.36328125" style="5" bestFit="1" customWidth="1"/>
  </cols>
  <sheetData>
    <row r="1" spans="1:10" x14ac:dyDescent="0.25">
      <c r="A1" s="5" t="s">
        <v>0</v>
      </c>
      <c r="B1" s="5" t="s">
        <v>7</v>
      </c>
      <c r="C1" s="5" t="s">
        <v>12</v>
      </c>
      <c r="D1" s="5" t="s">
        <v>8</v>
      </c>
      <c r="E1" s="5" t="s">
        <v>31</v>
      </c>
      <c r="F1" s="6" t="s">
        <v>2</v>
      </c>
      <c r="G1" s="9" t="s">
        <v>1</v>
      </c>
      <c r="H1" s="6" t="s">
        <v>3</v>
      </c>
      <c r="I1" s="7" t="s">
        <v>38</v>
      </c>
      <c r="J1" s="12" t="s">
        <v>39</v>
      </c>
    </row>
    <row r="2" spans="1:10" x14ac:dyDescent="0.25">
      <c r="A2" s="5">
        <v>2025</v>
      </c>
      <c r="B2" s="5" t="s">
        <v>49</v>
      </c>
      <c r="C2" s="5" t="s">
        <v>15</v>
      </c>
      <c r="D2" s="5" t="s">
        <v>9</v>
      </c>
      <c r="E2" s="5" t="s">
        <v>32</v>
      </c>
      <c r="F2" s="6">
        <f>'Commodity Prices'!B2</f>
        <v>0.45400191785799254</v>
      </c>
      <c r="G2" s="10">
        <v>0.61701368475319707</v>
      </c>
      <c r="H2" s="6">
        <f t="shared" ref="H2:H63" si="0">F2+G2</f>
        <v>1.0710156026111897</v>
      </c>
      <c r="I2" s="8">
        <v>1382.4528433231801</v>
      </c>
      <c r="J2" s="12">
        <v>6094000</v>
      </c>
    </row>
    <row r="3" spans="1:10" x14ac:dyDescent="0.25">
      <c r="A3" s="5">
        <v>2026</v>
      </c>
      <c r="B3" s="5" t="s">
        <v>49</v>
      </c>
      <c r="C3" s="5" t="s">
        <v>15</v>
      </c>
      <c r="D3" s="5" t="s">
        <v>9</v>
      </c>
      <c r="E3" s="5" t="s">
        <v>32</v>
      </c>
      <c r="F3" s="6">
        <f>'Commodity Prices'!B3</f>
        <v>0.41306066808705916</v>
      </c>
      <c r="G3" s="10">
        <v>0.65817730209250791</v>
      </c>
      <c r="H3" s="6">
        <f t="shared" si="0"/>
        <v>1.0712379701795671</v>
      </c>
      <c r="I3" s="8">
        <v>1389.3031060094299</v>
      </c>
      <c r="J3" s="12">
        <v>6532768</v>
      </c>
    </row>
    <row r="4" spans="1:10" x14ac:dyDescent="0.25">
      <c r="A4" s="5">
        <v>2027</v>
      </c>
      <c r="B4" s="5" t="s">
        <v>49</v>
      </c>
      <c r="C4" s="5" t="s">
        <v>15</v>
      </c>
      <c r="D4" s="5" t="s">
        <v>9</v>
      </c>
      <c r="E4" s="5" t="s">
        <v>32</v>
      </c>
      <c r="F4" s="6">
        <f>'Commodity Prices'!B4</f>
        <v>0.40181939759153135</v>
      </c>
      <c r="G4" s="10">
        <v>0.70267028994250524</v>
      </c>
      <c r="H4" s="6">
        <f t="shared" si="0"/>
        <v>1.1044896875340366</v>
      </c>
      <c r="I4" s="8">
        <v>1395.0285697002801</v>
      </c>
      <c r="J4" s="12">
        <v>7003127.2960000001</v>
      </c>
    </row>
    <row r="5" spans="1:10" x14ac:dyDescent="0.25">
      <c r="A5" s="5">
        <v>2028</v>
      </c>
      <c r="B5" s="5" t="s">
        <v>49</v>
      </c>
      <c r="C5" s="5" t="s">
        <v>15</v>
      </c>
      <c r="D5" s="5" t="s">
        <v>9</v>
      </c>
      <c r="E5" s="5" t="s">
        <v>32</v>
      </c>
      <c r="F5" s="6">
        <f>'Commodity Prices'!B5</f>
        <v>0.40774202053081093</v>
      </c>
      <c r="G5" s="10">
        <v>0.75072880015576648</v>
      </c>
      <c r="H5" s="6">
        <f t="shared" si="0"/>
        <v>1.1584708206865775</v>
      </c>
      <c r="I5" s="8">
        <v>1399.7368672400701</v>
      </c>
      <c r="J5" s="12">
        <v>7507352.4613120006</v>
      </c>
    </row>
    <row r="6" spans="1:10" x14ac:dyDescent="0.25">
      <c r="A6" s="5">
        <v>2029</v>
      </c>
      <c r="B6" s="5" t="s">
        <v>49</v>
      </c>
      <c r="C6" s="5" t="s">
        <v>15</v>
      </c>
      <c r="D6" s="5" t="s">
        <v>9</v>
      </c>
      <c r="E6" s="5" t="s">
        <v>32</v>
      </c>
      <c r="F6" s="6">
        <f>'Commodity Prices'!B6</f>
        <v>0.40198561772508046</v>
      </c>
      <c r="G6" s="10">
        <v>0.80267608406688107</v>
      </c>
      <c r="H6" s="6">
        <f t="shared" si="0"/>
        <v>1.2046617017919616</v>
      </c>
      <c r="I6" s="8">
        <v>1403.4079765383999</v>
      </c>
      <c r="J6" s="12">
        <v>8047881.838526465</v>
      </c>
    </row>
    <row r="7" spans="1:10" x14ac:dyDescent="0.25">
      <c r="A7" s="5">
        <v>2030</v>
      </c>
      <c r="B7" s="5" t="s">
        <v>49</v>
      </c>
      <c r="C7" s="5" t="s">
        <v>15</v>
      </c>
      <c r="D7" s="5" t="s">
        <v>9</v>
      </c>
      <c r="E7" s="5" t="s">
        <v>32</v>
      </c>
      <c r="F7" s="6">
        <f>'Commodity Prices'!B7</f>
        <v>0.40758786229408328</v>
      </c>
      <c r="G7" s="10">
        <v>0.85909904730523567</v>
      </c>
      <c r="H7" s="6">
        <f t="shared" si="0"/>
        <v>1.266686909599319</v>
      </c>
      <c r="I7" s="8">
        <v>1405.6455167873701</v>
      </c>
      <c r="J7" s="12">
        <v>8627329.3309003711</v>
      </c>
    </row>
    <row r="8" spans="1:10" x14ac:dyDescent="0.25">
      <c r="A8" s="5">
        <v>2031</v>
      </c>
      <c r="B8" s="5" t="s">
        <v>49</v>
      </c>
      <c r="C8" s="5" t="s">
        <v>15</v>
      </c>
      <c r="D8" s="5" t="s">
        <v>9</v>
      </c>
      <c r="E8" s="5" t="s">
        <v>32</v>
      </c>
      <c r="F8" s="6">
        <f>'Commodity Prices'!B8</f>
        <v>0.4297813755932709</v>
      </c>
      <c r="G8" s="10">
        <v>0.9199394649775311</v>
      </c>
      <c r="H8" s="6">
        <f t="shared" si="0"/>
        <v>1.3497208405708019</v>
      </c>
      <c r="I8" s="8">
        <v>1407.19597512172</v>
      </c>
      <c r="J8" s="12">
        <v>9248497.042725198</v>
      </c>
    </row>
    <row r="9" spans="1:10" x14ac:dyDescent="0.25">
      <c r="A9" s="5">
        <v>2032</v>
      </c>
      <c r="B9" s="5" t="s">
        <v>49</v>
      </c>
      <c r="C9" s="5" t="s">
        <v>15</v>
      </c>
      <c r="D9" s="5" t="s">
        <v>9</v>
      </c>
      <c r="E9" s="5" t="s">
        <v>32</v>
      </c>
      <c r="F9" s="6">
        <f>'Commodity Prices'!B9</f>
        <v>0.47028849163720587</v>
      </c>
      <c r="G9" s="10">
        <v>0.98545460922429906</v>
      </c>
      <c r="H9" s="6">
        <f t="shared" si="0"/>
        <v>1.4557431008615049</v>
      </c>
      <c r="I9" s="8">
        <v>1408.22482088988</v>
      </c>
      <c r="J9" s="12">
        <v>9914388.8298014123</v>
      </c>
    </row>
    <row r="10" spans="1:10" x14ac:dyDescent="0.25">
      <c r="A10" s="5">
        <v>2033</v>
      </c>
      <c r="B10" s="5" t="s">
        <v>49</v>
      </c>
      <c r="C10" s="5" t="s">
        <v>15</v>
      </c>
      <c r="D10" s="5" t="s">
        <v>9</v>
      </c>
      <c r="E10" s="5" t="s">
        <v>32</v>
      </c>
      <c r="F10" s="6">
        <f>'Commodity Prices'!B10</f>
        <v>0.50362937568359933</v>
      </c>
      <c r="G10" s="10">
        <v>1.0554990976011849</v>
      </c>
      <c r="H10" s="6">
        <f t="shared" si="0"/>
        <v>1.5591284732847841</v>
      </c>
      <c r="I10" s="8">
        <v>1409.43658035522</v>
      </c>
      <c r="J10" s="12">
        <v>10628224.825547114</v>
      </c>
    </row>
    <row r="11" spans="1:10" x14ac:dyDescent="0.25">
      <c r="A11" s="5">
        <v>2034</v>
      </c>
      <c r="B11" s="5" t="s">
        <v>49</v>
      </c>
      <c r="C11" s="5" t="s">
        <v>15</v>
      </c>
      <c r="D11" s="5" t="s">
        <v>9</v>
      </c>
      <c r="E11" s="5" t="s">
        <v>32</v>
      </c>
      <c r="F11" s="6">
        <f>'Commodity Prices'!B11</f>
        <v>0.51307621024277394</v>
      </c>
      <c r="G11" s="10">
        <v>1.1304416684209171</v>
      </c>
      <c r="H11" s="6">
        <f t="shared" si="0"/>
        <v>1.643517878663691</v>
      </c>
      <c r="I11" s="8">
        <v>1410.7499166272601</v>
      </c>
      <c r="J11" s="12">
        <v>11393457.012986507</v>
      </c>
    </row>
    <row r="12" spans="1:10" x14ac:dyDescent="0.25">
      <c r="A12" s="5">
        <v>2035</v>
      </c>
      <c r="B12" s="5" t="s">
        <v>49</v>
      </c>
      <c r="C12" s="5" t="s">
        <v>15</v>
      </c>
      <c r="D12" s="5" t="s">
        <v>9</v>
      </c>
      <c r="E12" s="5" t="s">
        <v>32</v>
      </c>
      <c r="F12" s="6">
        <f>'Commodity Prices'!B12</f>
        <v>0.5172001369968382</v>
      </c>
      <c r="G12" s="10">
        <v>1.2109499646349742</v>
      </c>
      <c r="H12" s="6">
        <f t="shared" si="0"/>
        <v>1.7281501016318124</v>
      </c>
      <c r="I12" s="8">
        <v>1411.7791937294901</v>
      </c>
      <c r="J12" s="12">
        <v>12213785.917921536</v>
      </c>
    </row>
    <row r="13" spans="1:10" x14ac:dyDescent="0.25">
      <c r="A13" s="5">
        <v>2036</v>
      </c>
      <c r="B13" s="5" t="s">
        <v>49</v>
      </c>
      <c r="C13" s="5" t="s">
        <v>15</v>
      </c>
      <c r="D13" s="5" t="s">
        <v>9</v>
      </c>
      <c r="E13" s="5" t="s">
        <v>32</v>
      </c>
      <c r="F13" s="6">
        <f>'Commodity Prices'!B13</f>
        <v>0.53185014222071691</v>
      </c>
      <c r="G13" s="10">
        <v>1.2976352674068823</v>
      </c>
      <c r="H13" s="6">
        <f t="shared" si="0"/>
        <v>1.8294854096275992</v>
      </c>
      <c r="I13" s="8">
        <v>1412.3265421424801</v>
      </c>
      <c r="J13" s="12">
        <v>13093178.504011886</v>
      </c>
    </row>
    <row r="14" spans="1:10" x14ac:dyDescent="0.25">
      <c r="A14" s="5">
        <v>2037</v>
      </c>
      <c r="B14" s="5" t="s">
        <v>49</v>
      </c>
      <c r="C14" s="5" t="s">
        <v>15</v>
      </c>
      <c r="D14" s="5" t="s">
        <v>9</v>
      </c>
      <c r="E14" s="5" t="s">
        <v>32</v>
      </c>
      <c r="F14" s="6">
        <f>'Commodity Prices'!B14</f>
        <v>0.55381674320587526</v>
      </c>
      <c r="G14" s="10">
        <v>1.3909093628279197</v>
      </c>
      <c r="H14" s="6">
        <f t="shared" si="0"/>
        <v>1.9447261060337948</v>
      </c>
      <c r="I14" s="8">
        <v>1412.48458257365</v>
      </c>
      <c r="J14" s="12">
        <v>14035887.356300743</v>
      </c>
    </row>
    <row r="15" spans="1:10" x14ac:dyDescent="0.25">
      <c r="A15" s="5">
        <v>2038</v>
      </c>
      <c r="B15" s="5" t="s">
        <v>49</v>
      </c>
      <c r="C15" s="5" t="s">
        <v>15</v>
      </c>
      <c r="D15" s="5" t="s">
        <v>9</v>
      </c>
      <c r="E15" s="5" t="s">
        <v>32</v>
      </c>
      <c r="F15" s="6">
        <f>'Commodity Prices'!B15</f>
        <v>0.58628820126888392</v>
      </c>
      <c r="G15" s="10">
        <v>1.4912598248009825</v>
      </c>
      <c r="H15" s="6">
        <f t="shared" si="0"/>
        <v>2.0775480260698664</v>
      </c>
      <c r="I15" s="8">
        <v>1412.29042313064</v>
      </c>
      <c r="J15" s="12">
        <v>15046471.245954398</v>
      </c>
    </row>
    <row r="16" spans="1:10" x14ac:dyDescent="0.25">
      <c r="A16" s="5">
        <v>2039</v>
      </c>
      <c r="B16" s="5" t="s">
        <v>49</v>
      </c>
      <c r="C16" s="5" t="s">
        <v>15</v>
      </c>
      <c r="D16" s="5" t="s">
        <v>9</v>
      </c>
      <c r="E16" s="5" t="s">
        <v>32</v>
      </c>
      <c r="F16" s="6">
        <f>'Commodity Prices'!B16</f>
        <v>0.563386549377768</v>
      </c>
      <c r="G16" s="10">
        <v>1.5989341291371504</v>
      </c>
      <c r="H16" s="6">
        <f t="shared" si="0"/>
        <v>2.1623206785149183</v>
      </c>
      <c r="I16" s="8">
        <v>1412.0222650759299</v>
      </c>
      <c r="J16" s="12">
        <v>16129817.175663115</v>
      </c>
    </row>
    <row r="17" spans="1:10" x14ac:dyDescent="0.25">
      <c r="A17" s="5">
        <v>2040</v>
      </c>
      <c r="B17" s="5" t="s">
        <v>49</v>
      </c>
      <c r="C17" s="5" t="s">
        <v>15</v>
      </c>
      <c r="D17" s="5" t="s">
        <v>9</v>
      </c>
      <c r="E17" s="5" t="s">
        <v>32</v>
      </c>
      <c r="F17" s="6">
        <f>'Commodity Prices'!B17</f>
        <v>0.60476374772354302</v>
      </c>
      <c r="G17" s="10">
        <v>1.7147234214790201</v>
      </c>
      <c r="H17" s="6">
        <f t="shared" si="0"/>
        <v>2.3194871692025631</v>
      </c>
      <c r="I17" s="8">
        <v>1411.47380559864</v>
      </c>
      <c r="J17" s="12">
        <v>17291164.012310863</v>
      </c>
    </row>
    <row r="18" spans="1:10" x14ac:dyDescent="0.25">
      <c r="A18" s="5">
        <v>2041</v>
      </c>
      <c r="B18" s="5" t="s">
        <v>49</v>
      </c>
      <c r="C18" s="5" t="s">
        <v>15</v>
      </c>
      <c r="D18" s="5" t="s">
        <v>9</v>
      </c>
      <c r="E18" s="5" t="s">
        <v>32</v>
      </c>
      <c r="F18" s="6">
        <f>'Commodity Prices'!B18</f>
        <v>0.61094653453820214</v>
      </c>
      <c r="G18" s="10">
        <v>1.8391268873114743</v>
      </c>
      <c r="H18" s="6">
        <f t="shared" si="0"/>
        <v>2.4500734218496767</v>
      </c>
      <c r="I18" s="8">
        <v>1410.74979060959</v>
      </c>
      <c r="J18" s="12">
        <v>18536127.821197245</v>
      </c>
    </row>
    <row r="19" spans="1:10" x14ac:dyDescent="0.25">
      <c r="A19" s="5">
        <v>2042</v>
      </c>
      <c r="B19" s="5" t="s">
        <v>49</v>
      </c>
      <c r="C19" s="5" t="s">
        <v>15</v>
      </c>
      <c r="D19" s="5" t="s">
        <v>9</v>
      </c>
      <c r="E19" s="5" t="s">
        <v>32</v>
      </c>
      <c r="F19" s="6">
        <f>'Commodity Prices'!B19</f>
        <v>0.63444775762326433</v>
      </c>
      <c r="G19" s="10">
        <v>1.972782893514248</v>
      </c>
      <c r="H19" s="6">
        <f t="shared" si="0"/>
        <v>2.6072306511375123</v>
      </c>
      <c r="I19" s="8">
        <v>1409.8638664437201</v>
      </c>
      <c r="J19" s="12">
        <v>19870729.024323449</v>
      </c>
    </row>
    <row r="20" spans="1:10" x14ac:dyDescent="0.25">
      <c r="A20" s="5">
        <v>2043</v>
      </c>
      <c r="B20" s="5" t="s">
        <v>49</v>
      </c>
      <c r="C20" s="5" t="s">
        <v>15</v>
      </c>
      <c r="D20" s="5" t="s">
        <v>9</v>
      </c>
      <c r="E20" s="5" t="s">
        <v>32</v>
      </c>
      <c r="F20" s="6">
        <f>'Commodity Prices'!B20</f>
        <v>0.60730418712739187</v>
      </c>
      <c r="G20" s="10">
        <v>2.1163649672031375</v>
      </c>
      <c r="H20" s="6">
        <f t="shared" si="0"/>
        <v>2.7236691543305294</v>
      </c>
      <c r="I20" s="8">
        <v>1408.83682493263</v>
      </c>
      <c r="J20" s="12">
        <v>21301421.514074739</v>
      </c>
    </row>
    <row r="21" spans="1:10" x14ac:dyDescent="0.25">
      <c r="A21" s="5">
        <v>2044</v>
      </c>
      <c r="B21" s="5" t="s">
        <v>49</v>
      </c>
      <c r="C21" s="5" t="s">
        <v>15</v>
      </c>
      <c r="D21" s="5" t="s">
        <v>9</v>
      </c>
      <c r="E21" s="5" t="s">
        <v>32</v>
      </c>
      <c r="F21" s="6">
        <f>'Commodity Prices'!B21</f>
        <v>0.62231509186646661</v>
      </c>
      <c r="G21" s="10">
        <v>2.2704785012098534</v>
      </c>
      <c r="H21" s="6">
        <f t="shared" si="0"/>
        <v>2.8927935930763198</v>
      </c>
      <c r="I21" s="8">
        <v>1407.7600945999</v>
      </c>
      <c r="J21" s="12">
        <v>22835123.863088124</v>
      </c>
    </row>
    <row r="22" spans="1:10" x14ac:dyDescent="0.25">
      <c r="A22" s="5">
        <v>2045</v>
      </c>
      <c r="B22" s="5" t="s">
        <v>49</v>
      </c>
      <c r="C22" s="5" t="s">
        <v>15</v>
      </c>
      <c r="D22" s="5" t="s">
        <v>9</v>
      </c>
      <c r="E22" s="5" t="s">
        <v>32</v>
      </c>
      <c r="F22" s="6">
        <f>'Commodity Prices'!B22</f>
        <v>0.63049356516719723</v>
      </c>
      <c r="G22" s="10">
        <v>2.4358477235378353</v>
      </c>
      <c r="H22" s="6">
        <f t="shared" si="0"/>
        <v>3.0663412887050328</v>
      </c>
      <c r="I22" s="8">
        <v>1406.6650417738299</v>
      </c>
      <c r="J22" s="12">
        <v>24479252.781230468</v>
      </c>
    </row>
    <row r="23" spans="1:10" x14ac:dyDescent="0.25">
      <c r="A23" s="5">
        <v>2046</v>
      </c>
      <c r="B23" s="5" t="s">
        <v>49</v>
      </c>
      <c r="C23" s="5" t="s">
        <v>15</v>
      </c>
      <c r="D23" s="5" t="s">
        <v>9</v>
      </c>
      <c r="E23" s="5" t="s">
        <v>32</v>
      </c>
      <c r="F23" s="6">
        <f>'Commodity Prices'!B23</f>
        <v>0.62690442504762833</v>
      </c>
      <c r="G23" s="10">
        <v>2.6139692950703486</v>
      </c>
      <c r="H23" s="6">
        <f t="shared" si="0"/>
        <v>3.2408737201179769</v>
      </c>
      <c r="I23" s="8">
        <v>1405.19026722183</v>
      </c>
      <c r="J23" s="12">
        <v>26241758.981479064</v>
      </c>
    </row>
    <row r="24" spans="1:10" x14ac:dyDescent="0.25">
      <c r="A24" s="5">
        <v>2047</v>
      </c>
      <c r="B24" s="5" t="s">
        <v>49</v>
      </c>
      <c r="C24" s="5" t="s">
        <v>15</v>
      </c>
      <c r="D24" s="5" t="s">
        <v>9</v>
      </c>
      <c r="E24" s="5" t="s">
        <v>32</v>
      </c>
      <c r="F24" s="6">
        <f>'Commodity Prices'!B24</f>
        <v>0.6007337667616035</v>
      </c>
      <c r="G24" s="10">
        <v>2.8056235184022511</v>
      </c>
      <c r="H24" s="6">
        <f t="shared" si="0"/>
        <v>3.4063572851638546</v>
      </c>
      <c r="I24" s="8">
        <v>1403.46312671841</v>
      </c>
      <c r="J24" s="12">
        <v>28131165.628145557</v>
      </c>
    </row>
    <row r="25" spans="1:10" x14ac:dyDescent="0.25">
      <c r="A25" s="5">
        <v>2048</v>
      </c>
      <c r="B25" s="5" t="s">
        <v>49</v>
      </c>
      <c r="C25" s="5" t="s">
        <v>15</v>
      </c>
      <c r="D25" s="5" t="s">
        <v>9</v>
      </c>
      <c r="E25" s="5" t="s">
        <v>32</v>
      </c>
      <c r="F25" s="6">
        <f>'Commodity Prices'!B25</f>
        <v>0.63210578980407595</v>
      </c>
      <c r="G25" s="10">
        <v>3.011196779294472</v>
      </c>
      <c r="H25" s="6">
        <f t="shared" si="0"/>
        <v>3.6433025690985481</v>
      </c>
      <c r="I25" s="8">
        <v>1401.7999765923</v>
      </c>
      <c r="J25" s="12">
        <v>30156609.55337204</v>
      </c>
    </row>
    <row r="26" spans="1:10" x14ac:dyDescent="0.25">
      <c r="A26" s="5">
        <v>2049</v>
      </c>
      <c r="B26" s="5" t="s">
        <v>49</v>
      </c>
      <c r="C26" s="5" t="s">
        <v>15</v>
      </c>
      <c r="D26" s="5" t="s">
        <v>9</v>
      </c>
      <c r="E26" s="5" t="s">
        <v>32</v>
      </c>
      <c r="F26" s="6">
        <f>'Commodity Prices'!B26</f>
        <v>0.61158718049465088</v>
      </c>
      <c r="G26" s="10">
        <v>3.2322855573511227</v>
      </c>
      <c r="H26" s="6">
        <f t="shared" si="0"/>
        <v>3.8438727378457735</v>
      </c>
      <c r="I26" s="8">
        <v>1399.94266466315</v>
      </c>
      <c r="J26" s="12">
        <v>32327885.44121483</v>
      </c>
    </row>
    <row r="27" spans="1:10" x14ac:dyDescent="0.25">
      <c r="A27" s="5">
        <v>2050</v>
      </c>
      <c r="B27" s="5" t="s">
        <v>49</v>
      </c>
      <c r="C27" s="5" t="s">
        <v>15</v>
      </c>
      <c r="D27" s="5" t="s">
        <v>9</v>
      </c>
      <c r="E27" s="5" t="s">
        <v>32</v>
      </c>
      <c r="F27" s="6">
        <f>'Commodity Prices'!B27</f>
        <v>0.60835355748317599</v>
      </c>
      <c r="G27" s="10">
        <v>3.4698931929672776</v>
      </c>
      <c r="H27" s="6">
        <f t="shared" si="0"/>
        <v>4.0782467504504538</v>
      </c>
      <c r="I27" s="8">
        <v>1397.97256779599</v>
      </c>
      <c r="J27" s="12">
        <v>34655493.192982301</v>
      </c>
    </row>
    <row r="28" spans="1:10" x14ac:dyDescent="0.25">
      <c r="A28" s="5">
        <v>2025</v>
      </c>
      <c r="B28" s="5" t="s">
        <v>20</v>
      </c>
      <c r="C28" s="5" t="s">
        <v>15</v>
      </c>
      <c r="D28" s="5" t="s">
        <v>9</v>
      </c>
      <c r="E28" s="5" t="s">
        <v>32</v>
      </c>
      <c r="F28" s="6">
        <f t="shared" ref="F28:F91" si="1">F2</f>
        <v>0.45400191785799254</v>
      </c>
      <c r="G28" s="10">
        <v>0.61701368475319707</v>
      </c>
      <c r="H28" s="6">
        <f t="shared" si="0"/>
        <v>1.0710156026111897</v>
      </c>
      <c r="I28" s="8">
        <v>1382.4528433231801</v>
      </c>
      <c r="J28" s="12">
        <v>6094000</v>
      </c>
    </row>
    <row r="29" spans="1:10" x14ac:dyDescent="0.25">
      <c r="A29" s="5">
        <v>2026</v>
      </c>
      <c r="B29" s="5" t="s">
        <v>20</v>
      </c>
      <c r="C29" s="5" t="s">
        <v>15</v>
      </c>
      <c r="D29" s="5" t="s">
        <v>9</v>
      </c>
      <c r="E29" s="5" t="s">
        <v>32</v>
      </c>
      <c r="F29" s="6">
        <f t="shared" si="1"/>
        <v>0.41306066808705916</v>
      </c>
      <c r="G29" s="10">
        <v>0.6594052448202925</v>
      </c>
      <c r="H29" s="6">
        <f t="shared" si="0"/>
        <v>1.0724659129073517</v>
      </c>
      <c r="I29" s="8">
        <v>1389.3031060094299</v>
      </c>
      <c r="J29" s="12">
        <v>6544956</v>
      </c>
    </row>
    <row r="30" spans="1:10" x14ac:dyDescent="0.25">
      <c r="A30" s="5">
        <v>2027</v>
      </c>
      <c r="B30" s="5" t="s">
        <v>20</v>
      </c>
      <c r="C30" s="5" t="s">
        <v>15</v>
      </c>
      <c r="D30" s="5" t="s">
        <v>9</v>
      </c>
      <c r="E30" s="5" t="s">
        <v>32</v>
      </c>
      <c r="F30" s="6">
        <f t="shared" si="1"/>
        <v>0.40181939759153135</v>
      </c>
      <c r="G30" s="10">
        <v>0.70529463981548757</v>
      </c>
      <c r="H30" s="6">
        <f t="shared" si="0"/>
        <v>1.107114037407019</v>
      </c>
      <c r="I30" s="8">
        <v>1395.0285697002801</v>
      </c>
      <c r="J30" s="12">
        <v>7029282.7440000009</v>
      </c>
    </row>
    <row r="31" spans="1:10" x14ac:dyDescent="0.25">
      <c r="A31" s="5">
        <v>2028</v>
      </c>
      <c r="B31" s="5" t="s">
        <v>20</v>
      </c>
      <c r="C31" s="5" t="s">
        <v>15</v>
      </c>
      <c r="D31" s="5" t="s">
        <v>9</v>
      </c>
      <c r="E31" s="5" t="s">
        <v>32</v>
      </c>
      <c r="F31" s="6">
        <f t="shared" si="1"/>
        <v>0.40774202053081093</v>
      </c>
      <c r="G31" s="10">
        <v>0.75493848458459389</v>
      </c>
      <c r="H31" s="6">
        <f t="shared" si="0"/>
        <v>1.1626805051154048</v>
      </c>
      <c r="I31" s="8">
        <v>1399.7368672400701</v>
      </c>
      <c r="J31" s="12">
        <v>7549449.6670560017</v>
      </c>
    </row>
    <row r="32" spans="1:10" x14ac:dyDescent="0.25">
      <c r="A32" s="5">
        <v>2029</v>
      </c>
      <c r="B32" s="5" t="s">
        <v>20</v>
      </c>
      <c r="C32" s="5" t="s">
        <v>15</v>
      </c>
      <c r="D32" s="5" t="s">
        <v>9</v>
      </c>
      <c r="E32" s="5" t="s">
        <v>32</v>
      </c>
      <c r="F32" s="6">
        <f t="shared" si="1"/>
        <v>0.40198561772508046</v>
      </c>
      <c r="G32" s="10">
        <v>0.84216961569721438</v>
      </c>
      <c r="H32" s="6">
        <f t="shared" si="0"/>
        <v>1.2441552334222949</v>
      </c>
      <c r="I32" s="8">
        <v>1403.4079765383999</v>
      </c>
      <c r="J32" s="12">
        <v>8443856.3570852447</v>
      </c>
    </row>
    <row r="33" spans="1:10" x14ac:dyDescent="0.25">
      <c r="A33" s="5">
        <v>2030</v>
      </c>
      <c r="B33" s="5" t="s">
        <v>20</v>
      </c>
      <c r="C33" s="5" t="s">
        <v>15</v>
      </c>
      <c r="D33" s="5" t="s">
        <v>9</v>
      </c>
      <c r="E33" s="5" t="s">
        <v>32</v>
      </c>
      <c r="F33" s="6">
        <f t="shared" si="1"/>
        <v>0.40758786229408328</v>
      </c>
      <c r="G33" s="10">
        <v>0.91754541423756697</v>
      </c>
      <c r="H33" s="6">
        <f t="shared" si="0"/>
        <v>1.3251332765316501</v>
      </c>
      <c r="I33" s="8">
        <v>1405.6455167873701</v>
      </c>
      <c r="J33" s="12">
        <v>9214265.2113457303</v>
      </c>
    </row>
    <row r="34" spans="1:10" x14ac:dyDescent="0.25">
      <c r="A34" s="5">
        <v>2031</v>
      </c>
      <c r="B34" s="5" t="s">
        <v>20</v>
      </c>
      <c r="C34" s="5" t="s">
        <v>15</v>
      </c>
      <c r="D34" s="5" t="s">
        <v>9</v>
      </c>
      <c r="E34" s="5" t="s">
        <v>32</v>
      </c>
      <c r="F34" s="6">
        <f t="shared" si="1"/>
        <v>0.4297813755932709</v>
      </c>
      <c r="G34" s="10">
        <v>0.97819214547134659</v>
      </c>
      <c r="H34" s="6">
        <f t="shared" si="0"/>
        <v>1.4079735210646174</v>
      </c>
      <c r="I34" s="8">
        <v>1407.19597512172</v>
      </c>
      <c r="J34" s="12">
        <v>9834133.1239982489</v>
      </c>
    </row>
    <row r="35" spans="1:10" x14ac:dyDescent="0.25">
      <c r="A35" s="5">
        <v>2032</v>
      </c>
      <c r="B35" s="5" t="s">
        <v>20</v>
      </c>
      <c r="C35" s="5" t="s">
        <v>15</v>
      </c>
      <c r="D35" s="5" t="s">
        <v>9</v>
      </c>
      <c r="E35" s="5" t="s">
        <v>32</v>
      </c>
      <c r="F35" s="6">
        <f t="shared" si="1"/>
        <v>0.47028849163720587</v>
      </c>
      <c r="G35" s="10">
        <v>1.0242083567205433</v>
      </c>
      <c r="H35" s="6">
        <f t="shared" si="0"/>
        <v>1.4944968483577492</v>
      </c>
      <c r="I35" s="8">
        <v>1408.22482088988</v>
      </c>
      <c r="J35" s="12">
        <v>10304279.66565853</v>
      </c>
    </row>
    <row r="36" spans="1:10" x14ac:dyDescent="0.25">
      <c r="A36" s="5">
        <v>2033</v>
      </c>
      <c r="B36" s="5" t="s">
        <v>20</v>
      </c>
      <c r="C36" s="5" t="s">
        <v>15</v>
      </c>
      <c r="D36" s="5" t="s">
        <v>9</v>
      </c>
      <c r="E36" s="5" t="s">
        <v>32</v>
      </c>
      <c r="F36" s="6">
        <f t="shared" si="1"/>
        <v>0.50362937568359933</v>
      </c>
      <c r="G36" s="10">
        <v>1.0537739132247315</v>
      </c>
      <c r="H36" s="6">
        <f t="shared" si="0"/>
        <v>1.5574032889083309</v>
      </c>
      <c r="I36" s="8">
        <v>1409.43658035522</v>
      </c>
      <c r="J36" s="12">
        <v>10610853.283060586</v>
      </c>
    </row>
    <row r="37" spans="1:10" x14ac:dyDescent="0.25">
      <c r="A37" s="5">
        <v>2034</v>
      </c>
      <c r="B37" s="5" t="s">
        <v>20</v>
      </c>
      <c r="C37" s="5" t="s">
        <v>15</v>
      </c>
      <c r="D37" s="5" t="s">
        <v>9</v>
      </c>
      <c r="E37" s="5" t="s">
        <v>32</v>
      </c>
      <c r="F37" s="6">
        <f t="shared" si="1"/>
        <v>0.51307621024277394</v>
      </c>
      <c r="G37" s="10">
        <v>1.0670610465991786</v>
      </c>
      <c r="H37" s="6">
        <f t="shared" si="0"/>
        <v>1.5801372568419525</v>
      </c>
      <c r="I37" s="8">
        <v>1410.7499166272601</v>
      </c>
      <c r="J37" s="12">
        <v>10754658.558935316</v>
      </c>
    </row>
    <row r="38" spans="1:10" x14ac:dyDescent="0.25">
      <c r="A38" s="5">
        <v>2035</v>
      </c>
      <c r="B38" s="5" t="s">
        <v>20</v>
      </c>
      <c r="C38" s="5" t="s">
        <v>15</v>
      </c>
      <c r="D38" s="5" t="s">
        <v>9</v>
      </c>
      <c r="E38" s="5" t="s">
        <v>32</v>
      </c>
      <c r="F38" s="6">
        <f t="shared" si="1"/>
        <v>0.5172001369968382</v>
      </c>
      <c r="G38" s="10">
        <v>1.0807340621117567</v>
      </c>
      <c r="H38" s="6">
        <f t="shared" si="0"/>
        <v>1.5979341991085949</v>
      </c>
      <c r="I38" s="8">
        <v>1411.7791937294901</v>
      </c>
      <c r="J38" s="12">
        <v>10900412.778671367</v>
      </c>
    </row>
    <row r="39" spans="1:10" x14ac:dyDescent="0.25">
      <c r="A39" s="5">
        <v>2036</v>
      </c>
      <c r="B39" s="5" t="s">
        <v>20</v>
      </c>
      <c r="C39" s="5" t="s">
        <v>15</v>
      </c>
      <c r="D39" s="5" t="s">
        <v>9</v>
      </c>
      <c r="E39" s="5" t="s">
        <v>32</v>
      </c>
      <c r="F39" s="6">
        <f t="shared" si="1"/>
        <v>0.53185014222071691</v>
      </c>
      <c r="G39" s="10">
        <v>1.0949563664481989</v>
      </c>
      <c r="H39" s="6">
        <f t="shared" si="0"/>
        <v>1.6268065086689159</v>
      </c>
      <c r="I39" s="8">
        <v>1412.3265421424801</v>
      </c>
      <c r="J39" s="12">
        <v>11048142.355640234</v>
      </c>
    </row>
    <row r="40" spans="1:10" x14ac:dyDescent="0.25">
      <c r="A40" s="5">
        <v>2037</v>
      </c>
      <c r="B40" s="5" t="s">
        <v>20</v>
      </c>
      <c r="C40" s="5" t="s">
        <v>15</v>
      </c>
      <c r="D40" s="5" t="s">
        <v>9</v>
      </c>
      <c r="E40" s="5" t="s">
        <v>32</v>
      </c>
      <c r="F40" s="6">
        <f t="shared" si="1"/>
        <v>0.55381674320587526</v>
      </c>
      <c r="G40" s="10">
        <v>1.109671763536783</v>
      </c>
      <c r="H40" s="6">
        <f t="shared" si="0"/>
        <v>1.6634885067426581</v>
      </c>
      <c r="I40" s="8">
        <v>1412.48458257365</v>
      </c>
      <c r="J40" s="12">
        <v>11197874.061184829</v>
      </c>
    </row>
    <row r="41" spans="1:10" x14ac:dyDescent="0.25">
      <c r="A41" s="5">
        <v>2038</v>
      </c>
      <c r="B41" s="5" t="s">
        <v>20</v>
      </c>
      <c r="C41" s="5" t="s">
        <v>15</v>
      </c>
      <c r="D41" s="5" t="s">
        <v>9</v>
      </c>
      <c r="E41" s="5" t="s">
        <v>32</v>
      </c>
      <c r="F41" s="6">
        <f t="shared" si="1"/>
        <v>0.58628820126888392</v>
      </c>
      <c r="G41" s="10">
        <v>1.1248653899601004</v>
      </c>
      <c r="H41" s="6">
        <f t="shared" si="0"/>
        <v>1.7111535912289844</v>
      </c>
      <c r="I41" s="8">
        <v>1412.29042313064</v>
      </c>
      <c r="J41" s="12">
        <v>11349635.029470943</v>
      </c>
    </row>
    <row r="42" spans="1:10" x14ac:dyDescent="0.25">
      <c r="A42" s="5">
        <v>2039</v>
      </c>
      <c r="B42" s="5" t="s">
        <v>20</v>
      </c>
      <c r="C42" s="5" t="s">
        <v>15</v>
      </c>
      <c r="D42" s="5" t="s">
        <v>9</v>
      </c>
      <c r="E42" s="5" t="s">
        <v>32</v>
      </c>
      <c r="F42" s="6">
        <f t="shared" si="1"/>
        <v>0.563386549377768</v>
      </c>
      <c r="G42" s="10">
        <v>1.1403268260521595</v>
      </c>
      <c r="H42" s="6">
        <f t="shared" si="0"/>
        <v>1.7037133754299276</v>
      </c>
      <c r="I42" s="8">
        <v>1412.0222650759299</v>
      </c>
      <c r="J42" s="12">
        <v>11503452.762404462</v>
      </c>
    </row>
    <row r="43" spans="1:10" x14ac:dyDescent="0.25">
      <c r="A43" s="5">
        <v>2040</v>
      </c>
      <c r="B43" s="5" t="s">
        <v>20</v>
      </c>
      <c r="C43" s="5" t="s">
        <v>15</v>
      </c>
      <c r="D43" s="5" t="s">
        <v>9</v>
      </c>
      <c r="E43" s="5" t="s">
        <v>32</v>
      </c>
      <c r="F43" s="6">
        <f t="shared" si="1"/>
        <v>0.60476374772354302</v>
      </c>
      <c r="G43" s="10">
        <v>1.156230391107979</v>
      </c>
      <c r="H43" s="6">
        <f t="shared" si="0"/>
        <v>1.760994138831522</v>
      </c>
      <c r="I43" s="8">
        <v>1411.47380559864</v>
      </c>
      <c r="J43" s="12">
        <v>11659355.134615224</v>
      </c>
    </row>
    <row r="44" spans="1:10" x14ac:dyDescent="0.25">
      <c r="A44" s="5">
        <v>2041</v>
      </c>
      <c r="B44" s="5" t="s">
        <v>20</v>
      </c>
      <c r="C44" s="5" t="s">
        <v>15</v>
      </c>
      <c r="D44" s="5" t="s">
        <v>9</v>
      </c>
      <c r="E44" s="5" t="s">
        <v>32</v>
      </c>
      <c r="F44" s="6">
        <f t="shared" si="1"/>
        <v>0.61094653453820214</v>
      </c>
      <c r="G44" s="10">
        <v>1.1725018216782976</v>
      </c>
      <c r="H44" s="6">
        <f t="shared" si="0"/>
        <v>1.7834483562164998</v>
      </c>
      <c r="I44" s="8">
        <v>1410.74979060959</v>
      </c>
      <c r="J44" s="12">
        <v>11817370.398508418</v>
      </c>
    </row>
    <row r="45" spans="1:10" x14ac:dyDescent="0.25">
      <c r="A45" s="5">
        <v>2042</v>
      </c>
      <c r="B45" s="5" t="s">
        <v>20</v>
      </c>
      <c r="C45" s="5" t="s">
        <v>15</v>
      </c>
      <c r="D45" s="5" t="s">
        <v>9</v>
      </c>
      <c r="E45" s="5" t="s">
        <v>32</v>
      </c>
      <c r="F45" s="6">
        <f t="shared" si="1"/>
        <v>0.63444775762326433</v>
      </c>
      <c r="G45" s="10">
        <v>1.1891390958477395</v>
      </c>
      <c r="H45" s="6">
        <f t="shared" si="0"/>
        <v>1.8235868534710038</v>
      </c>
      <c r="I45" s="8">
        <v>1409.8638664437201</v>
      </c>
      <c r="J45" s="12">
        <v>11977527.189384447</v>
      </c>
    </row>
    <row r="46" spans="1:10" x14ac:dyDescent="0.25">
      <c r="A46" s="5">
        <v>2043</v>
      </c>
      <c r="B46" s="5" t="s">
        <v>20</v>
      </c>
      <c r="C46" s="5" t="s">
        <v>15</v>
      </c>
      <c r="D46" s="5" t="s">
        <v>9</v>
      </c>
      <c r="E46" s="5" t="s">
        <v>32</v>
      </c>
      <c r="F46" s="6">
        <f t="shared" si="1"/>
        <v>0.60730418712739187</v>
      </c>
      <c r="G46" s="10">
        <v>1.206133722981245</v>
      </c>
      <c r="H46" s="6">
        <f t="shared" si="0"/>
        <v>1.8134379101086369</v>
      </c>
      <c r="I46" s="8">
        <v>1408.83682493263</v>
      </c>
      <c r="J46" s="12">
        <v>12139854.530628175</v>
      </c>
    </row>
    <row r="47" spans="1:10" x14ac:dyDescent="0.25">
      <c r="A47" s="5">
        <v>2044</v>
      </c>
      <c r="B47" s="5" t="s">
        <v>20</v>
      </c>
      <c r="C47" s="5" t="s">
        <v>15</v>
      </c>
      <c r="D47" s="5" t="s">
        <v>9</v>
      </c>
      <c r="E47" s="5" t="s">
        <v>32</v>
      </c>
      <c r="F47" s="6">
        <f t="shared" si="1"/>
        <v>0.62231509186646661</v>
      </c>
      <c r="G47" s="10">
        <v>1.223415060218416</v>
      </c>
      <c r="H47" s="6">
        <f t="shared" si="0"/>
        <v>1.8457301520848826</v>
      </c>
      <c r="I47" s="8">
        <v>1407.7600945999</v>
      </c>
      <c r="J47" s="12">
        <v>12304381.8389685</v>
      </c>
    </row>
    <row r="48" spans="1:10" x14ac:dyDescent="0.25">
      <c r="A48" s="5">
        <v>2045</v>
      </c>
      <c r="B48" s="5" t="s">
        <v>20</v>
      </c>
      <c r="C48" s="5" t="s">
        <v>15</v>
      </c>
      <c r="D48" s="5" t="s">
        <v>9</v>
      </c>
      <c r="E48" s="5" t="s">
        <v>32</v>
      </c>
      <c r="F48" s="6">
        <f t="shared" si="1"/>
        <v>0.63049356516719723</v>
      </c>
      <c r="G48" s="10">
        <v>1.240960892212859</v>
      </c>
      <c r="H48" s="6">
        <f t="shared" si="0"/>
        <v>1.8714544573800562</v>
      </c>
      <c r="I48" s="8">
        <v>1406.6650417738299</v>
      </c>
      <c r="J48" s="12">
        <v>12471138.92980922</v>
      </c>
    </row>
    <row r="49" spans="1:10" x14ac:dyDescent="0.25">
      <c r="A49" s="5">
        <v>2046</v>
      </c>
      <c r="B49" s="5" t="s">
        <v>20</v>
      </c>
      <c r="C49" s="5" t="s">
        <v>15</v>
      </c>
      <c r="D49" s="5" t="s">
        <v>9</v>
      </c>
      <c r="E49" s="5" t="s">
        <v>32</v>
      </c>
      <c r="F49" s="6">
        <f t="shared" si="1"/>
        <v>0.62690442504762833</v>
      </c>
      <c r="G49" s="10">
        <v>1.2590992757527655</v>
      </c>
      <c r="H49" s="6">
        <f t="shared" si="0"/>
        <v>1.8860037008003938</v>
      </c>
      <c r="I49" s="8">
        <v>1405.19026722183</v>
      </c>
      <c r="J49" s="12">
        <v>12640156.022632128</v>
      </c>
    </row>
    <row r="50" spans="1:10" x14ac:dyDescent="0.25">
      <c r="A50" s="5">
        <v>2047</v>
      </c>
      <c r="B50" s="5" t="s">
        <v>20</v>
      </c>
      <c r="C50" s="5" t="s">
        <v>15</v>
      </c>
      <c r="D50" s="5" t="s">
        <v>9</v>
      </c>
      <c r="E50" s="5" t="s">
        <v>32</v>
      </c>
      <c r="F50" s="6">
        <f t="shared" si="1"/>
        <v>0.6007337667616035</v>
      </c>
      <c r="G50" s="10">
        <v>1.2777339008057635</v>
      </c>
      <c r="H50" s="6">
        <f t="shared" si="0"/>
        <v>1.878467667567367</v>
      </c>
      <c r="I50" s="8">
        <v>1403.46312671841</v>
      </c>
      <c r="J50" s="12">
        <v>12811463.746473348</v>
      </c>
    </row>
    <row r="51" spans="1:10" x14ac:dyDescent="0.25">
      <c r="A51" s="5">
        <v>2048</v>
      </c>
      <c r="B51" s="5" t="s">
        <v>20</v>
      </c>
      <c r="C51" s="5" t="s">
        <v>15</v>
      </c>
      <c r="D51" s="5" t="s">
        <v>9</v>
      </c>
      <c r="E51" s="5" t="s">
        <v>32</v>
      </c>
      <c r="F51" s="6">
        <f t="shared" si="1"/>
        <v>0.63210578980407595</v>
      </c>
      <c r="G51" s="10">
        <v>1.2965870911081099</v>
      </c>
      <c r="H51" s="6">
        <f t="shared" si="0"/>
        <v>1.9286928809121857</v>
      </c>
      <c r="I51" s="8">
        <v>1401.7999765923</v>
      </c>
      <c r="J51" s="12">
        <v>12985093.145473886</v>
      </c>
    </row>
    <row r="52" spans="1:10" x14ac:dyDescent="0.25">
      <c r="A52" s="5">
        <v>2049</v>
      </c>
      <c r="B52" s="5" t="s">
        <v>20</v>
      </c>
      <c r="C52" s="5" t="s">
        <v>15</v>
      </c>
      <c r="D52" s="5" t="s">
        <v>9</v>
      </c>
      <c r="E52" s="5" t="s">
        <v>32</v>
      </c>
      <c r="F52" s="6">
        <f t="shared" si="1"/>
        <v>0.61158718049465088</v>
      </c>
      <c r="G52" s="10">
        <v>1.3159027964135617</v>
      </c>
      <c r="H52" s="6">
        <f t="shared" si="0"/>
        <v>1.9274899769082126</v>
      </c>
      <c r="I52" s="8">
        <v>1399.94266466315</v>
      </c>
      <c r="J52" s="12">
        <v>13161075.684505405</v>
      </c>
    </row>
    <row r="53" spans="1:10" x14ac:dyDescent="0.25">
      <c r="A53" s="5">
        <v>2050</v>
      </c>
      <c r="B53" s="5" t="s">
        <v>20</v>
      </c>
      <c r="C53" s="5" t="s">
        <v>15</v>
      </c>
      <c r="D53" s="5" t="s">
        <v>9</v>
      </c>
      <c r="E53" s="5" t="s">
        <v>32</v>
      </c>
      <c r="F53" s="6">
        <f t="shared" si="1"/>
        <v>0.60835355748317599</v>
      </c>
      <c r="G53" s="10">
        <v>1.3356163506404062</v>
      </c>
      <c r="H53" s="6">
        <f t="shared" si="0"/>
        <v>1.9439699081235822</v>
      </c>
      <c r="I53" s="8">
        <v>1397.97256779599</v>
      </c>
      <c r="J53" s="12">
        <v>13339443.254872242</v>
      </c>
    </row>
    <row r="54" spans="1:10" x14ac:dyDescent="0.25">
      <c r="A54" s="5">
        <v>2025</v>
      </c>
      <c r="B54" s="5" t="s">
        <v>21</v>
      </c>
      <c r="C54" s="5" t="s">
        <v>15</v>
      </c>
      <c r="D54" s="5" t="s">
        <v>9</v>
      </c>
      <c r="E54" s="5" t="s">
        <v>32</v>
      </c>
      <c r="F54" s="6">
        <f t="shared" si="1"/>
        <v>0.45400191785799254</v>
      </c>
      <c r="G54" s="10">
        <v>0.61701368475319707</v>
      </c>
      <c r="H54" s="6">
        <f t="shared" si="0"/>
        <v>1.0710156026111897</v>
      </c>
      <c r="I54" s="8">
        <v>1382.4528433231801</v>
      </c>
      <c r="J54" s="12">
        <v>6094000</v>
      </c>
    </row>
    <row r="55" spans="1:10" x14ac:dyDescent="0.25">
      <c r="A55" s="5">
        <v>2026</v>
      </c>
      <c r="B55" s="5" t="s">
        <v>21</v>
      </c>
      <c r="C55" s="5" t="s">
        <v>15</v>
      </c>
      <c r="D55" s="5" t="s">
        <v>9</v>
      </c>
      <c r="E55" s="5" t="s">
        <v>32</v>
      </c>
      <c r="F55" s="6">
        <f t="shared" si="1"/>
        <v>0.41306066808705916</v>
      </c>
      <c r="G55" s="10">
        <v>0.6594052448202925</v>
      </c>
      <c r="H55" s="6">
        <f t="shared" si="0"/>
        <v>1.0724659129073517</v>
      </c>
      <c r="I55" s="8">
        <v>1389.3031060094299</v>
      </c>
      <c r="J55" s="12">
        <v>6544956</v>
      </c>
    </row>
    <row r="56" spans="1:10" x14ac:dyDescent="0.25">
      <c r="A56" s="5">
        <v>2027</v>
      </c>
      <c r="B56" s="5" t="s">
        <v>21</v>
      </c>
      <c r="C56" s="5" t="s">
        <v>15</v>
      </c>
      <c r="D56" s="5" t="s">
        <v>9</v>
      </c>
      <c r="E56" s="5" t="s">
        <v>32</v>
      </c>
      <c r="F56" s="6">
        <f t="shared" si="1"/>
        <v>0.40181939759153135</v>
      </c>
      <c r="G56" s="10">
        <v>0.70529463981548757</v>
      </c>
      <c r="H56" s="6">
        <f t="shared" si="0"/>
        <v>1.107114037407019</v>
      </c>
      <c r="I56" s="8">
        <v>1395.0285697002801</v>
      </c>
      <c r="J56" s="12">
        <v>7029282.7440000009</v>
      </c>
    </row>
    <row r="57" spans="1:10" x14ac:dyDescent="0.25">
      <c r="A57" s="5">
        <v>2028</v>
      </c>
      <c r="B57" s="5" t="s">
        <v>21</v>
      </c>
      <c r="C57" s="5" t="s">
        <v>15</v>
      </c>
      <c r="D57" s="5" t="s">
        <v>9</v>
      </c>
      <c r="E57" s="5" t="s">
        <v>32</v>
      </c>
      <c r="F57" s="6">
        <f t="shared" si="1"/>
        <v>0.40774202053081093</v>
      </c>
      <c r="G57" s="10">
        <v>0.75493848458459389</v>
      </c>
      <c r="H57" s="6">
        <f t="shared" si="0"/>
        <v>1.1626805051154048</v>
      </c>
      <c r="I57" s="8">
        <v>1399.7368672400701</v>
      </c>
      <c r="J57" s="12">
        <v>7549449.6670560017</v>
      </c>
    </row>
    <row r="58" spans="1:10" x14ac:dyDescent="0.25">
      <c r="A58" s="5">
        <v>2029</v>
      </c>
      <c r="B58" s="5" t="s">
        <v>21</v>
      </c>
      <c r="C58" s="5" t="s">
        <v>15</v>
      </c>
      <c r="D58" s="5" t="s">
        <v>9</v>
      </c>
      <c r="E58" s="5" t="s">
        <v>32</v>
      </c>
      <c r="F58" s="6">
        <f t="shared" si="1"/>
        <v>0.40198561772508046</v>
      </c>
      <c r="G58" s="10">
        <v>0.84160134163438749</v>
      </c>
      <c r="H58" s="6">
        <f t="shared" si="0"/>
        <v>1.2435869593594679</v>
      </c>
      <c r="I58" s="8">
        <v>1403.4079765383999</v>
      </c>
      <c r="J58" s="12">
        <v>8438158.6633326691</v>
      </c>
    </row>
    <row r="59" spans="1:10" x14ac:dyDescent="0.25">
      <c r="A59" s="5">
        <v>2030</v>
      </c>
      <c r="B59" s="5" t="s">
        <v>21</v>
      </c>
      <c r="C59" s="5" t="s">
        <v>15</v>
      </c>
      <c r="D59" s="5" t="s">
        <v>9</v>
      </c>
      <c r="E59" s="5" t="s">
        <v>32</v>
      </c>
      <c r="F59" s="6">
        <f t="shared" si="1"/>
        <v>0.40758786229408328</v>
      </c>
      <c r="G59" s="10">
        <v>0.91692627855437658</v>
      </c>
      <c r="H59" s="6">
        <f t="shared" si="0"/>
        <v>1.3245141408484598</v>
      </c>
      <c r="I59" s="8">
        <v>1405.6455167873701</v>
      </c>
      <c r="J59" s="12">
        <v>9208047.6658180635</v>
      </c>
    </row>
    <row r="60" spans="1:10" x14ac:dyDescent="0.25">
      <c r="A60" s="5">
        <v>2031</v>
      </c>
      <c r="B60" s="5" t="s">
        <v>21</v>
      </c>
      <c r="C60" s="5" t="s">
        <v>15</v>
      </c>
      <c r="D60" s="5" t="s">
        <v>9</v>
      </c>
      <c r="E60" s="5" t="s">
        <v>32</v>
      </c>
      <c r="F60" s="6">
        <f t="shared" si="1"/>
        <v>0.4297813755932709</v>
      </c>
      <c r="G60" s="10">
        <v>0.97753208695775129</v>
      </c>
      <c r="H60" s="6">
        <f t="shared" si="0"/>
        <v>1.4073134625510222</v>
      </c>
      <c r="I60" s="8">
        <v>1407.19597512172</v>
      </c>
      <c r="J60" s="12">
        <v>9827497.3077914063</v>
      </c>
    </row>
    <row r="61" spans="1:10" x14ac:dyDescent="0.25">
      <c r="A61" s="5">
        <v>2032</v>
      </c>
      <c r="B61" s="5" t="s">
        <v>21</v>
      </c>
      <c r="C61" s="5" t="s">
        <v>15</v>
      </c>
      <c r="D61" s="5" t="s">
        <v>9</v>
      </c>
      <c r="E61" s="5" t="s">
        <v>32</v>
      </c>
      <c r="F61" s="6">
        <f t="shared" si="1"/>
        <v>0.47028849163720587</v>
      </c>
      <c r="G61" s="10">
        <v>1.0235172476693426</v>
      </c>
      <c r="H61" s="6">
        <f t="shared" si="0"/>
        <v>1.4938057393065485</v>
      </c>
      <c r="I61" s="8">
        <v>1408.22482088988</v>
      </c>
      <c r="J61" s="12">
        <v>10297326.60684358</v>
      </c>
    </row>
    <row r="62" spans="1:10" x14ac:dyDescent="0.25">
      <c r="A62" s="5">
        <v>2033</v>
      </c>
      <c r="B62" s="5" t="s">
        <v>21</v>
      </c>
      <c r="C62" s="5" t="s">
        <v>15</v>
      </c>
      <c r="D62" s="5" t="s">
        <v>9</v>
      </c>
      <c r="E62" s="5" t="s">
        <v>32</v>
      </c>
      <c r="F62" s="6">
        <f t="shared" si="1"/>
        <v>0.50362937568359933</v>
      </c>
      <c r="G62" s="10">
        <v>1.0530628541081266</v>
      </c>
      <c r="H62" s="6">
        <f t="shared" si="0"/>
        <v>1.5566922297917261</v>
      </c>
      <c r="I62" s="8">
        <v>1409.43658035522</v>
      </c>
      <c r="J62" s="12">
        <v>10603693.356374998</v>
      </c>
    </row>
    <row r="63" spans="1:10" x14ac:dyDescent="0.25">
      <c r="A63" s="5">
        <v>2034</v>
      </c>
      <c r="B63" s="5" t="s">
        <v>21</v>
      </c>
      <c r="C63" s="5" t="s">
        <v>15</v>
      </c>
      <c r="D63" s="5" t="s">
        <v>9</v>
      </c>
      <c r="E63" s="5" t="s">
        <v>32</v>
      </c>
      <c r="F63" s="6">
        <f t="shared" si="1"/>
        <v>0.51307621024277394</v>
      </c>
      <c r="G63" s="10">
        <v>1.0663410216719755</v>
      </c>
      <c r="H63" s="6">
        <f t="shared" si="0"/>
        <v>1.5794172319147495</v>
      </c>
      <c r="I63" s="8">
        <v>1410.7499166272601</v>
      </c>
      <c r="J63" s="12">
        <v>10747401.596205141</v>
      </c>
    </row>
    <row r="64" spans="1:10" x14ac:dyDescent="0.25">
      <c r="A64" s="5">
        <v>2035</v>
      </c>
      <c r="B64" s="5" t="s">
        <v>21</v>
      </c>
      <c r="C64" s="5" t="s">
        <v>15</v>
      </c>
      <c r="D64" s="5" t="s">
        <v>9</v>
      </c>
      <c r="E64" s="5" t="s">
        <v>32</v>
      </c>
      <c r="F64" s="6">
        <f t="shared" si="1"/>
        <v>0.5172001369968382</v>
      </c>
      <c r="G64" s="10">
        <v>1.0636789324487361</v>
      </c>
      <c r="H64" s="6">
        <f t="shared" ref="H64:H125" si="2">F64+G64</f>
        <v>1.5808790694455743</v>
      </c>
      <c r="I64" s="8">
        <v>1411.7791937294901</v>
      </c>
      <c r="J64" s="12">
        <v>10728392.704688113</v>
      </c>
    </row>
    <row r="65" spans="1:10" x14ac:dyDescent="0.25">
      <c r="A65" s="5">
        <v>2036</v>
      </c>
      <c r="B65" s="5" t="s">
        <v>21</v>
      </c>
      <c r="C65" s="5" t="s">
        <v>15</v>
      </c>
      <c r="D65" s="5" t="s">
        <v>9</v>
      </c>
      <c r="E65" s="5" t="s">
        <v>32</v>
      </c>
      <c r="F65" s="6">
        <f t="shared" si="1"/>
        <v>0.53185014222071691</v>
      </c>
      <c r="G65" s="10">
        <v>1.057316895005427</v>
      </c>
      <c r="H65" s="6">
        <f t="shared" si="2"/>
        <v>1.5891670372261439</v>
      </c>
      <c r="I65" s="8">
        <v>1412.3265421424801</v>
      </c>
      <c r="J65" s="12">
        <v>10668358.967522483</v>
      </c>
    </row>
    <row r="66" spans="1:10" x14ac:dyDescent="0.25">
      <c r="A66" s="5">
        <v>2037</v>
      </c>
      <c r="B66" s="5" t="s">
        <v>21</v>
      </c>
      <c r="C66" s="5" t="s">
        <v>15</v>
      </c>
      <c r="D66" s="5" t="s">
        <v>9</v>
      </c>
      <c r="E66" s="5" t="s">
        <v>32</v>
      </c>
      <c r="F66" s="6">
        <f t="shared" si="1"/>
        <v>0.55381674320587526</v>
      </c>
      <c r="G66" s="10">
        <v>1.0508412512565495</v>
      </c>
      <c r="H66" s="6">
        <f t="shared" si="2"/>
        <v>1.6046579944624249</v>
      </c>
      <c r="I66" s="8">
        <v>1412.48458257365</v>
      </c>
      <c r="J66" s="12">
        <v>10604206.015267028</v>
      </c>
    </row>
    <row r="67" spans="1:10" x14ac:dyDescent="0.25">
      <c r="A67" s="5">
        <v>2038</v>
      </c>
      <c r="B67" s="5" t="s">
        <v>21</v>
      </c>
      <c r="C67" s="5" t="s">
        <v>15</v>
      </c>
      <c r="D67" s="5" t="s">
        <v>9</v>
      </c>
      <c r="E67" s="5" t="s">
        <v>32</v>
      </c>
      <c r="F67" s="6">
        <f t="shared" si="1"/>
        <v>0.58628820126888392</v>
      </c>
      <c r="G67" s="10">
        <v>1.0458918723671589</v>
      </c>
      <c r="H67" s="6">
        <f t="shared" si="2"/>
        <v>1.6321800736360428</v>
      </c>
      <c r="I67" s="8">
        <v>1412.29042313064</v>
      </c>
      <c r="J67" s="12">
        <v>10552810.262993611</v>
      </c>
    </row>
    <row r="68" spans="1:10" x14ac:dyDescent="0.25">
      <c r="A68" s="5">
        <v>2039</v>
      </c>
      <c r="B68" s="5" t="s">
        <v>21</v>
      </c>
      <c r="C68" s="5" t="s">
        <v>15</v>
      </c>
      <c r="D68" s="5" t="s">
        <v>9</v>
      </c>
      <c r="E68" s="5" t="s">
        <v>32</v>
      </c>
      <c r="F68" s="6">
        <f t="shared" si="1"/>
        <v>0.563386549377768</v>
      </c>
      <c r="G68" s="10">
        <v>1.0403753893980081</v>
      </c>
      <c r="H68" s="6">
        <f t="shared" si="2"/>
        <v>1.6037619387757762</v>
      </c>
      <c r="I68" s="8">
        <v>1412.0222650759299</v>
      </c>
      <c r="J68" s="12">
        <v>10495157.066979948</v>
      </c>
    </row>
    <row r="69" spans="1:10" x14ac:dyDescent="0.25">
      <c r="A69" s="5">
        <v>2040</v>
      </c>
      <c r="B69" s="5" t="s">
        <v>21</v>
      </c>
      <c r="C69" s="5" t="s">
        <v>15</v>
      </c>
      <c r="D69" s="5" t="s">
        <v>9</v>
      </c>
      <c r="E69" s="5" t="s">
        <v>32</v>
      </c>
      <c r="F69" s="6">
        <f t="shared" si="1"/>
        <v>0.60476374772354302</v>
      </c>
      <c r="G69" s="10">
        <v>1.0041218023918972</v>
      </c>
      <c r="H69" s="6">
        <f t="shared" si="2"/>
        <v>1.6088855501154402</v>
      </c>
      <c r="I69" s="8">
        <v>1411.47380559864</v>
      </c>
      <c r="J69" s="12">
        <v>10125501.615018284</v>
      </c>
    </row>
    <row r="70" spans="1:10" x14ac:dyDescent="0.25">
      <c r="A70" s="5">
        <v>2041</v>
      </c>
      <c r="B70" s="5" t="s">
        <v>21</v>
      </c>
      <c r="C70" s="5" t="s">
        <v>15</v>
      </c>
      <c r="D70" s="5" t="s">
        <v>9</v>
      </c>
      <c r="E70" s="5" t="s">
        <v>32</v>
      </c>
      <c r="F70" s="6">
        <f t="shared" si="1"/>
        <v>0.61094653453820214</v>
      </c>
      <c r="G70" s="10">
        <v>0.96925227740842013</v>
      </c>
      <c r="H70" s="6">
        <f t="shared" si="2"/>
        <v>1.5801988119466222</v>
      </c>
      <c r="I70" s="8">
        <v>1410.74979060959</v>
      </c>
      <c r="J70" s="12">
        <v>9768865.9923257679</v>
      </c>
    </row>
    <row r="71" spans="1:10" x14ac:dyDescent="0.25">
      <c r="A71" s="5">
        <v>2042</v>
      </c>
      <c r="B71" s="5" t="s">
        <v>21</v>
      </c>
      <c r="C71" s="5" t="s">
        <v>15</v>
      </c>
      <c r="D71" s="5" t="s">
        <v>9</v>
      </c>
      <c r="E71" s="5" t="s">
        <v>32</v>
      </c>
      <c r="F71" s="6">
        <f t="shared" si="1"/>
        <v>0.63444775762326433</v>
      </c>
      <c r="G71" s="10">
        <v>0.93570133543560496</v>
      </c>
      <c r="H71" s="6">
        <f t="shared" si="2"/>
        <v>1.5701490930588693</v>
      </c>
      <c r="I71" s="8">
        <v>1409.8638664437201</v>
      </c>
      <c r="J71" s="12">
        <v>9424791.6206417587</v>
      </c>
    </row>
    <row r="72" spans="1:10" x14ac:dyDescent="0.25">
      <c r="A72" s="5">
        <v>2043</v>
      </c>
      <c r="B72" s="5" t="s">
        <v>21</v>
      </c>
      <c r="C72" s="5" t="s">
        <v>15</v>
      </c>
      <c r="D72" s="5" t="s">
        <v>9</v>
      </c>
      <c r="E72" s="5" t="s">
        <v>32</v>
      </c>
      <c r="F72" s="6">
        <f t="shared" si="1"/>
        <v>0.60730418712739187</v>
      </c>
      <c r="G72" s="10">
        <v>0.90340260652692894</v>
      </c>
      <c r="H72" s="6">
        <f t="shared" si="2"/>
        <v>1.5107067936543208</v>
      </c>
      <c r="I72" s="8">
        <v>1408.83682493263</v>
      </c>
      <c r="J72" s="12">
        <v>9092836.0735319369</v>
      </c>
    </row>
    <row r="73" spans="1:10" x14ac:dyDescent="0.25">
      <c r="A73" s="5">
        <v>2044</v>
      </c>
      <c r="B73" s="5" t="s">
        <v>21</v>
      </c>
      <c r="C73" s="5" t="s">
        <v>15</v>
      </c>
      <c r="D73" s="5" t="s">
        <v>9</v>
      </c>
      <c r="E73" s="5" t="s">
        <v>32</v>
      </c>
      <c r="F73" s="6">
        <f t="shared" si="1"/>
        <v>0.62231509186646661</v>
      </c>
      <c r="G73" s="10">
        <v>0.87225002141422225</v>
      </c>
      <c r="H73" s="6">
        <f t="shared" si="2"/>
        <v>1.494565113280689</v>
      </c>
      <c r="I73" s="8">
        <v>1407.7600945999</v>
      </c>
      <c r="J73" s="12">
        <v>8772572.5074963309</v>
      </c>
    </row>
    <row r="74" spans="1:10" x14ac:dyDescent="0.25">
      <c r="A74" s="5">
        <v>2045</v>
      </c>
      <c r="B74" s="5" t="s">
        <v>21</v>
      </c>
      <c r="C74" s="5" t="s">
        <v>15</v>
      </c>
      <c r="D74" s="5" t="s">
        <v>9</v>
      </c>
      <c r="E74" s="5" t="s">
        <v>32</v>
      </c>
      <c r="F74" s="6">
        <f t="shared" si="1"/>
        <v>0.63049356516719723</v>
      </c>
      <c r="G74" s="10">
        <v>0.84218315233654339</v>
      </c>
      <c r="H74" s="6">
        <f t="shared" si="2"/>
        <v>1.4726767175037407</v>
      </c>
      <c r="I74" s="8">
        <v>1406.6650417738299</v>
      </c>
      <c r="J74" s="12">
        <v>8463589.1131145842</v>
      </c>
    </row>
    <row r="75" spans="1:10" x14ac:dyDescent="0.25">
      <c r="A75" s="5">
        <v>2046</v>
      </c>
      <c r="B75" s="5" t="s">
        <v>21</v>
      </c>
      <c r="C75" s="5" t="s">
        <v>15</v>
      </c>
      <c r="D75" s="5" t="s">
        <v>9</v>
      </c>
      <c r="E75" s="5" t="s">
        <v>32</v>
      </c>
      <c r="F75" s="6">
        <f t="shared" si="1"/>
        <v>0.62690442504762833</v>
      </c>
      <c r="G75" s="10">
        <v>0.813372931931439</v>
      </c>
      <c r="H75" s="6">
        <f t="shared" si="2"/>
        <v>1.4402773569790672</v>
      </c>
      <c r="I75" s="8">
        <v>1405.19026722183</v>
      </c>
      <c r="J75" s="12">
        <v>8165488.5855227206</v>
      </c>
    </row>
    <row r="76" spans="1:10" x14ac:dyDescent="0.25">
      <c r="A76" s="5">
        <v>2047</v>
      </c>
      <c r="B76" s="5" t="s">
        <v>21</v>
      </c>
      <c r="C76" s="5" t="s">
        <v>15</v>
      </c>
      <c r="D76" s="5" t="s">
        <v>9</v>
      </c>
      <c r="E76" s="5" t="s">
        <v>32</v>
      </c>
      <c r="F76" s="6">
        <f t="shared" si="1"/>
        <v>0.6007337667616035</v>
      </c>
      <c r="G76" s="10">
        <v>0.78569039961022424</v>
      </c>
      <c r="H76" s="6">
        <f t="shared" si="2"/>
        <v>1.3864241663718277</v>
      </c>
      <c r="I76" s="8">
        <v>1403.46312671841</v>
      </c>
      <c r="J76" s="12">
        <v>7877887.6135405274</v>
      </c>
    </row>
    <row r="77" spans="1:10" x14ac:dyDescent="0.25">
      <c r="A77" s="5">
        <v>2048</v>
      </c>
      <c r="B77" s="5" t="s">
        <v>21</v>
      </c>
      <c r="C77" s="5" t="s">
        <v>15</v>
      </c>
      <c r="D77" s="5" t="s">
        <v>9</v>
      </c>
      <c r="E77" s="5" t="s">
        <v>32</v>
      </c>
      <c r="F77" s="6">
        <f t="shared" si="1"/>
        <v>0.63210578980407595</v>
      </c>
      <c r="G77" s="10">
        <v>0.75891652556969469</v>
      </c>
      <c r="H77" s="6">
        <f t="shared" si="2"/>
        <v>1.3910223153737706</v>
      </c>
      <c r="I77" s="8">
        <v>1401.7999765923</v>
      </c>
      <c r="J77" s="12">
        <v>7600416.3867926551</v>
      </c>
    </row>
    <row r="78" spans="1:10" x14ac:dyDescent="0.25">
      <c r="A78" s="5">
        <v>2049</v>
      </c>
      <c r="B78" s="5" t="s">
        <v>21</v>
      </c>
      <c r="C78" s="5" t="s">
        <v>15</v>
      </c>
      <c r="D78" s="5" t="s">
        <v>9</v>
      </c>
      <c r="E78" s="5" t="s">
        <v>32</v>
      </c>
      <c r="F78" s="6">
        <f t="shared" si="1"/>
        <v>0.61158718049465088</v>
      </c>
      <c r="G78" s="10">
        <v>0.73315772289266246</v>
      </c>
      <c r="H78" s="6">
        <f t="shared" si="2"/>
        <v>1.3447449033873133</v>
      </c>
      <c r="I78" s="8">
        <v>1399.94266466315</v>
      </c>
      <c r="J78" s="12">
        <v>7332718.1201896621</v>
      </c>
    </row>
    <row r="79" spans="1:10" x14ac:dyDescent="0.25">
      <c r="A79" s="5">
        <v>2050</v>
      </c>
      <c r="B79" s="5" t="s">
        <v>21</v>
      </c>
      <c r="C79" s="5" t="s">
        <v>15</v>
      </c>
      <c r="D79" s="5" t="s">
        <v>9</v>
      </c>
      <c r="E79" s="5" t="s">
        <v>32</v>
      </c>
      <c r="F79" s="6">
        <f t="shared" si="1"/>
        <v>0.60835355748317599</v>
      </c>
      <c r="G79" s="10">
        <v>0.70833160237076076</v>
      </c>
      <c r="H79" s="6">
        <f t="shared" si="2"/>
        <v>1.3166851598539369</v>
      </c>
      <c r="I79" s="8">
        <v>1397.97256779599</v>
      </c>
      <c r="J79" s="12">
        <v>7074448.5951575618</v>
      </c>
    </row>
    <row r="80" spans="1:10" x14ac:dyDescent="0.25">
      <c r="A80" s="5">
        <v>2025</v>
      </c>
      <c r="B80" s="5" t="s">
        <v>35</v>
      </c>
      <c r="C80" s="5" t="s">
        <v>15</v>
      </c>
      <c r="D80" s="5" t="s">
        <v>9</v>
      </c>
      <c r="E80" s="5" t="s">
        <v>32</v>
      </c>
      <c r="F80" s="6">
        <f t="shared" si="1"/>
        <v>0.45400191785799254</v>
      </c>
      <c r="G80" s="10">
        <v>0.6251028826580497</v>
      </c>
      <c r="H80" s="6">
        <f t="shared" si="2"/>
        <v>1.0791048005160422</v>
      </c>
      <c r="I80" s="7">
        <v>1364.5630927652949</v>
      </c>
      <c r="J80" s="12">
        <v>6094000</v>
      </c>
    </row>
    <row r="81" spans="1:10" x14ac:dyDescent="0.25">
      <c r="A81" s="5">
        <v>2026</v>
      </c>
      <c r="B81" s="5" t="s">
        <v>35</v>
      </c>
      <c r="C81" s="5" t="s">
        <v>15</v>
      </c>
      <c r="D81" s="5" t="s">
        <v>9</v>
      </c>
      <c r="E81" s="5" t="s">
        <v>32</v>
      </c>
      <c r="F81" s="6">
        <f t="shared" si="1"/>
        <v>0.41306066808705916</v>
      </c>
      <c r="G81" s="10">
        <v>0.6707105518884191</v>
      </c>
      <c r="H81" s="6">
        <f t="shared" si="2"/>
        <v>1.0837712199754783</v>
      </c>
      <c r="I81" s="7">
        <v>1363.3418581644009</v>
      </c>
      <c r="J81" s="12">
        <v>6532768</v>
      </c>
    </row>
    <row r="82" spans="1:10" x14ac:dyDescent="0.25">
      <c r="A82" s="5">
        <v>2027</v>
      </c>
      <c r="B82" s="5" t="s">
        <v>35</v>
      </c>
      <c r="C82" s="5" t="s">
        <v>15</v>
      </c>
      <c r="D82" s="5" t="s">
        <v>9</v>
      </c>
      <c r="E82" s="5" t="s">
        <v>32</v>
      </c>
      <c r="F82" s="6">
        <f t="shared" si="1"/>
        <v>0.40181939759153135</v>
      </c>
      <c r="G82" s="10">
        <v>0.71986862869384338</v>
      </c>
      <c r="H82" s="6">
        <f t="shared" si="2"/>
        <v>1.1216880262853748</v>
      </c>
      <c r="I82" s="7">
        <v>1361.7000248058703</v>
      </c>
      <c r="J82" s="12">
        <v>7003127.2960000001</v>
      </c>
    </row>
    <row r="83" spans="1:10" x14ac:dyDescent="0.25">
      <c r="A83" s="5">
        <v>2028</v>
      </c>
      <c r="B83" s="5" t="s">
        <v>35</v>
      </c>
      <c r="C83" s="5" t="s">
        <v>15</v>
      </c>
      <c r="D83" s="5" t="s">
        <v>9</v>
      </c>
      <c r="E83" s="5" t="s">
        <v>32</v>
      </c>
      <c r="F83" s="6">
        <f t="shared" si="1"/>
        <v>0.40774202053081093</v>
      </c>
      <c r="G83" s="10">
        <v>0.77201124005978949</v>
      </c>
      <c r="H83" s="6">
        <f t="shared" si="2"/>
        <v>1.1797532605906005</v>
      </c>
      <c r="I83" s="7">
        <v>1361.1495848111574</v>
      </c>
      <c r="J83" s="12">
        <v>7507352.4613120006</v>
      </c>
    </row>
    <row r="84" spans="1:10" x14ac:dyDescent="0.25">
      <c r="A84" s="5">
        <v>2029</v>
      </c>
      <c r="B84" s="5" t="s">
        <v>35</v>
      </c>
      <c r="C84" s="5" t="s">
        <v>15</v>
      </c>
      <c r="D84" s="5" t="s">
        <v>9</v>
      </c>
      <c r="E84" s="5" t="s">
        <v>32</v>
      </c>
      <c r="F84" s="6">
        <f t="shared" si="1"/>
        <v>0.40198561772508046</v>
      </c>
      <c r="G84" s="10">
        <v>0.82656736612553539</v>
      </c>
      <c r="H84" s="6">
        <f t="shared" si="2"/>
        <v>1.2285529838506157</v>
      </c>
      <c r="I84" s="7">
        <v>1362.8435686208584</v>
      </c>
      <c r="J84" s="12">
        <v>8047881.838526465</v>
      </c>
    </row>
    <row r="85" spans="1:10" x14ac:dyDescent="0.25">
      <c r="A85" s="5">
        <v>2030</v>
      </c>
      <c r="B85" s="5" t="s">
        <v>35</v>
      </c>
      <c r="C85" s="5" t="s">
        <v>15</v>
      </c>
      <c r="D85" s="5" t="s">
        <v>9</v>
      </c>
      <c r="E85" s="5" t="s">
        <v>32</v>
      </c>
      <c r="F85" s="6">
        <f t="shared" si="1"/>
        <v>0.40758786229408328</v>
      </c>
      <c r="G85" s="10">
        <v>0.88518340808665852</v>
      </c>
      <c r="H85" s="6">
        <f t="shared" si="2"/>
        <v>1.2927712703807419</v>
      </c>
      <c r="I85" s="7">
        <v>1364.2243102264333</v>
      </c>
      <c r="J85" s="12">
        <v>8627329.3309003711</v>
      </c>
    </row>
    <row r="86" spans="1:10" x14ac:dyDescent="0.25">
      <c r="A86" s="5">
        <v>2031</v>
      </c>
      <c r="B86" s="5" t="s">
        <v>35</v>
      </c>
      <c r="C86" s="5" t="s">
        <v>15</v>
      </c>
      <c r="D86" s="5" t="s">
        <v>9</v>
      </c>
      <c r="E86" s="5" t="s">
        <v>32</v>
      </c>
      <c r="F86" s="6">
        <f t="shared" si="1"/>
        <v>0.4297813755932709</v>
      </c>
      <c r="G86" s="10">
        <v>0.94804327208962347</v>
      </c>
      <c r="H86" s="6">
        <f t="shared" si="2"/>
        <v>1.3778246476828944</v>
      </c>
      <c r="I86" s="7">
        <v>1365.4810392975726</v>
      </c>
      <c r="J86" s="12">
        <v>9248497.042725198</v>
      </c>
    </row>
    <row r="87" spans="1:10" x14ac:dyDescent="0.25">
      <c r="A87" s="5">
        <v>2032</v>
      </c>
      <c r="B87" s="5" t="s">
        <v>35</v>
      </c>
      <c r="C87" s="5" t="s">
        <v>15</v>
      </c>
      <c r="D87" s="5" t="s">
        <v>9</v>
      </c>
      <c r="E87" s="5" t="s">
        <v>32</v>
      </c>
      <c r="F87" s="6">
        <f t="shared" si="1"/>
        <v>0.47028849163720587</v>
      </c>
      <c r="G87" s="10">
        <v>1.0162687080708368</v>
      </c>
      <c r="H87" s="6">
        <f t="shared" si="2"/>
        <v>1.4865571997080427</v>
      </c>
      <c r="I87" s="7">
        <v>1365.526291962997</v>
      </c>
      <c r="J87" s="12">
        <v>9914388.8298014123</v>
      </c>
    </row>
    <row r="88" spans="1:10" x14ac:dyDescent="0.25">
      <c r="A88" s="5">
        <v>2033</v>
      </c>
      <c r="B88" s="5" t="s">
        <v>35</v>
      </c>
      <c r="C88" s="5" t="s">
        <v>15</v>
      </c>
      <c r="D88" s="5" t="s">
        <v>9</v>
      </c>
      <c r="E88" s="5" t="s">
        <v>32</v>
      </c>
      <c r="F88" s="6">
        <f t="shared" si="1"/>
        <v>0.50362937568359933</v>
      </c>
      <c r="G88" s="10">
        <v>1.0896760005886077</v>
      </c>
      <c r="H88" s="6">
        <f t="shared" si="2"/>
        <v>1.5933053762722071</v>
      </c>
      <c r="I88" s="7">
        <v>1365.2306170709915</v>
      </c>
      <c r="J88" s="12">
        <v>10628224.825547114</v>
      </c>
    </row>
    <row r="89" spans="1:10" x14ac:dyDescent="0.25">
      <c r="A89" s="5">
        <v>2034</v>
      </c>
      <c r="B89" s="5" t="s">
        <v>35</v>
      </c>
      <c r="C89" s="5" t="s">
        <v>15</v>
      </c>
      <c r="D89" s="5" t="s">
        <v>9</v>
      </c>
      <c r="E89" s="5" t="s">
        <v>32</v>
      </c>
      <c r="F89" s="6">
        <f t="shared" si="1"/>
        <v>0.51307621024277394</v>
      </c>
      <c r="G89" s="10">
        <v>1.1682784044205032</v>
      </c>
      <c r="H89" s="6">
        <f t="shared" si="2"/>
        <v>1.6813546146632772</v>
      </c>
      <c r="I89" s="7">
        <v>1365.0603173374907</v>
      </c>
      <c r="J89" s="12">
        <v>11393457.012986507</v>
      </c>
    </row>
    <row r="90" spans="1:10" x14ac:dyDescent="0.25">
      <c r="A90" s="5">
        <v>2035</v>
      </c>
      <c r="B90" s="5" t="s">
        <v>35</v>
      </c>
      <c r="C90" s="5" t="s">
        <v>15</v>
      </c>
      <c r="D90" s="5" t="s">
        <v>9</v>
      </c>
      <c r="E90" s="5" t="s">
        <v>32</v>
      </c>
      <c r="F90" s="6">
        <f t="shared" si="1"/>
        <v>0.5172001369968382</v>
      </c>
      <c r="G90" s="10">
        <v>1.2526381436733887</v>
      </c>
      <c r="H90" s="6">
        <f t="shared" si="2"/>
        <v>1.7698382806702269</v>
      </c>
      <c r="I90" s="7">
        <v>1364.794752062792</v>
      </c>
      <c r="J90" s="12">
        <v>12213785.917921536</v>
      </c>
    </row>
    <row r="91" spans="1:10" x14ac:dyDescent="0.25">
      <c r="A91" s="5">
        <v>2036</v>
      </c>
      <c r="B91" s="5" t="s">
        <v>35</v>
      </c>
      <c r="C91" s="5" t="s">
        <v>15</v>
      </c>
      <c r="D91" s="5" t="s">
        <v>9</v>
      </c>
      <c r="E91" s="5" t="s">
        <v>32</v>
      </c>
      <c r="F91" s="6">
        <f t="shared" si="1"/>
        <v>0.53185014222071691</v>
      </c>
      <c r="G91" s="10">
        <v>1.3431966118220522</v>
      </c>
      <c r="H91" s="6">
        <f t="shared" si="2"/>
        <v>1.8750467540427691</v>
      </c>
      <c r="I91" s="7">
        <v>1364.420304554558</v>
      </c>
      <c r="J91" s="12">
        <v>13093178.504011886</v>
      </c>
    </row>
    <row r="92" spans="1:10" x14ac:dyDescent="0.25">
      <c r="A92" s="5">
        <v>2037</v>
      </c>
      <c r="B92" s="5" t="s">
        <v>35</v>
      </c>
      <c r="C92" s="5" t="s">
        <v>15</v>
      </c>
      <c r="D92" s="5" t="s">
        <v>9</v>
      </c>
      <c r="E92" s="5" t="s">
        <v>32</v>
      </c>
      <c r="F92" s="6">
        <f t="shared" ref="F92:F155" si="3">F66</f>
        <v>0.55381674320587526</v>
      </c>
      <c r="G92" s="10">
        <v>1.4406392723769379</v>
      </c>
      <c r="H92" s="6">
        <f t="shared" si="2"/>
        <v>1.9944560155828133</v>
      </c>
      <c r="I92" s="7">
        <v>1363.7265541916556</v>
      </c>
      <c r="J92" s="12">
        <v>14035887.356300743</v>
      </c>
    </row>
    <row r="93" spans="1:10" x14ac:dyDescent="0.25">
      <c r="A93" s="5">
        <v>2038</v>
      </c>
      <c r="B93" s="5" t="s">
        <v>35</v>
      </c>
      <c r="C93" s="5" t="s">
        <v>15</v>
      </c>
      <c r="D93" s="5" t="s">
        <v>9</v>
      </c>
      <c r="E93" s="5" t="s">
        <v>32</v>
      </c>
      <c r="F93" s="6">
        <f t="shared" si="3"/>
        <v>0.58628820126888392</v>
      </c>
      <c r="G93" s="10">
        <v>1.5457093465616212</v>
      </c>
      <c r="H93" s="6">
        <f t="shared" si="2"/>
        <v>2.1319975478305051</v>
      </c>
      <c r="I93" s="7">
        <v>1362.5407478131865</v>
      </c>
      <c r="J93" s="12">
        <v>15046471.245954398</v>
      </c>
    </row>
    <row r="94" spans="1:10" x14ac:dyDescent="0.25">
      <c r="A94" s="5">
        <v>2039</v>
      </c>
      <c r="B94" s="5" t="s">
        <v>35</v>
      </c>
      <c r="C94" s="5" t="s">
        <v>15</v>
      </c>
      <c r="D94" s="5" t="s">
        <v>9</v>
      </c>
      <c r="E94" s="5" t="s">
        <v>32</v>
      </c>
      <c r="F94" s="6">
        <f t="shared" si="3"/>
        <v>0.563386549377768</v>
      </c>
      <c r="G94" s="10">
        <v>1.6584669029269103</v>
      </c>
      <c r="H94" s="6">
        <f t="shared" si="2"/>
        <v>2.2218534523046785</v>
      </c>
      <c r="I94" s="7">
        <v>1361.3359342576812</v>
      </c>
      <c r="J94" s="12">
        <v>16129817.175663115</v>
      </c>
    </row>
    <row r="95" spans="1:10" x14ac:dyDescent="0.25">
      <c r="A95" s="5">
        <v>2040</v>
      </c>
      <c r="B95" s="5" t="s">
        <v>35</v>
      </c>
      <c r="C95" s="5" t="s">
        <v>15</v>
      </c>
      <c r="D95" s="5" t="s">
        <v>9</v>
      </c>
      <c r="E95" s="5" t="s">
        <v>32</v>
      </c>
      <c r="F95" s="6">
        <f t="shared" si="3"/>
        <v>0.60476374772354302</v>
      </c>
      <c r="G95" s="10">
        <v>1.7798938782183884</v>
      </c>
      <c r="H95" s="6">
        <f t="shared" si="2"/>
        <v>2.3846576259419314</v>
      </c>
      <c r="I95" s="7">
        <v>1359.7929757962515</v>
      </c>
      <c r="J95" s="12">
        <v>17291164.012310863</v>
      </c>
    </row>
    <row r="96" spans="1:10" x14ac:dyDescent="0.25">
      <c r="A96" s="5">
        <v>2041</v>
      </c>
      <c r="B96" s="5" t="s">
        <v>35</v>
      </c>
      <c r="C96" s="5" t="s">
        <v>15</v>
      </c>
      <c r="D96" s="5" t="s">
        <v>9</v>
      </c>
      <c r="E96" s="5" t="s">
        <v>32</v>
      </c>
      <c r="F96" s="6">
        <f t="shared" si="3"/>
        <v>0.61094653453820214</v>
      </c>
      <c r="G96" s="10">
        <v>1.9106963740032852</v>
      </c>
      <c r="H96" s="6">
        <f t="shared" si="2"/>
        <v>2.5216429085414873</v>
      </c>
      <c r="I96" s="7">
        <v>1357.9069424531542</v>
      </c>
      <c r="J96" s="12">
        <v>18536127.821197245</v>
      </c>
    </row>
    <row r="97" spans="1:10" x14ac:dyDescent="0.25">
      <c r="A97" s="5">
        <v>2042</v>
      </c>
      <c r="B97" s="5" t="s">
        <v>35</v>
      </c>
      <c r="C97" s="5" t="s">
        <v>15</v>
      </c>
      <c r="D97" s="5" t="s">
        <v>9</v>
      </c>
      <c r="E97" s="5" t="s">
        <v>32</v>
      </c>
      <c r="F97" s="6">
        <f t="shared" si="3"/>
        <v>0.63444775762326433</v>
      </c>
      <c r="G97" s="10">
        <v>2.0517849836857041</v>
      </c>
      <c r="H97" s="6">
        <f t="shared" si="2"/>
        <v>2.6862327413089684</v>
      </c>
      <c r="I97" s="7">
        <v>1355.5783573909225</v>
      </c>
      <c r="J97" s="12">
        <v>19870729.024323449</v>
      </c>
    </row>
    <row r="98" spans="1:10" x14ac:dyDescent="0.25">
      <c r="A98" s="5">
        <v>2043</v>
      </c>
      <c r="B98" s="5" t="s">
        <v>35</v>
      </c>
      <c r="C98" s="5" t="s">
        <v>15</v>
      </c>
      <c r="D98" s="5" t="s">
        <v>9</v>
      </c>
      <c r="E98" s="5" t="s">
        <v>32</v>
      </c>
      <c r="F98" s="6">
        <f t="shared" si="3"/>
        <v>0.60730418712739187</v>
      </c>
      <c r="G98" s="10">
        <v>2.20405053296547</v>
      </c>
      <c r="H98" s="6">
        <f t="shared" si="2"/>
        <v>2.8113547200928619</v>
      </c>
      <c r="I98" s="7">
        <v>1352.7879039966772</v>
      </c>
      <c r="J98" s="12">
        <v>21301421.514074739</v>
      </c>
    </row>
    <row r="99" spans="1:10" x14ac:dyDescent="0.25">
      <c r="A99" s="5">
        <v>2044</v>
      </c>
      <c r="B99" s="5" t="s">
        <v>35</v>
      </c>
      <c r="C99" s="5" t="s">
        <v>15</v>
      </c>
      <c r="D99" s="5" t="s">
        <v>9</v>
      </c>
      <c r="E99" s="5" t="s">
        <v>32</v>
      </c>
      <c r="F99" s="6">
        <f t="shared" si="3"/>
        <v>0.62231509186646661</v>
      </c>
      <c r="G99" s="10">
        <v>2.3682213152154206</v>
      </c>
      <c r="H99" s="6">
        <f t="shared" si="2"/>
        <v>2.9905364070818869</v>
      </c>
      <c r="I99" s="7">
        <v>1349.6580784551709</v>
      </c>
      <c r="J99" s="12">
        <v>22835123.863088124</v>
      </c>
    </row>
    <row r="100" spans="1:10" x14ac:dyDescent="0.25">
      <c r="A100" s="5">
        <v>2045</v>
      </c>
      <c r="B100" s="5" t="s">
        <v>35</v>
      </c>
      <c r="C100" s="5" t="s">
        <v>15</v>
      </c>
      <c r="D100" s="5" t="s">
        <v>9</v>
      </c>
      <c r="E100" s="5" t="s">
        <v>32</v>
      </c>
      <c r="F100" s="6">
        <f t="shared" si="3"/>
        <v>0.63049356516719723</v>
      </c>
      <c r="G100" s="10">
        <v>2.5450701905126656</v>
      </c>
      <c r="H100" s="6">
        <f t="shared" si="2"/>
        <v>3.175563755679863</v>
      </c>
      <c r="I100" s="7">
        <v>1346.2975805373908</v>
      </c>
      <c r="J100" s="12">
        <v>24479252.781230468</v>
      </c>
    </row>
    <row r="101" spans="1:10" x14ac:dyDescent="0.25">
      <c r="A101" s="5">
        <v>2046</v>
      </c>
      <c r="B101" s="5" t="s">
        <v>35</v>
      </c>
      <c r="C101" s="5" t="s">
        <v>15</v>
      </c>
      <c r="D101" s="5" t="s">
        <v>9</v>
      </c>
      <c r="E101" s="5" t="s">
        <v>32</v>
      </c>
      <c r="F101" s="6">
        <f t="shared" si="3"/>
        <v>0.62690442504762833</v>
      </c>
      <c r="G101" s="10">
        <v>2.7361966915130163</v>
      </c>
      <c r="H101" s="6">
        <f t="shared" si="2"/>
        <v>3.3631011165606446</v>
      </c>
      <c r="I101" s="7">
        <v>1342.4196526670232</v>
      </c>
      <c r="J101" s="12">
        <v>26241758.981479064</v>
      </c>
    </row>
    <row r="102" spans="1:10" x14ac:dyDescent="0.25">
      <c r="A102" s="5">
        <v>2047</v>
      </c>
      <c r="B102" s="5" t="s">
        <v>35</v>
      </c>
      <c r="C102" s="5" t="s">
        <v>15</v>
      </c>
      <c r="D102" s="5" t="s">
        <v>9</v>
      </c>
      <c r="E102" s="5" t="s">
        <v>32</v>
      </c>
      <c r="F102" s="6">
        <f t="shared" si="3"/>
        <v>0.6007337667616035</v>
      </c>
      <c r="G102" s="10">
        <v>2.9423958831287664</v>
      </c>
      <c r="H102" s="6">
        <f t="shared" si="2"/>
        <v>3.5431296498903699</v>
      </c>
      <c r="I102" s="7">
        <v>1338.2254842419554</v>
      </c>
      <c r="J102" s="12">
        <v>28131165.628145557</v>
      </c>
    </row>
    <row r="103" spans="1:10" x14ac:dyDescent="0.25">
      <c r="A103" s="5">
        <v>2048</v>
      </c>
      <c r="B103" s="5" t="s">
        <v>35</v>
      </c>
      <c r="C103" s="5" t="s">
        <v>15</v>
      </c>
      <c r="D103" s="5" t="s">
        <v>9</v>
      </c>
      <c r="E103" s="5" t="s">
        <v>32</v>
      </c>
      <c r="F103" s="6">
        <f t="shared" si="3"/>
        <v>0.63210578980407595</v>
      </c>
      <c r="G103" s="10">
        <v>3.164090633000709</v>
      </c>
      <c r="H103" s="6">
        <f t="shared" si="2"/>
        <v>3.7961964228047851</v>
      </c>
      <c r="I103" s="7">
        <v>1334.0627890695614</v>
      </c>
      <c r="J103" s="12">
        <v>30156609.55337204</v>
      </c>
    </row>
    <row r="104" spans="1:10" x14ac:dyDescent="0.25">
      <c r="A104" s="5">
        <v>2049</v>
      </c>
      <c r="B104" s="5" t="s">
        <v>35</v>
      </c>
      <c r="C104" s="5" t="s">
        <v>15</v>
      </c>
      <c r="D104" s="5" t="s">
        <v>9</v>
      </c>
      <c r="E104" s="5" t="s">
        <v>32</v>
      </c>
      <c r="F104" s="6">
        <f t="shared" si="3"/>
        <v>0.61158718049465088</v>
      </c>
      <c r="G104" s="10">
        <v>3.4030594113254371</v>
      </c>
      <c r="H104" s="6">
        <f t="shared" si="2"/>
        <v>4.014646591820088</v>
      </c>
      <c r="I104" s="7">
        <v>1329.6901138578494</v>
      </c>
      <c r="J104" s="12">
        <v>32327885.44121483</v>
      </c>
    </row>
    <row r="105" spans="1:10" x14ac:dyDescent="0.25">
      <c r="A105" s="5">
        <v>2050</v>
      </c>
      <c r="B105" s="5" t="s">
        <v>35</v>
      </c>
      <c r="C105" s="5" t="s">
        <v>15</v>
      </c>
      <c r="D105" s="5" t="s">
        <v>9</v>
      </c>
      <c r="E105" s="5" t="s">
        <v>32</v>
      </c>
      <c r="F105" s="6">
        <f t="shared" si="3"/>
        <v>0.60835355748317599</v>
      </c>
      <c r="G105" s="10">
        <v>3.6604501605149902</v>
      </c>
      <c r="H105" s="6">
        <f t="shared" si="2"/>
        <v>4.2688037179981659</v>
      </c>
      <c r="I105" s="7">
        <v>1325.1964332900052</v>
      </c>
      <c r="J105" s="12">
        <v>34655493.192982301</v>
      </c>
    </row>
    <row r="106" spans="1:10" x14ac:dyDescent="0.25">
      <c r="A106" s="5">
        <v>2025</v>
      </c>
      <c r="B106" s="5" t="s">
        <v>23</v>
      </c>
      <c r="C106" s="5" t="s">
        <v>15</v>
      </c>
      <c r="D106" s="5" t="s">
        <v>9</v>
      </c>
      <c r="E106" s="5" t="s">
        <v>32</v>
      </c>
      <c r="F106" s="6">
        <f t="shared" si="3"/>
        <v>0.45400191785799254</v>
      </c>
      <c r="G106" s="10">
        <v>0.6251028826580497</v>
      </c>
      <c r="H106" s="6">
        <f t="shared" si="2"/>
        <v>1.0791048005160422</v>
      </c>
      <c r="I106" s="7">
        <v>1364.5630927652949</v>
      </c>
      <c r="J106" s="12">
        <v>6094000</v>
      </c>
    </row>
    <row r="107" spans="1:10" x14ac:dyDescent="0.25">
      <c r="A107" s="5">
        <v>2026</v>
      </c>
      <c r="B107" s="5" t="s">
        <v>23</v>
      </c>
      <c r="C107" s="5" t="s">
        <v>15</v>
      </c>
      <c r="D107" s="5" t="s">
        <v>9</v>
      </c>
      <c r="E107" s="5" t="s">
        <v>32</v>
      </c>
      <c r="F107" s="6">
        <f t="shared" si="3"/>
        <v>0.41306066808705916</v>
      </c>
      <c r="G107" s="10">
        <v>0.67196187754492731</v>
      </c>
      <c r="H107" s="6">
        <f t="shared" si="2"/>
        <v>1.0850225456319864</v>
      </c>
      <c r="I107" s="7">
        <v>1363.3418581644009</v>
      </c>
      <c r="J107" s="12">
        <v>6544956</v>
      </c>
    </row>
    <row r="108" spans="1:10" x14ac:dyDescent="0.25">
      <c r="A108" s="5">
        <v>2027</v>
      </c>
      <c r="B108" s="5" t="s">
        <v>23</v>
      </c>
      <c r="C108" s="5" t="s">
        <v>15</v>
      </c>
      <c r="D108" s="5" t="s">
        <v>9</v>
      </c>
      <c r="E108" s="5" t="s">
        <v>32</v>
      </c>
      <c r="F108" s="6">
        <f t="shared" si="3"/>
        <v>0.40181939759153135</v>
      </c>
      <c r="G108" s="10">
        <v>0.72255721133539941</v>
      </c>
      <c r="H108" s="6">
        <f t="shared" si="2"/>
        <v>1.1243766089269307</v>
      </c>
      <c r="I108" s="7">
        <v>1361.7000248058703</v>
      </c>
      <c r="J108" s="12">
        <v>7029282.7440000009</v>
      </c>
    </row>
    <row r="109" spans="1:10" x14ac:dyDescent="0.25">
      <c r="A109" s="5">
        <v>2028</v>
      </c>
      <c r="B109" s="5" t="s">
        <v>23</v>
      </c>
      <c r="C109" s="5" t="s">
        <v>15</v>
      </c>
      <c r="D109" s="5" t="s">
        <v>9</v>
      </c>
      <c r="E109" s="5" t="s">
        <v>32</v>
      </c>
      <c r="F109" s="6">
        <f t="shared" si="3"/>
        <v>0.40774202053081093</v>
      </c>
      <c r="G109" s="10">
        <v>0.77634026499593833</v>
      </c>
      <c r="H109" s="6">
        <f t="shared" si="2"/>
        <v>1.1840822855267492</v>
      </c>
      <c r="I109" s="7">
        <v>1361.1495848111574</v>
      </c>
      <c r="J109" s="12">
        <v>7549449.6670560017</v>
      </c>
    </row>
    <row r="110" spans="1:10" x14ac:dyDescent="0.25">
      <c r="A110" s="5">
        <v>2029</v>
      </c>
      <c r="B110" s="5" t="s">
        <v>23</v>
      </c>
      <c r="C110" s="5" t="s">
        <v>15</v>
      </c>
      <c r="D110" s="5" t="s">
        <v>9</v>
      </c>
      <c r="E110" s="5" t="s">
        <v>32</v>
      </c>
      <c r="F110" s="6">
        <f t="shared" si="3"/>
        <v>0.40198561772508046</v>
      </c>
      <c r="G110" s="10">
        <v>0.86723640444206762</v>
      </c>
      <c r="H110" s="6">
        <f t="shared" si="2"/>
        <v>1.2692220221671482</v>
      </c>
      <c r="I110" s="7">
        <v>1362.8435686208584</v>
      </c>
      <c r="J110" s="12">
        <v>8443856.3570852447</v>
      </c>
    </row>
    <row r="111" spans="1:10" x14ac:dyDescent="0.25">
      <c r="A111" s="5">
        <v>2030</v>
      </c>
      <c r="B111" s="5" t="s">
        <v>23</v>
      </c>
      <c r="C111" s="5" t="s">
        <v>15</v>
      </c>
      <c r="D111" s="5" t="s">
        <v>9</v>
      </c>
      <c r="E111" s="5" t="s">
        <v>32</v>
      </c>
      <c r="F111" s="6">
        <f t="shared" si="3"/>
        <v>0.40758786229408328</v>
      </c>
      <c r="G111" s="10">
        <v>0.94540435051899585</v>
      </c>
      <c r="H111" s="6">
        <f t="shared" si="2"/>
        <v>1.3529922128130791</v>
      </c>
      <c r="I111" s="7">
        <v>1364.2243102264333</v>
      </c>
      <c r="J111" s="12">
        <v>9214265.2113457303</v>
      </c>
    </row>
    <row r="112" spans="1:10" x14ac:dyDescent="0.25">
      <c r="A112" s="5">
        <v>2031</v>
      </c>
      <c r="B112" s="5" t="s">
        <v>23</v>
      </c>
      <c r="C112" s="5" t="s">
        <v>15</v>
      </c>
      <c r="D112" s="5" t="s">
        <v>9</v>
      </c>
      <c r="E112" s="5" t="s">
        <v>32</v>
      </c>
      <c r="F112" s="6">
        <f t="shared" si="3"/>
        <v>0.4297813755932709</v>
      </c>
      <c r="G112" s="10">
        <v>1.0080755502185947</v>
      </c>
      <c r="H112" s="6">
        <f t="shared" si="2"/>
        <v>1.4378569258118656</v>
      </c>
      <c r="I112" s="7">
        <v>1365.4810392975726</v>
      </c>
      <c r="J112" s="12">
        <v>9834133.1239982489</v>
      </c>
    </row>
    <row r="113" spans="1:10" x14ac:dyDescent="0.25">
      <c r="A113" s="5">
        <v>2032</v>
      </c>
      <c r="B113" s="5" t="s">
        <v>23</v>
      </c>
      <c r="C113" s="5" t="s">
        <v>15</v>
      </c>
      <c r="D113" s="5" t="s">
        <v>9</v>
      </c>
      <c r="E113" s="5" t="s">
        <v>32</v>
      </c>
      <c r="F113" s="6">
        <f t="shared" si="3"/>
        <v>0.47028849163720587</v>
      </c>
      <c r="G113" s="10">
        <v>1.0562342432992051</v>
      </c>
      <c r="H113" s="6">
        <f t="shared" si="2"/>
        <v>1.526522734936411</v>
      </c>
      <c r="I113" s="7">
        <v>1365.526291962997</v>
      </c>
      <c r="J113" s="12">
        <v>10304279.66565853</v>
      </c>
    </row>
    <row r="114" spans="1:10" x14ac:dyDescent="0.25">
      <c r="A114" s="5">
        <v>2033</v>
      </c>
      <c r="B114" s="5" t="s">
        <v>23</v>
      </c>
      <c r="C114" s="5" t="s">
        <v>15</v>
      </c>
      <c r="D114" s="5" t="s">
        <v>9</v>
      </c>
      <c r="E114" s="5" t="s">
        <v>32</v>
      </c>
      <c r="F114" s="6">
        <f t="shared" si="3"/>
        <v>0.50362937568359933</v>
      </c>
      <c r="G114" s="10">
        <v>1.0878949549999524</v>
      </c>
      <c r="H114" s="6">
        <f t="shared" si="2"/>
        <v>1.5915243306835518</v>
      </c>
      <c r="I114" s="7">
        <v>1365.2306170709915</v>
      </c>
      <c r="J114" s="12">
        <v>10610853.283060586</v>
      </c>
    </row>
    <row r="115" spans="1:10" x14ac:dyDescent="0.25">
      <c r="A115" s="5">
        <v>2034</v>
      </c>
      <c r="B115" s="5" t="s">
        <v>23</v>
      </c>
      <c r="C115" s="5" t="s">
        <v>15</v>
      </c>
      <c r="D115" s="5" t="s">
        <v>9</v>
      </c>
      <c r="E115" s="5" t="s">
        <v>32</v>
      </c>
      <c r="F115" s="6">
        <f t="shared" si="3"/>
        <v>0.51307621024277394</v>
      </c>
      <c r="G115" s="10">
        <v>1.1027763853410817</v>
      </c>
      <c r="H115" s="6">
        <f t="shared" si="2"/>
        <v>1.6158525955838556</v>
      </c>
      <c r="I115" s="7">
        <v>1365.0603173374907</v>
      </c>
      <c r="J115" s="12">
        <v>10754658.558935316</v>
      </c>
    </row>
    <row r="116" spans="1:10" x14ac:dyDescent="0.25">
      <c r="A116" s="5">
        <v>2035</v>
      </c>
      <c r="B116" s="5" t="s">
        <v>23</v>
      </c>
      <c r="C116" s="5" t="s">
        <v>15</v>
      </c>
      <c r="D116" s="5" t="s">
        <v>9</v>
      </c>
      <c r="E116" s="5" t="s">
        <v>32</v>
      </c>
      <c r="F116" s="6">
        <f t="shared" si="3"/>
        <v>0.5172001369968382</v>
      </c>
      <c r="G116" s="10">
        <v>1.1179394268171505</v>
      </c>
      <c r="H116" s="6">
        <f t="shared" si="2"/>
        <v>1.6351395638139887</v>
      </c>
      <c r="I116" s="7">
        <v>1364.794752062792</v>
      </c>
      <c r="J116" s="12">
        <v>10900412.778671367</v>
      </c>
    </row>
    <row r="117" spans="1:10" x14ac:dyDescent="0.25">
      <c r="A117" s="5">
        <v>2036</v>
      </c>
      <c r="B117" s="5" t="s">
        <v>23</v>
      </c>
      <c r="C117" s="5" t="s">
        <v>15</v>
      </c>
      <c r="D117" s="5" t="s">
        <v>9</v>
      </c>
      <c r="E117" s="5" t="s">
        <v>32</v>
      </c>
      <c r="F117" s="6">
        <f t="shared" si="3"/>
        <v>0.53185014222071691</v>
      </c>
      <c r="G117" s="10">
        <v>1.1334014406415212</v>
      </c>
      <c r="H117" s="6">
        <f t="shared" si="2"/>
        <v>1.6652515828622381</v>
      </c>
      <c r="I117" s="7">
        <v>1364.420304554558</v>
      </c>
      <c r="J117" s="12">
        <v>11048142.355640234</v>
      </c>
    </row>
    <row r="118" spans="1:10" x14ac:dyDescent="0.25">
      <c r="A118" s="5">
        <v>2037</v>
      </c>
      <c r="B118" s="5" t="s">
        <v>23</v>
      </c>
      <c r="C118" s="5" t="s">
        <v>15</v>
      </c>
      <c r="D118" s="5" t="s">
        <v>9</v>
      </c>
      <c r="E118" s="5" t="s">
        <v>32</v>
      </c>
      <c r="F118" s="6">
        <f t="shared" si="3"/>
        <v>0.55381674320587526</v>
      </c>
      <c r="G118" s="10">
        <v>1.1493464381809932</v>
      </c>
      <c r="H118" s="6">
        <f t="shared" si="2"/>
        <v>1.7031631813868686</v>
      </c>
      <c r="I118" s="7">
        <v>1363.7265541916556</v>
      </c>
      <c r="J118" s="12">
        <v>11197874.061184829</v>
      </c>
    </row>
    <row r="119" spans="1:10" x14ac:dyDescent="0.25">
      <c r="A119" s="5">
        <v>2038</v>
      </c>
      <c r="B119" s="5" t="s">
        <v>23</v>
      </c>
      <c r="C119" s="5" t="s">
        <v>15</v>
      </c>
      <c r="D119" s="5" t="s">
        <v>9</v>
      </c>
      <c r="E119" s="5" t="s">
        <v>32</v>
      </c>
      <c r="F119" s="6">
        <f t="shared" si="3"/>
        <v>0.58628820126888392</v>
      </c>
      <c r="G119" s="10">
        <v>1.1659369601250085</v>
      </c>
      <c r="H119" s="6">
        <f t="shared" si="2"/>
        <v>1.7522251613938924</v>
      </c>
      <c r="I119" s="7">
        <v>1362.5407478131865</v>
      </c>
      <c r="J119" s="12">
        <v>11349635.029470943</v>
      </c>
    </row>
    <row r="120" spans="1:10" x14ac:dyDescent="0.25">
      <c r="A120" s="5">
        <v>2039</v>
      </c>
      <c r="B120" s="5" t="s">
        <v>23</v>
      </c>
      <c r="C120" s="5" t="s">
        <v>15</v>
      </c>
      <c r="D120" s="5" t="s">
        <v>9</v>
      </c>
      <c r="E120" s="5" t="s">
        <v>32</v>
      </c>
      <c r="F120" s="6">
        <f t="shared" si="3"/>
        <v>0.563386549377768</v>
      </c>
      <c r="G120" s="10">
        <v>1.1827843718288529</v>
      </c>
      <c r="H120" s="6">
        <f t="shared" si="2"/>
        <v>1.746170921206621</v>
      </c>
      <c r="I120" s="7">
        <v>1361.3359342576812</v>
      </c>
      <c r="J120" s="12">
        <v>11503452.762404462</v>
      </c>
    </row>
    <row r="121" spans="1:10" x14ac:dyDescent="0.25">
      <c r="A121" s="5">
        <v>2040</v>
      </c>
      <c r="B121" s="5" t="s">
        <v>23</v>
      </c>
      <c r="C121" s="5" t="s">
        <v>15</v>
      </c>
      <c r="D121" s="5" t="s">
        <v>9</v>
      </c>
      <c r="E121" s="5" t="s">
        <v>32</v>
      </c>
      <c r="F121" s="6">
        <f t="shared" si="3"/>
        <v>0.60476374772354302</v>
      </c>
      <c r="G121" s="10">
        <v>1.200174540782829</v>
      </c>
      <c r="H121" s="6">
        <f t="shared" si="2"/>
        <v>1.8049382885063721</v>
      </c>
      <c r="I121" s="7">
        <v>1359.7929757962515</v>
      </c>
      <c r="J121" s="12">
        <v>11659355.134615224</v>
      </c>
    </row>
    <row r="122" spans="1:10" x14ac:dyDescent="0.25">
      <c r="A122" s="5">
        <v>2041</v>
      </c>
      <c r="B122" s="5" t="s">
        <v>23</v>
      </c>
      <c r="C122" s="5" t="s">
        <v>15</v>
      </c>
      <c r="D122" s="5" t="s">
        <v>9</v>
      </c>
      <c r="E122" s="5" t="s">
        <v>32</v>
      </c>
      <c r="F122" s="6">
        <f t="shared" si="3"/>
        <v>0.61094653453820214</v>
      </c>
      <c r="G122" s="10">
        <v>1.2181296432830377</v>
      </c>
      <c r="H122" s="6">
        <f t="shared" si="2"/>
        <v>1.8290761778212399</v>
      </c>
      <c r="I122" s="7">
        <v>1357.9069424531542</v>
      </c>
      <c r="J122" s="12">
        <v>11817370.398508418</v>
      </c>
    </row>
    <row r="123" spans="1:10" x14ac:dyDescent="0.25">
      <c r="A123" s="5">
        <v>2042</v>
      </c>
      <c r="B123" s="5" t="s">
        <v>23</v>
      </c>
      <c r="C123" s="5" t="s">
        <v>15</v>
      </c>
      <c r="D123" s="5" t="s">
        <v>9</v>
      </c>
      <c r="E123" s="5" t="s">
        <v>32</v>
      </c>
      <c r="F123" s="6">
        <f t="shared" si="3"/>
        <v>0.63444775762326433</v>
      </c>
      <c r="G123" s="10">
        <v>1.2367593760039699</v>
      </c>
      <c r="H123" s="6">
        <f t="shared" si="2"/>
        <v>1.8712071336272342</v>
      </c>
      <c r="I123" s="7">
        <v>1355.5783573909225</v>
      </c>
      <c r="J123" s="12">
        <v>11977527.189384447</v>
      </c>
    </row>
    <row r="124" spans="1:10" x14ac:dyDescent="0.25">
      <c r="A124" s="5">
        <v>2043</v>
      </c>
      <c r="B124" s="5" t="s">
        <v>23</v>
      </c>
      <c r="C124" s="5" t="s">
        <v>15</v>
      </c>
      <c r="D124" s="5" t="s">
        <v>9</v>
      </c>
      <c r="E124" s="5" t="s">
        <v>32</v>
      </c>
      <c r="F124" s="6">
        <f t="shared" si="3"/>
        <v>0.60730418712739187</v>
      </c>
      <c r="G124" s="10">
        <v>1.2561064448527499</v>
      </c>
      <c r="H124" s="6">
        <f t="shared" si="2"/>
        <v>1.8634106319801418</v>
      </c>
      <c r="I124" s="7">
        <v>1352.7879039966772</v>
      </c>
      <c r="J124" s="12">
        <v>12139854.530628175</v>
      </c>
    </row>
    <row r="125" spans="1:10" x14ac:dyDescent="0.25">
      <c r="A125" s="5">
        <v>2044</v>
      </c>
      <c r="B125" s="5" t="s">
        <v>23</v>
      </c>
      <c r="C125" s="5" t="s">
        <v>15</v>
      </c>
      <c r="D125" s="5" t="s">
        <v>9</v>
      </c>
      <c r="E125" s="5" t="s">
        <v>32</v>
      </c>
      <c r="F125" s="6">
        <f t="shared" si="3"/>
        <v>0.62231509186646661</v>
      </c>
      <c r="G125" s="10">
        <v>1.2760823859027677</v>
      </c>
      <c r="H125" s="6">
        <f t="shared" si="2"/>
        <v>1.8983974777692343</v>
      </c>
      <c r="I125" s="7">
        <v>1349.6580784551709</v>
      </c>
      <c r="J125" s="12">
        <v>12304381.8389685</v>
      </c>
    </row>
    <row r="126" spans="1:10" x14ac:dyDescent="0.25">
      <c r="A126" s="5">
        <v>2045</v>
      </c>
      <c r="B126" s="5" t="s">
        <v>23</v>
      </c>
      <c r="C126" s="5" t="s">
        <v>15</v>
      </c>
      <c r="D126" s="5" t="s">
        <v>9</v>
      </c>
      <c r="E126" s="5" t="s">
        <v>32</v>
      </c>
      <c r="F126" s="6">
        <f t="shared" si="3"/>
        <v>0.63049356516719723</v>
      </c>
      <c r="G126" s="10">
        <v>1.2966050972085286</v>
      </c>
      <c r="H126" s="6">
        <f t="shared" ref="H126:H186" si="4">F126+G126</f>
        <v>1.9270986623757258</v>
      </c>
      <c r="I126" s="7">
        <v>1346.2975805373908</v>
      </c>
      <c r="J126" s="12">
        <v>12471138.92980922</v>
      </c>
    </row>
    <row r="127" spans="1:10" x14ac:dyDescent="0.25">
      <c r="A127" s="5">
        <v>2046</v>
      </c>
      <c r="B127" s="5" t="s">
        <v>23</v>
      </c>
      <c r="C127" s="5" t="s">
        <v>15</v>
      </c>
      <c r="D127" s="5" t="s">
        <v>9</v>
      </c>
      <c r="E127" s="5" t="s">
        <v>32</v>
      </c>
      <c r="F127" s="6">
        <f t="shared" si="3"/>
        <v>0.62690442504762833</v>
      </c>
      <c r="G127" s="10">
        <v>1.3179738871065945</v>
      </c>
      <c r="H127" s="6">
        <f t="shared" si="4"/>
        <v>1.9448783121542228</v>
      </c>
      <c r="I127" s="7">
        <v>1342.4196526670232</v>
      </c>
      <c r="J127" s="12">
        <v>12640156.022632128</v>
      </c>
    </row>
    <row r="128" spans="1:10" x14ac:dyDescent="0.25">
      <c r="A128" s="5">
        <v>2047</v>
      </c>
      <c r="B128" s="5" t="s">
        <v>23</v>
      </c>
      <c r="C128" s="5" t="s">
        <v>15</v>
      </c>
      <c r="D128" s="5" t="s">
        <v>9</v>
      </c>
      <c r="E128" s="5" t="s">
        <v>32</v>
      </c>
      <c r="F128" s="6">
        <f t="shared" si="3"/>
        <v>0.6007337667616035</v>
      </c>
      <c r="G128" s="10">
        <v>1.3400226170067031</v>
      </c>
      <c r="H128" s="6">
        <f t="shared" si="4"/>
        <v>1.9407563837683066</v>
      </c>
      <c r="I128" s="7">
        <v>1338.2254842419554</v>
      </c>
      <c r="J128" s="12">
        <v>12811463.746473348</v>
      </c>
    </row>
    <row r="129" spans="1:10" x14ac:dyDescent="0.25">
      <c r="A129" s="5">
        <v>2048</v>
      </c>
      <c r="B129" s="5" t="s">
        <v>23</v>
      </c>
      <c r="C129" s="5" t="s">
        <v>15</v>
      </c>
      <c r="D129" s="5" t="s">
        <v>9</v>
      </c>
      <c r="E129" s="5" t="s">
        <v>32</v>
      </c>
      <c r="F129" s="6">
        <f t="shared" si="3"/>
        <v>0.63210578980407595</v>
      </c>
      <c r="G129" s="10">
        <v>1.3624214458697828</v>
      </c>
      <c r="H129" s="6">
        <f t="shared" si="4"/>
        <v>1.9945272356738588</v>
      </c>
      <c r="I129" s="7">
        <v>1334.0627890695614</v>
      </c>
      <c r="J129" s="12">
        <v>12985093.145473886</v>
      </c>
    </row>
    <row r="130" spans="1:10" x14ac:dyDescent="0.25">
      <c r="A130" s="5">
        <v>2049</v>
      </c>
      <c r="B130" s="5" t="s">
        <v>23</v>
      </c>
      <c r="C130" s="5" t="s">
        <v>15</v>
      </c>
      <c r="D130" s="5" t="s">
        <v>9</v>
      </c>
      <c r="E130" s="5" t="s">
        <v>32</v>
      </c>
      <c r="F130" s="6">
        <f t="shared" si="3"/>
        <v>0.61158718049465088</v>
      </c>
      <c r="G130" s="10">
        <v>1.3854269111651316</v>
      </c>
      <c r="H130" s="6">
        <f t="shared" si="4"/>
        <v>1.9970140916597825</v>
      </c>
      <c r="I130" s="7">
        <v>1329.6901138578494</v>
      </c>
      <c r="J130" s="12">
        <v>13161075.684505405</v>
      </c>
    </row>
    <row r="131" spans="1:10" x14ac:dyDescent="0.25">
      <c r="A131" s="5">
        <v>2050</v>
      </c>
      <c r="B131" s="5" t="s">
        <v>23</v>
      </c>
      <c r="C131" s="5" t="s">
        <v>15</v>
      </c>
      <c r="D131" s="5" t="s">
        <v>9</v>
      </c>
      <c r="E131" s="5" t="s">
        <v>32</v>
      </c>
      <c r="F131" s="6">
        <f t="shared" si="3"/>
        <v>0.60835355748317599</v>
      </c>
      <c r="G131" s="10">
        <v>1.4089647182792189</v>
      </c>
      <c r="H131" s="6">
        <f t="shared" si="4"/>
        <v>2.0173182757623946</v>
      </c>
      <c r="I131" s="7">
        <v>1325.1964332900052</v>
      </c>
      <c r="J131" s="12">
        <v>13339443.254872242</v>
      </c>
    </row>
    <row r="132" spans="1:10" x14ac:dyDescent="0.25">
      <c r="A132" s="5">
        <v>2025</v>
      </c>
      <c r="B132" s="5" t="s">
        <v>22</v>
      </c>
      <c r="C132" s="5" t="s">
        <v>15</v>
      </c>
      <c r="D132" s="5" t="s">
        <v>9</v>
      </c>
      <c r="E132" s="5" t="s">
        <v>32</v>
      </c>
      <c r="F132" s="6">
        <f t="shared" si="3"/>
        <v>0.45400191785799254</v>
      </c>
      <c r="G132" s="10">
        <v>0.6251028826580497</v>
      </c>
      <c r="H132" s="6">
        <f t="shared" si="4"/>
        <v>1.0791048005160422</v>
      </c>
      <c r="I132" s="7">
        <v>1364.5630927652949</v>
      </c>
      <c r="J132" s="12">
        <v>6094000</v>
      </c>
    </row>
    <row r="133" spans="1:10" x14ac:dyDescent="0.25">
      <c r="A133" s="5">
        <v>2026</v>
      </c>
      <c r="B133" s="5" t="s">
        <v>22</v>
      </c>
      <c r="C133" s="5" t="s">
        <v>15</v>
      </c>
      <c r="D133" s="5" t="s">
        <v>9</v>
      </c>
      <c r="E133" s="5" t="s">
        <v>32</v>
      </c>
      <c r="F133" s="6">
        <f t="shared" si="3"/>
        <v>0.41306066808705916</v>
      </c>
      <c r="G133" s="10">
        <v>0.67196187754492731</v>
      </c>
      <c r="H133" s="6">
        <f t="shared" si="4"/>
        <v>1.0850225456319864</v>
      </c>
      <c r="I133" s="7">
        <v>1363.3418581644009</v>
      </c>
      <c r="J133" s="12">
        <v>6544956</v>
      </c>
    </row>
    <row r="134" spans="1:10" x14ac:dyDescent="0.25">
      <c r="A134" s="5">
        <v>2027</v>
      </c>
      <c r="B134" s="5" t="s">
        <v>22</v>
      </c>
      <c r="C134" s="5" t="s">
        <v>15</v>
      </c>
      <c r="D134" s="5" t="s">
        <v>9</v>
      </c>
      <c r="E134" s="5" t="s">
        <v>32</v>
      </c>
      <c r="F134" s="6">
        <f t="shared" si="3"/>
        <v>0.40181939759153135</v>
      </c>
      <c r="G134" s="10">
        <v>0.72255721133539941</v>
      </c>
      <c r="H134" s="6">
        <f t="shared" si="4"/>
        <v>1.1243766089269307</v>
      </c>
      <c r="I134" s="7">
        <v>1361.7000248058703</v>
      </c>
      <c r="J134" s="12">
        <v>7029282.7440000009</v>
      </c>
    </row>
    <row r="135" spans="1:10" x14ac:dyDescent="0.25">
      <c r="A135" s="5">
        <v>2028</v>
      </c>
      <c r="B135" s="5" t="s">
        <v>22</v>
      </c>
      <c r="C135" s="5" t="s">
        <v>15</v>
      </c>
      <c r="D135" s="5" t="s">
        <v>9</v>
      </c>
      <c r="E135" s="5" t="s">
        <v>32</v>
      </c>
      <c r="F135" s="6">
        <f t="shared" si="3"/>
        <v>0.40774202053081093</v>
      </c>
      <c r="G135" s="10">
        <v>0.77634026499593833</v>
      </c>
      <c r="H135" s="6">
        <f t="shared" si="4"/>
        <v>1.1840822855267492</v>
      </c>
      <c r="I135" s="7">
        <v>1361.1495848111574</v>
      </c>
      <c r="J135" s="12">
        <v>7549449.6670560017</v>
      </c>
    </row>
    <row r="136" spans="1:10" x14ac:dyDescent="0.25">
      <c r="A136" s="5">
        <v>2029</v>
      </c>
      <c r="B136" s="5" t="s">
        <v>22</v>
      </c>
      <c r="C136" s="5" t="s">
        <v>15</v>
      </c>
      <c r="D136" s="5" t="s">
        <v>9</v>
      </c>
      <c r="E136" s="5" t="s">
        <v>32</v>
      </c>
      <c r="F136" s="6">
        <f t="shared" si="3"/>
        <v>0.40198561772508046</v>
      </c>
      <c r="G136" s="10">
        <v>0.86665121596483241</v>
      </c>
      <c r="H136" s="6">
        <f t="shared" si="4"/>
        <v>1.268636833689913</v>
      </c>
      <c r="I136" s="7">
        <v>1362.8435686208584</v>
      </c>
      <c r="J136" s="12">
        <v>8438158.6633326691</v>
      </c>
    </row>
    <row r="137" spans="1:10" x14ac:dyDescent="0.25">
      <c r="A137" s="5">
        <v>2030</v>
      </c>
      <c r="B137" s="5" t="s">
        <v>22</v>
      </c>
      <c r="C137" s="5" t="s">
        <v>15</v>
      </c>
      <c r="D137" s="5" t="s">
        <v>9</v>
      </c>
      <c r="E137" s="5" t="s">
        <v>32</v>
      </c>
      <c r="F137" s="6">
        <f t="shared" si="3"/>
        <v>0.40758786229408328</v>
      </c>
      <c r="G137" s="10">
        <v>0.94476641635315828</v>
      </c>
      <c r="H137" s="6">
        <f t="shared" si="4"/>
        <v>1.3523542786472416</v>
      </c>
      <c r="I137" s="7">
        <v>1364.2243102264333</v>
      </c>
      <c r="J137" s="12">
        <v>9208047.6658180635</v>
      </c>
    </row>
    <row r="138" spans="1:10" x14ac:dyDescent="0.25">
      <c r="A138" s="5">
        <v>2031</v>
      </c>
      <c r="B138" s="5" t="s">
        <v>22</v>
      </c>
      <c r="C138" s="5" t="s">
        <v>15</v>
      </c>
      <c r="D138" s="5" t="s">
        <v>9</v>
      </c>
      <c r="E138" s="5" t="s">
        <v>32</v>
      </c>
      <c r="F138" s="6">
        <f t="shared" si="3"/>
        <v>0.4297813755932709</v>
      </c>
      <c r="G138" s="10">
        <v>1.0073953271639018</v>
      </c>
      <c r="H138" s="6">
        <f t="shared" si="4"/>
        <v>1.4371767027571727</v>
      </c>
      <c r="I138" s="7">
        <v>1365.4810392975726</v>
      </c>
      <c r="J138" s="12">
        <v>9827497.3077914063</v>
      </c>
    </row>
    <row r="139" spans="1:10" x14ac:dyDescent="0.25">
      <c r="A139" s="5">
        <v>2032</v>
      </c>
      <c r="B139" s="5" t="s">
        <v>22</v>
      </c>
      <c r="C139" s="5" t="s">
        <v>15</v>
      </c>
      <c r="D139" s="5" t="s">
        <v>9</v>
      </c>
      <c r="E139" s="5" t="s">
        <v>32</v>
      </c>
      <c r="F139" s="6">
        <f t="shared" si="3"/>
        <v>0.47028849163720587</v>
      </c>
      <c r="G139" s="10">
        <v>1.0555215240161195</v>
      </c>
      <c r="H139" s="6">
        <f t="shared" si="4"/>
        <v>1.5258100156533254</v>
      </c>
      <c r="I139" s="7">
        <v>1365.526291962997</v>
      </c>
      <c r="J139" s="12">
        <v>10297326.60684358</v>
      </c>
    </row>
    <row r="140" spans="1:10" x14ac:dyDescent="0.25">
      <c r="A140" s="5">
        <v>2033</v>
      </c>
      <c r="B140" s="5" t="s">
        <v>22</v>
      </c>
      <c r="C140" s="5" t="s">
        <v>15</v>
      </c>
      <c r="D140" s="5" t="s">
        <v>9</v>
      </c>
      <c r="E140" s="5" t="s">
        <v>32</v>
      </c>
      <c r="F140" s="6">
        <f t="shared" si="3"/>
        <v>0.50362937568359933</v>
      </c>
      <c r="G140" s="10">
        <v>1.0871608718954529</v>
      </c>
      <c r="H140" s="6">
        <f t="shared" si="4"/>
        <v>1.5907902475790521</v>
      </c>
      <c r="I140" s="7">
        <v>1365.2306170709915</v>
      </c>
      <c r="J140" s="12">
        <v>10603693.356374998</v>
      </c>
    </row>
    <row r="141" spans="1:10" x14ac:dyDescent="0.25">
      <c r="A141" s="5">
        <v>2034</v>
      </c>
      <c r="B141" s="5" t="s">
        <v>22</v>
      </c>
      <c r="C141" s="5" t="s">
        <v>15</v>
      </c>
      <c r="D141" s="5" t="s">
        <v>9</v>
      </c>
      <c r="E141" s="5" t="s">
        <v>32</v>
      </c>
      <c r="F141" s="6">
        <f t="shared" si="3"/>
        <v>0.51307621024277394</v>
      </c>
      <c r="G141" s="10">
        <v>1.1020322606360267</v>
      </c>
      <c r="H141" s="6">
        <f t="shared" si="4"/>
        <v>1.6151084708788006</v>
      </c>
      <c r="I141" s="7">
        <v>1365.0603173374907</v>
      </c>
      <c r="J141" s="12">
        <v>10747401.596205141</v>
      </c>
    </row>
    <row r="142" spans="1:10" x14ac:dyDescent="0.25">
      <c r="A142" s="5">
        <v>2035</v>
      </c>
      <c r="B142" s="5" t="s">
        <v>22</v>
      </c>
      <c r="C142" s="5" t="s">
        <v>15</v>
      </c>
      <c r="D142" s="5" t="s">
        <v>9</v>
      </c>
      <c r="E142" s="5" t="s">
        <v>32</v>
      </c>
      <c r="F142" s="6">
        <f t="shared" si="3"/>
        <v>0.5172001369968382</v>
      </c>
      <c r="G142" s="10">
        <v>1.1002971570412601</v>
      </c>
      <c r="H142" s="6">
        <f t="shared" si="4"/>
        <v>1.6174972940380983</v>
      </c>
      <c r="I142" s="7">
        <v>1364.794752062792</v>
      </c>
      <c r="J142" s="12">
        <v>10728392.704688113</v>
      </c>
    </row>
    <row r="143" spans="1:10" x14ac:dyDescent="0.25">
      <c r="A143" s="5">
        <v>2036</v>
      </c>
      <c r="B143" s="5" t="s">
        <v>22</v>
      </c>
      <c r="C143" s="5" t="s">
        <v>15</v>
      </c>
      <c r="D143" s="5" t="s">
        <v>9</v>
      </c>
      <c r="E143" s="5" t="s">
        <v>32</v>
      </c>
      <c r="F143" s="6">
        <f t="shared" si="3"/>
        <v>0.53185014222071691</v>
      </c>
      <c r="G143" s="10">
        <v>1.0944404076127761</v>
      </c>
      <c r="H143" s="6">
        <f t="shared" si="4"/>
        <v>1.626290549833493</v>
      </c>
      <c r="I143" s="7">
        <v>1364.420304554558</v>
      </c>
      <c r="J143" s="12">
        <v>10668358.967522483</v>
      </c>
    </row>
    <row r="144" spans="1:10" x14ac:dyDescent="0.25">
      <c r="A144" s="5">
        <v>2037</v>
      </c>
      <c r="B144" s="5" t="s">
        <v>22</v>
      </c>
      <c r="C144" s="5" t="s">
        <v>15</v>
      </c>
      <c r="D144" s="5" t="s">
        <v>9</v>
      </c>
      <c r="E144" s="5" t="s">
        <v>32</v>
      </c>
      <c r="F144" s="6">
        <f t="shared" si="3"/>
        <v>0.55381674320587526</v>
      </c>
      <c r="G144" s="10">
        <v>1.0884125278414714</v>
      </c>
      <c r="H144" s="6">
        <f t="shared" si="4"/>
        <v>1.6422292710473467</v>
      </c>
      <c r="I144" s="7">
        <v>1363.7265541916556</v>
      </c>
      <c r="J144" s="12">
        <v>10604206.015267028</v>
      </c>
    </row>
    <row r="145" spans="1:10" x14ac:dyDescent="0.25">
      <c r="A145" s="5">
        <v>2038</v>
      </c>
      <c r="B145" s="5" t="s">
        <v>22</v>
      </c>
      <c r="C145" s="5" t="s">
        <v>15</v>
      </c>
      <c r="D145" s="5" t="s">
        <v>9</v>
      </c>
      <c r="E145" s="5" t="s">
        <v>32</v>
      </c>
      <c r="F145" s="6">
        <f t="shared" si="3"/>
        <v>0.58628820126888392</v>
      </c>
      <c r="G145" s="10">
        <v>1.0840799274040007</v>
      </c>
      <c r="H145" s="6">
        <f t="shared" si="4"/>
        <v>1.6703681286728846</v>
      </c>
      <c r="I145" s="7">
        <v>1362.5407478131865</v>
      </c>
      <c r="J145" s="12">
        <v>10552810.262993611</v>
      </c>
    </row>
    <row r="146" spans="1:10" x14ac:dyDescent="0.25">
      <c r="A146" s="5">
        <v>2039</v>
      </c>
      <c r="B146" s="5" t="s">
        <v>22</v>
      </c>
      <c r="C146" s="5" t="s">
        <v>15</v>
      </c>
      <c r="D146" s="5" t="s">
        <v>9</v>
      </c>
      <c r="E146" s="5" t="s">
        <v>32</v>
      </c>
      <c r="F146" s="6">
        <f t="shared" si="3"/>
        <v>0.563386549377768</v>
      </c>
      <c r="G146" s="10">
        <v>1.079111464627629</v>
      </c>
      <c r="H146" s="6">
        <f t="shared" si="4"/>
        <v>1.6424980140053971</v>
      </c>
      <c r="I146" s="7">
        <v>1361.3359342576812</v>
      </c>
      <c r="J146" s="12">
        <v>10495157.066979948</v>
      </c>
    </row>
    <row r="147" spans="1:10" x14ac:dyDescent="0.25">
      <c r="A147" s="5">
        <v>2040</v>
      </c>
      <c r="B147" s="5" t="s">
        <v>22</v>
      </c>
      <c r="C147" s="5" t="s">
        <v>15</v>
      </c>
      <c r="D147" s="5" t="s">
        <v>9</v>
      </c>
      <c r="E147" s="5" t="s">
        <v>32</v>
      </c>
      <c r="F147" s="6">
        <f t="shared" si="3"/>
        <v>0.60476374772354302</v>
      </c>
      <c r="G147" s="10">
        <v>1.042284852866471</v>
      </c>
      <c r="H147" s="6">
        <f t="shared" si="4"/>
        <v>1.647048600590014</v>
      </c>
      <c r="I147" s="7">
        <v>1359.7929757962515</v>
      </c>
      <c r="J147" s="12">
        <v>10125501.615018284</v>
      </c>
    </row>
    <row r="148" spans="1:10" x14ac:dyDescent="0.25">
      <c r="A148" s="5">
        <v>2041</v>
      </c>
      <c r="B148" s="5" t="s">
        <v>22</v>
      </c>
      <c r="C148" s="5" t="s">
        <v>15</v>
      </c>
      <c r="D148" s="5" t="s">
        <v>9</v>
      </c>
      <c r="E148" s="5" t="s">
        <v>32</v>
      </c>
      <c r="F148" s="6">
        <f t="shared" si="3"/>
        <v>0.61094653453820214</v>
      </c>
      <c r="G148" s="10">
        <v>1.0069706580419588</v>
      </c>
      <c r="H148" s="6">
        <f t="shared" si="4"/>
        <v>1.617917192580161</v>
      </c>
      <c r="I148" s="7">
        <v>1357.9069424531542</v>
      </c>
      <c r="J148" s="12">
        <v>9768865.9923257679</v>
      </c>
    </row>
    <row r="149" spans="1:10" x14ac:dyDescent="0.25">
      <c r="A149" s="5">
        <v>2042</v>
      </c>
      <c r="B149" s="5" t="s">
        <v>22</v>
      </c>
      <c r="C149" s="5" t="s">
        <v>15</v>
      </c>
      <c r="D149" s="5" t="s">
        <v>9</v>
      </c>
      <c r="E149" s="5" t="s">
        <v>32</v>
      </c>
      <c r="F149" s="6">
        <f t="shared" si="3"/>
        <v>0.63444775762326433</v>
      </c>
      <c r="G149" s="10">
        <v>0.97317244364455369</v>
      </c>
      <c r="H149" s="6">
        <f t="shared" si="4"/>
        <v>1.607620201267818</v>
      </c>
      <c r="I149" s="7">
        <v>1355.5783573909225</v>
      </c>
      <c r="J149" s="12">
        <v>9424791.6206417587</v>
      </c>
    </row>
    <row r="150" spans="1:10" x14ac:dyDescent="0.25">
      <c r="A150" s="5">
        <v>2043</v>
      </c>
      <c r="B150" s="5" t="s">
        <v>22</v>
      </c>
      <c r="C150" s="5" t="s">
        <v>15</v>
      </c>
      <c r="D150" s="5" t="s">
        <v>9</v>
      </c>
      <c r="E150" s="5" t="s">
        <v>32</v>
      </c>
      <c r="F150" s="6">
        <f t="shared" si="3"/>
        <v>0.60730418712739187</v>
      </c>
      <c r="G150" s="10">
        <v>0.94083252522812832</v>
      </c>
      <c r="H150" s="6">
        <f t="shared" si="4"/>
        <v>1.5481367123555203</v>
      </c>
      <c r="I150" s="7">
        <v>1352.7879039966772</v>
      </c>
      <c r="J150" s="12">
        <v>9092836.0735319369</v>
      </c>
    </row>
    <row r="151" spans="1:10" x14ac:dyDescent="0.25">
      <c r="A151" s="5">
        <v>2044</v>
      </c>
      <c r="B151" s="5" t="s">
        <v>22</v>
      </c>
      <c r="C151" s="5" t="s">
        <v>15</v>
      </c>
      <c r="D151" s="5" t="s">
        <v>9</v>
      </c>
      <c r="E151" s="5" t="s">
        <v>32</v>
      </c>
      <c r="F151" s="6">
        <f t="shared" si="3"/>
        <v>0.62231509186646661</v>
      </c>
      <c r="G151" s="10">
        <v>0.90979989099634451</v>
      </c>
      <c r="H151" s="6">
        <f t="shared" si="4"/>
        <v>1.5321149828628111</v>
      </c>
      <c r="I151" s="7">
        <v>1349.6580784551709</v>
      </c>
      <c r="J151" s="12">
        <v>8772572.5074963309</v>
      </c>
    </row>
    <row r="152" spans="1:10" x14ac:dyDescent="0.25">
      <c r="A152" s="5">
        <v>2045</v>
      </c>
      <c r="B152" s="5" t="s">
        <v>22</v>
      </c>
      <c r="C152" s="5" t="s">
        <v>15</v>
      </c>
      <c r="D152" s="5" t="s">
        <v>9</v>
      </c>
      <c r="E152" s="5" t="s">
        <v>32</v>
      </c>
      <c r="F152" s="6">
        <f t="shared" si="3"/>
        <v>0.63049356516719723</v>
      </c>
      <c r="G152" s="10">
        <v>0.87994631817567737</v>
      </c>
      <c r="H152" s="6">
        <f t="shared" si="4"/>
        <v>1.5104398833428747</v>
      </c>
      <c r="I152" s="7">
        <v>1346.2975805373908</v>
      </c>
      <c r="J152" s="12">
        <v>8463589.1131145842</v>
      </c>
    </row>
    <row r="153" spans="1:10" x14ac:dyDescent="0.25">
      <c r="A153" s="5">
        <v>2046</v>
      </c>
      <c r="B153" s="5" t="s">
        <v>22</v>
      </c>
      <c r="C153" s="5" t="s">
        <v>15</v>
      </c>
      <c r="D153" s="5" t="s">
        <v>9</v>
      </c>
      <c r="E153" s="5" t="s">
        <v>32</v>
      </c>
      <c r="F153" s="6">
        <f t="shared" si="3"/>
        <v>0.62690442504762833</v>
      </c>
      <c r="G153" s="10">
        <v>0.85140568770803027</v>
      </c>
      <c r="H153" s="6">
        <f t="shared" si="4"/>
        <v>1.4783101127556586</v>
      </c>
      <c r="I153" s="7">
        <v>1342.4196526670232</v>
      </c>
      <c r="J153" s="12">
        <v>8165488.5855227206</v>
      </c>
    </row>
    <row r="154" spans="1:10" x14ac:dyDescent="0.25">
      <c r="A154" s="5">
        <v>2047</v>
      </c>
      <c r="B154" s="5" t="s">
        <v>22</v>
      </c>
      <c r="C154" s="5" t="s">
        <v>15</v>
      </c>
      <c r="D154" s="5" t="s">
        <v>9</v>
      </c>
      <c r="E154" s="5" t="s">
        <v>32</v>
      </c>
      <c r="F154" s="6">
        <f t="shared" si="3"/>
        <v>0.6007337667616035</v>
      </c>
      <c r="G154" s="10">
        <v>0.82399230761490494</v>
      </c>
      <c r="H154" s="6">
        <f t="shared" si="4"/>
        <v>1.4247260743765084</v>
      </c>
      <c r="I154" s="7">
        <v>1338.2254842419554</v>
      </c>
      <c r="J154" s="12">
        <v>7877887.6135405274</v>
      </c>
    </row>
    <row r="155" spans="1:10" x14ac:dyDescent="0.25">
      <c r="A155" s="5">
        <v>2048</v>
      </c>
      <c r="B155" s="5" t="s">
        <v>22</v>
      </c>
      <c r="C155" s="5" t="s">
        <v>15</v>
      </c>
      <c r="D155" s="5" t="s">
        <v>9</v>
      </c>
      <c r="E155" s="5" t="s">
        <v>32</v>
      </c>
      <c r="F155" s="6">
        <f t="shared" si="3"/>
        <v>0.63210578980407595</v>
      </c>
      <c r="G155" s="10">
        <v>0.79745059714999367</v>
      </c>
      <c r="H155" s="6">
        <f t="shared" si="4"/>
        <v>1.4295563869540695</v>
      </c>
      <c r="I155" s="7">
        <v>1334.0627890695614</v>
      </c>
      <c r="J155" s="12">
        <v>7600416.3867926551</v>
      </c>
    </row>
    <row r="156" spans="1:10" x14ac:dyDescent="0.25">
      <c r="A156" s="5">
        <v>2049</v>
      </c>
      <c r="B156" s="5" t="s">
        <v>22</v>
      </c>
      <c r="C156" s="5" t="s">
        <v>15</v>
      </c>
      <c r="D156" s="5" t="s">
        <v>9</v>
      </c>
      <c r="E156" s="5" t="s">
        <v>32</v>
      </c>
      <c r="F156" s="6">
        <f t="shared" ref="F156:F219" si="5">F130</f>
        <v>0.61158718049465088</v>
      </c>
      <c r="G156" s="10">
        <v>0.77189321444744252</v>
      </c>
      <c r="H156" s="6">
        <f t="shared" si="4"/>
        <v>1.3834803949420933</v>
      </c>
      <c r="I156" s="7">
        <v>1329.6901138578494</v>
      </c>
      <c r="J156" s="12">
        <v>7332718.1201896621</v>
      </c>
    </row>
    <row r="157" spans="1:10" x14ac:dyDescent="0.25">
      <c r="A157" s="5">
        <v>2050</v>
      </c>
      <c r="B157" s="5" t="s">
        <v>22</v>
      </c>
      <c r="C157" s="5" t="s">
        <v>15</v>
      </c>
      <c r="D157" s="5" t="s">
        <v>9</v>
      </c>
      <c r="E157" s="5" t="s">
        <v>32</v>
      </c>
      <c r="F157" s="6">
        <f t="shared" si="5"/>
        <v>0.60835355748317599</v>
      </c>
      <c r="G157" s="10">
        <v>0.74723122107935791</v>
      </c>
      <c r="H157" s="6">
        <f t="shared" si="4"/>
        <v>1.3555847785625339</v>
      </c>
      <c r="I157" s="7">
        <v>1325.1964332900052</v>
      </c>
      <c r="J157" s="12">
        <v>7074448.5951575618</v>
      </c>
    </row>
    <row r="158" spans="1:10" x14ac:dyDescent="0.25">
      <c r="A158" s="5">
        <v>2025</v>
      </c>
      <c r="B158" s="5" t="s">
        <v>24</v>
      </c>
      <c r="C158" s="5" t="s">
        <v>15</v>
      </c>
      <c r="D158" s="5" t="s">
        <v>9</v>
      </c>
      <c r="E158" s="5" t="s">
        <v>32</v>
      </c>
      <c r="F158" s="6">
        <f t="shared" si="5"/>
        <v>0.45400191785799254</v>
      </c>
      <c r="G158" s="10">
        <v>0.62509841598419547</v>
      </c>
      <c r="H158" s="6">
        <f t="shared" si="4"/>
        <v>1.0791003338421881</v>
      </c>
      <c r="I158" s="7">
        <v>1364.57284332318</v>
      </c>
      <c r="J158" s="12">
        <v>6094000</v>
      </c>
    </row>
    <row r="159" spans="1:10" x14ac:dyDescent="0.25">
      <c r="A159" s="5">
        <v>2026</v>
      </c>
      <c r="B159" s="5" t="s">
        <v>24</v>
      </c>
      <c r="C159" s="5" t="s">
        <v>15</v>
      </c>
      <c r="D159" s="5" t="s">
        <v>9</v>
      </c>
      <c r="E159" s="5" t="s">
        <v>32</v>
      </c>
      <c r="F159" s="6">
        <f t="shared" si="5"/>
        <v>0.41306066808705916</v>
      </c>
      <c r="G159" s="10">
        <v>0.67070009894759719</v>
      </c>
      <c r="H159" s="6">
        <f t="shared" si="4"/>
        <v>1.0837607670346563</v>
      </c>
      <c r="I159" s="7">
        <v>1363.3631060094299</v>
      </c>
      <c r="J159" s="12">
        <v>6532768</v>
      </c>
    </row>
    <row r="160" spans="1:10" x14ac:dyDescent="0.25">
      <c r="A160" s="5">
        <v>2027</v>
      </c>
      <c r="B160" s="5" t="s">
        <v>24</v>
      </c>
      <c r="C160" s="5" t="s">
        <v>15</v>
      </c>
      <c r="D160" s="5" t="s">
        <v>9</v>
      </c>
      <c r="E160" s="5" t="s">
        <v>32</v>
      </c>
      <c r="F160" s="6">
        <f t="shared" si="5"/>
        <v>0.40181939759153135</v>
      </c>
      <c r="G160" s="10">
        <v>0.71986411142667017</v>
      </c>
      <c r="H160" s="6">
        <f t="shared" si="4"/>
        <v>1.1216835090182016</v>
      </c>
      <c r="I160" s="7">
        <v>1361.7085697002801</v>
      </c>
      <c r="J160" s="12">
        <v>7003127.2960000001</v>
      </c>
    </row>
    <row r="161" spans="1:10" x14ac:dyDescent="0.25">
      <c r="A161" s="5">
        <v>2028</v>
      </c>
      <c r="B161" s="5" t="s">
        <v>24</v>
      </c>
      <c r="C161" s="5" t="s">
        <v>15</v>
      </c>
      <c r="D161" s="5" t="s">
        <v>9</v>
      </c>
      <c r="E161" s="5" t="s">
        <v>32</v>
      </c>
      <c r="F161" s="6">
        <f t="shared" si="5"/>
        <v>0.40774202053081093</v>
      </c>
      <c r="G161" s="10">
        <v>0.77199576643377987</v>
      </c>
      <c r="H161" s="6">
        <f t="shared" si="4"/>
        <v>1.1797377869645909</v>
      </c>
      <c r="I161" s="7">
        <v>1361.1768672400701</v>
      </c>
      <c r="J161" s="12">
        <v>7507352.4613120006</v>
      </c>
    </row>
    <row r="162" spans="1:10" x14ac:dyDescent="0.25">
      <c r="A162" s="5">
        <v>2029</v>
      </c>
      <c r="B162" s="5" t="s">
        <v>24</v>
      </c>
      <c r="C162" s="5" t="s">
        <v>15</v>
      </c>
      <c r="D162" s="5" t="s">
        <v>9</v>
      </c>
      <c r="E162" s="5" t="s">
        <v>32</v>
      </c>
      <c r="F162" s="6">
        <f t="shared" si="5"/>
        <v>0.40198561772508046</v>
      </c>
      <c r="G162" s="10">
        <v>0.82655256293956125</v>
      </c>
      <c r="H162" s="6">
        <f t="shared" si="4"/>
        <v>1.2285381806646418</v>
      </c>
      <c r="I162" s="7">
        <v>1362.8679765383999</v>
      </c>
      <c r="J162" s="12">
        <v>8047881.838526465</v>
      </c>
    </row>
    <row r="163" spans="1:10" x14ac:dyDescent="0.25">
      <c r="A163" s="5">
        <v>2030</v>
      </c>
      <c r="B163" s="5" t="s">
        <v>24</v>
      </c>
      <c r="C163" s="5" t="s">
        <v>15</v>
      </c>
      <c r="D163" s="5" t="s">
        <v>9</v>
      </c>
      <c r="E163" s="5" t="s">
        <v>32</v>
      </c>
      <c r="F163" s="6">
        <f t="shared" si="5"/>
        <v>0.40758786229408328</v>
      </c>
      <c r="G163" s="10">
        <v>0.88517613671622386</v>
      </c>
      <c r="H163" s="6">
        <f t="shared" si="4"/>
        <v>1.2927639990103073</v>
      </c>
      <c r="I163" s="7">
        <v>1364.23551678737</v>
      </c>
      <c r="J163" s="12">
        <v>8627329.3309003711</v>
      </c>
    </row>
    <row r="164" spans="1:10" x14ac:dyDescent="0.25">
      <c r="A164" s="5">
        <v>2031</v>
      </c>
      <c r="B164" s="5" t="s">
        <v>24</v>
      </c>
      <c r="C164" s="5" t="s">
        <v>15</v>
      </c>
      <c r="D164" s="5" t="s">
        <v>9</v>
      </c>
      <c r="E164" s="5" t="s">
        <v>32</v>
      </c>
      <c r="F164" s="6">
        <f t="shared" si="5"/>
        <v>0.4297813755932709</v>
      </c>
      <c r="G164" s="10">
        <v>0.94803290237205984</v>
      </c>
      <c r="H164" s="6">
        <f t="shared" si="4"/>
        <v>1.3778142779653306</v>
      </c>
      <c r="I164" s="7">
        <v>1365.49597512172</v>
      </c>
      <c r="J164" s="12">
        <v>9248497.042725198</v>
      </c>
    </row>
    <row r="165" spans="1:10" x14ac:dyDescent="0.25">
      <c r="A165" s="5">
        <v>2032</v>
      </c>
      <c r="B165" s="5" t="s">
        <v>24</v>
      </c>
      <c r="C165" s="5" t="s">
        <v>15</v>
      </c>
      <c r="D165" s="5" t="s">
        <v>9</v>
      </c>
      <c r="E165" s="5" t="s">
        <v>32</v>
      </c>
      <c r="F165" s="6">
        <f t="shared" si="5"/>
        <v>0.47028849163720587</v>
      </c>
      <c r="G165" s="10">
        <v>1.0162549184329595</v>
      </c>
      <c r="H165" s="6">
        <f t="shared" si="4"/>
        <v>1.4865434100701653</v>
      </c>
      <c r="I165" s="7">
        <v>1365.5448208898799</v>
      </c>
      <c r="J165" s="12">
        <v>9914388.8298014123</v>
      </c>
    </row>
    <row r="166" spans="1:10" x14ac:dyDescent="0.25">
      <c r="A166" s="5">
        <v>2033</v>
      </c>
      <c r="B166" s="5" t="s">
        <v>24</v>
      </c>
      <c r="C166" s="5" t="s">
        <v>15</v>
      </c>
      <c r="D166" s="5" t="s">
        <v>9</v>
      </c>
      <c r="E166" s="5" t="s">
        <v>32</v>
      </c>
      <c r="F166" s="6">
        <f t="shared" si="5"/>
        <v>0.50362937568359933</v>
      </c>
      <c r="G166" s="10">
        <v>1.0896552780606028</v>
      </c>
      <c r="H166" s="6">
        <f t="shared" si="4"/>
        <v>1.593284653744202</v>
      </c>
      <c r="I166" s="7">
        <v>1365.25658035522</v>
      </c>
      <c r="J166" s="12">
        <v>10628224.825547114</v>
      </c>
    </row>
    <row r="167" spans="1:10" x14ac:dyDescent="0.25">
      <c r="A167" s="5">
        <v>2034</v>
      </c>
      <c r="B167" s="5" t="s">
        <v>24</v>
      </c>
      <c r="C167" s="5" t="s">
        <v>15</v>
      </c>
      <c r="D167" s="5" t="s">
        <v>9</v>
      </c>
      <c r="E167" s="5" t="s">
        <v>32</v>
      </c>
      <c r="F167" s="6">
        <f t="shared" si="5"/>
        <v>0.51307621024277394</v>
      </c>
      <c r="G167" s="10">
        <v>1.1682530726012565</v>
      </c>
      <c r="H167" s="6">
        <f t="shared" si="4"/>
        <v>1.6813292828440305</v>
      </c>
      <c r="I167" s="7">
        <v>1365.08991662726</v>
      </c>
      <c r="J167" s="12">
        <v>11393457.012986507</v>
      </c>
    </row>
    <row r="168" spans="1:10" x14ac:dyDescent="0.25">
      <c r="A168" s="5">
        <v>2035</v>
      </c>
      <c r="B168" s="5" t="s">
        <v>24</v>
      </c>
      <c r="C168" s="5" t="s">
        <v>15</v>
      </c>
      <c r="D168" s="5" t="s">
        <v>9</v>
      </c>
      <c r="E168" s="5" t="s">
        <v>32</v>
      </c>
      <c r="F168" s="6">
        <f t="shared" si="5"/>
        <v>0.5172001369968382</v>
      </c>
      <c r="G168" s="10">
        <v>1.2526157109847644</v>
      </c>
      <c r="H168" s="6">
        <f t="shared" si="4"/>
        <v>1.7698158479816026</v>
      </c>
      <c r="I168" s="7">
        <v>1364.8191937294901</v>
      </c>
      <c r="J168" s="12">
        <v>12213785.917921536</v>
      </c>
    </row>
    <row r="169" spans="1:10" x14ac:dyDescent="0.25">
      <c r="A169" s="5">
        <v>2036</v>
      </c>
      <c r="B169" s="5" t="s">
        <v>24</v>
      </c>
      <c r="C169" s="5" t="s">
        <v>15</v>
      </c>
      <c r="D169" s="5" t="s">
        <v>9</v>
      </c>
      <c r="E169" s="5" t="s">
        <v>32</v>
      </c>
      <c r="F169" s="6">
        <f t="shared" si="5"/>
        <v>0.53185014222071691</v>
      </c>
      <c r="G169" s="10">
        <v>1.3431806270016464</v>
      </c>
      <c r="H169" s="6">
        <f t="shared" si="4"/>
        <v>1.8750307692223633</v>
      </c>
      <c r="I169" s="7">
        <v>1364.43654214248</v>
      </c>
      <c r="J169" s="12">
        <v>13093178.504011886</v>
      </c>
    </row>
    <row r="170" spans="1:10" x14ac:dyDescent="0.25">
      <c r="A170" s="5">
        <v>2037</v>
      </c>
      <c r="B170" s="5" t="s">
        <v>24</v>
      </c>
      <c r="C170" s="5" t="s">
        <v>15</v>
      </c>
      <c r="D170" s="5" t="s">
        <v>9</v>
      </c>
      <c r="E170" s="5" t="s">
        <v>32</v>
      </c>
      <c r="F170" s="6">
        <f t="shared" si="5"/>
        <v>0.55381674320587526</v>
      </c>
      <c r="G170" s="10">
        <v>1.4406096638327333</v>
      </c>
      <c r="H170" s="6">
        <f t="shared" si="4"/>
        <v>1.9944264070386084</v>
      </c>
      <c r="I170" s="7">
        <v>1363.7545825736499</v>
      </c>
      <c r="J170" s="12">
        <v>14035887.356300743</v>
      </c>
    </row>
    <row r="171" spans="1:10" x14ac:dyDescent="0.25">
      <c r="A171" s="5">
        <v>2038</v>
      </c>
      <c r="B171" s="5" t="s">
        <v>24</v>
      </c>
      <c r="C171" s="5" t="s">
        <v>15</v>
      </c>
      <c r="D171" s="5" t="s">
        <v>9</v>
      </c>
      <c r="E171" s="5" t="s">
        <v>32</v>
      </c>
      <c r="F171" s="6">
        <f t="shared" si="5"/>
        <v>0.58628820126888392</v>
      </c>
      <c r="G171" s="10">
        <v>1.545698370653233</v>
      </c>
      <c r="H171" s="6">
        <f t="shared" si="4"/>
        <v>2.1319865719221172</v>
      </c>
      <c r="I171" s="7">
        <v>1362.55042313064</v>
      </c>
      <c r="J171" s="12">
        <v>15046471.245954398</v>
      </c>
    </row>
    <row r="172" spans="1:10" x14ac:dyDescent="0.25">
      <c r="A172" s="5">
        <v>2039</v>
      </c>
      <c r="B172" s="5" t="s">
        <v>24</v>
      </c>
      <c r="C172" s="5" t="s">
        <v>15</v>
      </c>
      <c r="D172" s="5" t="s">
        <v>9</v>
      </c>
      <c r="E172" s="5" t="s">
        <v>32</v>
      </c>
      <c r="F172" s="6">
        <f t="shared" si="5"/>
        <v>0.563386549377768</v>
      </c>
      <c r="G172" s="10">
        <v>1.658471372971918</v>
      </c>
      <c r="H172" s="6">
        <f t="shared" si="4"/>
        <v>2.2218579223496859</v>
      </c>
      <c r="I172" s="7">
        <v>1361.3322650759299</v>
      </c>
      <c r="J172" s="12">
        <v>16129817.175663115</v>
      </c>
    </row>
    <row r="173" spans="1:10" x14ac:dyDescent="0.25">
      <c r="A173" s="5">
        <v>2040</v>
      </c>
      <c r="B173" s="5" t="s">
        <v>24</v>
      </c>
      <c r="C173" s="5" t="s">
        <v>15</v>
      </c>
      <c r="D173" s="5" t="s">
        <v>9</v>
      </c>
      <c r="E173" s="5" t="s">
        <v>32</v>
      </c>
      <c r="F173" s="6">
        <f t="shared" si="5"/>
        <v>0.60476374772354302</v>
      </c>
      <c r="G173" s="10">
        <v>1.7799058815813669</v>
      </c>
      <c r="H173" s="6">
        <f t="shared" si="4"/>
        <v>2.3846696293049101</v>
      </c>
      <c r="I173" s="7">
        <v>1359.7838055986399</v>
      </c>
      <c r="J173" s="12">
        <v>17291164.012310863</v>
      </c>
    </row>
    <row r="174" spans="1:10" x14ac:dyDescent="0.25">
      <c r="A174" s="5">
        <v>2041</v>
      </c>
      <c r="B174" s="5" t="s">
        <v>24</v>
      </c>
      <c r="C174" s="5" t="s">
        <v>15</v>
      </c>
      <c r="D174" s="5" t="s">
        <v>9</v>
      </c>
      <c r="E174" s="5" t="s">
        <v>32</v>
      </c>
      <c r="F174" s="6">
        <f t="shared" si="5"/>
        <v>0.61094653453820214</v>
      </c>
      <c r="G174" s="10">
        <v>1.9106923664011513</v>
      </c>
      <c r="H174" s="6">
        <f t="shared" si="4"/>
        <v>2.5216389009393536</v>
      </c>
      <c r="I174" s="7">
        <v>1357.9097906095901</v>
      </c>
      <c r="J174" s="12">
        <v>18536127.821197245</v>
      </c>
    </row>
    <row r="175" spans="1:10" x14ac:dyDescent="0.25">
      <c r="A175" s="5">
        <v>2042</v>
      </c>
      <c r="B175" s="5" t="s">
        <v>24</v>
      </c>
      <c r="C175" s="5" t="s">
        <v>15</v>
      </c>
      <c r="D175" s="5" t="s">
        <v>9</v>
      </c>
      <c r="E175" s="5" t="s">
        <v>32</v>
      </c>
      <c r="F175" s="6">
        <f t="shared" si="5"/>
        <v>0.63444775762326433</v>
      </c>
      <c r="G175" s="10">
        <v>2.0517766452921276</v>
      </c>
      <c r="H175" s="6">
        <f t="shared" si="4"/>
        <v>2.6862244029153919</v>
      </c>
      <c r="I175" s="7">
        <v>1355.5838664437201</v>
      </c>
      <c r="J175" s="12">
        <v>19870729.024323449</v>
      </c>
    </row>
    <row r="176" spans="1:10" x14ac:dyDescent="0.25">
      <c r="A176" s="5">
        <v>2043</v>
      </c>
      <c r="B176" s="5" t="s">
        <v>24</v>
      </c>
      <c r="C176" s="5" t="s">
        <v>15</v>
      </c>
      <c r="D176" s="5" t="s">
        <v>9</v>
      </c>
      <c r="E176" s="5" t="s">
        <v>32</v>
      </c>
      <c r="F176" s="6">
        <f t="shared" si="5"/>
        <v>0.60730418712739187</v>
      </c>
      <c r="G176" s="10">
        <v>2.2040522910485949</v>
      </c>
      <c r="H176" s="6">
        <f t="shared" si="4"/>
        <v>2.8113564781759868</v>
      </c>
      <c r="I176" s="7">
        <v>1352.78682493263</v>
      </c>
      <c r="J176" s="12">
        <v>21301421.514074739</v>
      </c>
    </row>
    <row r="177" spans="1:10" x14ac:dyDescent="0.25">
      <c r="A177" s="5">
        <v>2044</v>
      </c>
      <c r="B177" s="5" t="s">
        <v>24</v>
      </c>
      <c r="C177" s="5" t="s">
        <v>15</v>
      </c>
      <c r="D177" s="5" t="s">
        <v>9</v>
      </c>
      <c r="E177" s="5" t="s">
        <v>32</v>
      </c>
      <c r="F177" s="6">
        <f t="shared" si="5"/>
        <v>0.62231509186646661</v>
      </c>
      <c r="G177" s="10">
        <v>2.3682177775269748</v>
      </c>
      <c r="H177" s="6">
        <f t="shared" si="4"/>
        <v>2.9905328693934417</v>
      </c>
      <c r="I177" s="7">
        <v>1349.6600945999</v>
      </c>
      <c r="J177" s="12">
        <v>22835123.863088124</v>
      </c>
    </row>
    <row r="178" spans="1:10" x14ac:dyDescent="0.25">
      <c r="A178" s="5">
        <v>2045</v>
      </c>
      <c r="B178" s="5" t="s">
        <v>24</v>
      </c>
      <c r="C178" s="5" t="s">
        <v>15</v>
      </c>
      <c r="D178" s="5" t="s">
        <v>9</v>
      </c>
      <c r="E178" s="5" t="s">
        <v>32</v>
      </c>
      <c r="F178" s="6">
        <f t="shared" si="5"/>
        <v>0.63049356516719723</v>
      </c>
      <c r="G178" s="10">
        <v>2.5451127989942091</v>
      </c>
      <c r="H178" s="6">
        <f t="shared" si="4"/>
        <v>3.1756063641614061</v>
      </c>
      <c r="I178" s="7">
        <v>1346.2750417738298</v>
      </c>
      <c r="J178" s="12">
        <v>24479252.781230468</v>
      </c>
    </row>
    <row r="179" spans="1:10" x14ac:dyDescent="0.25">
      <c r="A179" s="5">
        <v>2046</v>
      </c>
      <c r="B179" s="5" t="s">
        <v>24</v>
      </c>
      <c r="C179" s="5" t="s">
        <v>15</v>
      </c>
      <c r="D179" s="5" t="s">
        <v>9</v>
      </c>
      <c r="E179" s="5" t="s">
        <v>32</v>
      </c>
      <c r="F179" s="6">
        <f t="shared" si="5"/>
        <v>0.62690442504762833</v>
      </c>
      <c r="G179" s="10">
        <v>2.7362158215991847</v>
      </c>
      <c r="H179" s="6">
        <f t="shared" si="4"/>
        <v>3.3631202466468131</v>
      </c>
      <c r="I179" s="7">
        <v>1342.4102672218301</v>
      </c>
      <c r="J179" s="12">
        <v>26241758.981479064</v>
      </c>
    </row>
    <row r="180" spans="1:10" x14ac:dyDescent="0.25">
      <c r="A180" s="5">
        <v>2047</v>
      </c>
      <c r="B180" s="5" t="s">
        <v>24</v>
      </c>
      <c r="C180" s="5" t="s">
        <v>15</v>
      </c>
      <c r="D180" s="5" t="s">
        <v>9</v>
      </c>
      <c r="E180" s="5" t="s">
        <v>32</v>
      </c>
      <c r="F180" s="6">
        <f t="shared" si="5"/>
        <v>0.6007337667616035</v>
      </c>
      <c r="G180" s="10">
        <v>2.9424010666945231</v>
      </c>
      <c r="H180" s="6">
        <f t="shared" si="4"/>
        <v>3.5431348334561266</v>
      </c>
      <c r="I180" s="7">
        <v>1338.22312671841</v>
      </c>
      <c r="J180" s="12">
        <v>28131165.628145557</v>
      </c>
    </row>
    <row r="181" spans="1:10" x14ac:dyDescent="0.25">
      <c r="A181" s="5">
        <v>2048</v>
      </c>
      <c r="B181" s="5" t="s">
        <v>24</v>
      </c>
      <c r="C181" s="5" t="s">
        <v>15</v>
      </c>
      <c r="D181" s="5" t="s">
        <v>9</v>
      </c>
      <c r="E181" s="5" t="s">
        <v>32</v>
      </c>
      <c r="F181" s="6">
        <f t="shared" si="5"/>
        <v>0.63210578980407595</v>
      </c>
      <c r="G181" s="10">
        <v>3.1640498686682434</v>
      </c>
      <c r="H181" s="6">
        <f t="shared" si="4"/>
        <v>3.7961556584723195</v>
      </c>
      <c r="I181" s="7">
        <v>1334.0799765923</v>
      </c>
      <c r="J181" s="12">
        <v>30156609.55337204</v>
      </c>
    </row>
    <row r="182" spans="1:10" x14ac:dyDescent="0.25">
      <c r="A182" s="5">
        <v>2049</v>
      </c>
      <c r="B182" s="5" t="s">
        <v>24</v>
      </c>
      <c r="C182" s="5" t="s">
        <v>15</v>
      </c>
      <c r="D182" s="5" t="s">
        <v>9</v>
      </c>
      <c r="E182" s="5" t="s">
        <v>32</v>
      </c>
      <c r="F182" s="6">
        <f t="shared" si="5"/>
        <v>0.61158718049465088</v>
      </c>
      <c r="G182" s="10">
        <v>3.4030528830936015</v>
      </c>
      <c r="H182" s="6">
        <f t="shared" si="4"/>
        <v>4.0146400635882529</v>
      </c>
      <c r="I182" s="7">
        <v>1329.69266466315</v>
      </c>
      <c r="J182" s="12">
        <v>32327885.44121483</v>
      </c>
    </row>
    <row r="183" spans="1:10" x14ac:dyDescent="0.25">
      <c r="A183" s="5">
        <v>2050</v>
      </c>
      <c r="B183" s="5" t="s">
        <v>24</v>
      </c>
      <c r="C183" s="5" t="s">
        <v>15</v>
      </c>
      <c r="D183" s="5" t="s">
        <v>9</v>
      </c>
      <c r="E183" s="5" t="s">
        <v>32</v>
      </c>
      <c r="F183" s="6">
        <f t="shared" si="5"/>
        <v>0.60835355748317599</v>
      </c>
      <c r="G183" s="10">
        <v>3.6604332158953805</v>
      </c>
      <c r="H183" s="6">
        <f t="shared" si="4"/>
        <v>4.2687867733785563</v>
      </c>
      <c r="I183" s="7">
        <v>1325.20256779599</v>
      </c>
      <c r="J183" s="12">
        <v>34655493.192982301</v>
      </c>
    </row>
    <row r="184" spans="1:10" x14ac:dyDescent="0.25">
      <c r="A184" s="5">
        <v>2025</v>
      </c>
      <c r="B184" s="5" t="s">
        <v>25</v>
      </c>
      <c r="C184" s="5" t="s">
        <v>15</v>
      </c>
      <c r="D184" s="5" t="s">
        <v>9</v>
      </c>
      <c r="E184" s="5" t="s">
        <v>32</v>
      </c>
      <c r="F184" s="6">
        <f t="shared" si="5"/>
        <v>0.45400191785799254</v>
      </c>
      <c r="G184" s="10">
        <v>0.62509841598419547</v>
      </c>
      <c r="H184" s="6">
        <f t="shared" si="4"/>
        <v>1.0791003338421881</v>
      </c>
      <c r="I184" s="7">
        <v>1364.57284332318</v>
      </c>
      <c r="J184" s="12">
        <v>6094000</v>
      </c>
    </row>
    <row r="185" spans="1:10" x14ac:dyDescent="0.25">
      <c r="A185" s="5">
        <v>2026</v>
      </c>
      <c r="B185" s="5" t="s">
        <v>25</v>
      </c>
      <c r="C185" s="5" t="s">
        <v>15</v>
      </c>
      <c r="D185" s="5" t="s">
        <v>9</v>
      </c>
      <c r="E185" s="5" t="s">
        <v>32</v>
      </c>
      <c r="F185" s="6">
        <f t="shared" si="5"/>
        <v>0.41306066808705916</v>
      </c>
      <c r="G185" s="10">
        <v>0.67195140510235019</v>
      </c>
      <c r="H185" s="6">
        <f t="shared" si="4"/>
        <v>1.0850120731894093</v>
      </c>
      <c r="I185" s="7">
        <v>1363.3631060094299</v>
      </c>
      <c r="J185" s="12">
        <v>6544956</v>
      </c>
    </row>
    <row r="186" spans="1:10" x14ac:dyDescent="0.25">
      <c r="A186" s="5">
        <v>2027</v>
      </c>
      <c r="B186" s="5" t="s">
        <v>25</v>
      </c>
      <c r="C186" s="5" t="s">
        <v>15</v>
      </c>
      <c r="D186" s="5" t="s">
        <v>9</v>
      </c>
      <c r="E186" s="5" t="s">
        <v>32</v>
      </c>
      <c r="F186" s="6">
        <f t="shared" si="5"/>
        <v>0.40181939759153135</v>
      </c>
      <c r="G186" s="10">
        <v>0.72255267719702854</v>
      </c>
      <c r="H186" s="6">
        <f t="shared" si="4"/>
        <v>1.1243720747885599</v>
      </c>
      <c r="I186" s="7">
        <v>1361.7085697002801</v>
      </c>
      <c r="J186" s="12">
        <v>7029282.7440000009</v>
      </c>
    </row>
    <row r="187" spans="1:10" x14ac:dyDescent="0.25">
      <c r="A187" s="5">
        <v>2028</v>
      </c>
      <c r="B187" s="5" t="s">
        <v>25</v>
      </c>
      <c r="C187" s="5" t="s">
        <v>15</v>
      </c>
      <c r="D187" s="5" t="s">
        <v>9</v>
      </c>
      <c r="E187" s="5" t="s">
        <v>32</v>
      </c>
      <c r="F187" s="6">
        <f t="shared" si="5"/>
        <v>0.40774202053081093</v>
      </c>
      <c r="G187" s="10">
        <v>0.77632470460213387</v>
      </c>
      <c r="H187" s="6">
        <f t="shared" ref="H187:H248" si="6">F187+G187</f>
        <v>1.1840667251329449</v>
      </c>
      <c r="I187" s="7">
        <v>1361.1768672400701</v>
      </c>
      <c r="J187" s="12">
        <v>7549449.6670560017</v>
      </c>
    </row>
    <row r="188" spans="1:10" x14ac:dyDescent="0.25">
      <c r="A188" s="5">
        <v>2029</v>
      </c>
      <c r="B188" s="5" t="s">
        <v>25</v>
      </c>
      <c r="C188" s="5" t="s">
        <v>15</v>
      </c>
      <c r="D188" s="5" t="s">
        <v>9</v>
      </c>
      <c r="E188" s="5" t="s">
        <v>32</v>
      </c>
      <c r="F188" s="6">
        <f t="shared" si="5"/>
        <v>0.40198561772508046</v>
      </c>
      <c r="G188" s="10">
        <v>0.86722087290488803</v>
      </c>
      <c r="H188" s="6">
        <f t="shared" si="6"/>
        <v>1.2692064906299685</v>
      </c>
      <c r="I188" s="7">
        <v>1362.8679765383999</v>
      </c>
      <c r="J188" s="12">
        <v>8443856.3570852447</v>
      </c>
    </row>
    <row r="189" spans="1:10" x14ac:dyDescent="0.25">
      <c r="A189" s="5">
        <v>2030</v>
      </c>
      <c r="B189" s="5" t="s">
        <v>25</v>
      </c>
      <c r="C189" s="5" t="s">
        <v>15</v>
      </c>
      <c r="D189" s="5" t="s">
        <v>9</v>
      </c>
      <c r="E189" s="5" t="s">
        <v>32</v>
      </c>
      <c r="F189" s="6">
        <f t="shared" si="5"/>
        <v>0.40758786229408328</v>
      </c>
      <c r="G189" s="10">
        <v>0.9453965844614981</v>
      </c>
      <c r="H189" s="6">
        <f t="shared" si="6"/>
        <v>1.3529844467555814</v>
      </c>
      <c r="I189" s="7">
        <v>1364.23551678737</v>
      </c>
      <c r="J189" s="12">
        <v>9214265.2113457303</v>
      </c>
    </row>
    <row r="190" spans="1:10" x14ac:dyDescent="0.25">
      <c r="A190" s="5">
        <v>2031</v>
      </c>
      <c r="B190" s="5" t="s">
        <v>25</v>
      </c>
      <c r="C190" s="5" t="s">
        <v>15</v>
      </c>
      <c r="D190" s="5" t="s">
        <v>9</v>
      </c>
      <c r="E190" s="5" t="s">
        <v>32</v>
      </c>
      <c r="F190" s="6">
        <f t="shared" si="5"/>
        <v>0.4297813755932709</v>
      </c>
      <c r="G190" s="10">
        <v>1.0080645238666905</v>
      </c>
      <c r="H190" s="6">
        <f t="shared" si="6"/>
        <v>1.4378458994599614</v>
      </c>
      <c r="I190" s="7">
        <v>1365.49597512172</v>
      </c>
      <c r="J190" s="12">
        <v>9834133.1239982489</v>
      </c>
    </row>
    <row r="191" spans="1:10" x14ac:dyDescent="0.25">
      <c r="A191" s="5">
        <v>2032</v>
      </c>
      <c r="B191" s="5" t="s">
        <v>25</v>
      </c>
      <c r="C191" s="5" t="s">
        <v>15</v>
      </c>
      <c r="D191" s="5" t="s">
        <v>9</v>
      </c>
      <c r="E191" s="5" t="s">
        <v>32</v>
      </c>
      <c r="F191" s="6">
        <f t="shared" si="5"/>
        <v>0.47028849163720587</v>
      </c>
      <c r="G191" s="10">
        <v>1.0562199113733937</v>
      </c>
      <c r="H191" s="6">
        <f t="shared" si="6"/>
        <v>1.5265084030105995</v>
      </c>
      <c r="I191" s="7">
        <v>1365.5448208898799</v>
      </c>
      <c r="J191" s="12">
        <v>10304279.66565853</v>
      </c>
    </row>
    <row r="192" spans="1:10" x14ac:dyDescent="0.25">
      <c r="A192" s="5">
        <v>2033</v>
      </c>
      <c r="B192" s="5" t="s">
        <v>25</v>
      </c>
      <c r="C192" s="5" t="s">
        <v>15</v>
      </c>
      <c r="D192" s="5" t="s">
        <v>9</v>
      </c>
      <c r="E192" s="5" t="s">
        <v>32</v>
      </c>
      <c r="F192" s="6">
        <f t="shared" si="5"/>
        <v>0.50362937568359933</v>
      </c>
      <c r="G192" s="10">
        <v>1.0878742663423522</v>
      </c>
      <c r="H192" s="6">
        <f t="shared" si="6"/>
        <v>1.5915036420259514</v>
      </c>
      <c r="I192" s="7">
        <v>1365.25658035522</v>
      </c>
      <c r="J192" s="12">
        <v>10610853.283060586</v>
      </c>
    </row>
    <row r="193" spans="1:10" x14ac:dyDescent="0.25">
      <c r="A193" s="5">
        <v>2034</v>
      </c>
      <c r="B193" s="5" t="s">
        <v>25</v>
      </c>
      <c r="C193" s="5" t="s">
        <v>15</v>
      </c>
      <c r="D193" s="5" t="s">
        <v>9</v>
      </c>
      <c r="E193" s="5" t="s">
        <v>32</v>
      </c>
      <c r="F193" s="6">
        <f t="shared" si="5"/>
        <v>0.51307621024277394</v>
      </c>
      <c r="G193" s="10">
        <v>1.1027524738042791</v>
      </c>
      <c r="H193" s="6">
        <f t="shared" si="6"/>
        <v>1.615828684047053</v>
      </c>
      <c r="I193" s="7">
        <v>1365.08991662726</v>
      </c>
      <c r="J193" s="12">
        <v>10754658.558935316</v>
      </c>
    </row>
    <row r="194" spans="1:10" x14ac:dyDescent="0.25">
      <c r="A194" s="5">
        <v>2035</v>
      </c>
      <c r="B194" s="5" t="s">
        <v>25</v>
      </c>
      <c r="C194" s="5" t="s">
        <v>15</v>
      </c>
      <c r="D194" s="5" t="s">
        <v>9</v>
      </c>
      <c r="E194" s="5" t="s">
        <v>32</v>
      </c>
      <c r="F194" s="6">
        <f t="shared" si="5"/>
        <v>0.5172001369968382</v>
      </c>
      <c r="G194" s="10">
        <v>1.1179194063609725</v>
      </c>
      <c r="H194" s="6">
        <f t="shared" si="6"/>
        <v>1.6351195433578107</v>
      </c>
      <c r="I194" s="7">
        <v>1364.8191937294901</v>
      </c>
      <c r="J194" s="12">
        <v>10900412.778671367</v>
      </c>
    </row>
    <row r="195" spans="1:10" x14ac:dyDescent="0.25">
      <c r="A195" s="5">
        <v>2036</v>
      </c>
      <c r="B195" s="5" t="s">
        <v>25</v>
      </c>
      <c r="C195" s="5" t="s">
        <v>15</v>
      </c>
      <c r="D195" s="5" t="s">
        <v>9</v>
      </c>
      <c r="E195" s="5" t="s">
        <v>32</v>
      </c>
      <c r="F195" s="6">
        <f t="shared" si="5"/>
        <v>0.53185014222071691</v>
      </c>
      <c r="G195" s="10">
        <v>1.1333879525055948</v>
      </c>
      <c r="H195" s="6">
        <f t="shared" si="6"/>
        <v>1.6652380947263117</v>
      </c>
      <c r="I195" s="7">
        <v>1364.43654214248</v>
      </c>
      <c r="J195" s="12">
        <v>11048142.355640234</v>
      </c>
    </row>
    <row r="196" spans="1:10" x14ac:dyDescent="0.25">
      <c r="A196" s="5">
        <v>2037</v>
      </c>
      <c r="B196" s="5" t="s">
        <v>25</v>
      </c>
      <c r="C196" s="5" t="s">
        <v>15</v>
      </c>
      <c r="D196" s="5" t="s">
        <v>9</v>
      </c>
      <c r="E196" s="5" t="s">
        <v>32</v>
      </c>
      <c r="F196" s="6">
        <f t="shared" si="5"/>
        <v>0.55381674320587526</v>
      </c>
      <c r="G196" s="10">
        <v>1.1493228163934481</v>
      </c>
      <c r="H196" s="6">
        <f t="shared" si="6"/>
        <v>1.7031395595993235</v>
      </c>
      <c r="I196" s="7">
        <v>1363.7545825736499</v>
      </c>
      <c r="J196" s="12">
        <v>11197874.061184829</v>
      </c>
    </row>
    <row r="197" spans="1:10" x14ac:dyDescent="0.25">
      <c r="A197" s="5">
        <v>2038</v>
      </c>
      <c r="B197" s="5" t="s">
        <v>25</v>
      </c>
      <c r="C197" s="5" t="s">
        <v>15</v>
      </c>
      <c r="D197" s="5" t="s">
        <v>9</v>
      </c>
      <c r="E197" s="5" t="s">
        <v>32</v>
      </c>
      <c r="F197" s="6">
        <f t="shared" si="5"/>
        <v>0.58628820126888392</v>
      </c>
      <c r="G197" s="10">
        <v>1.1659286809376637</v>
      </c>
      <c r="H197" s="6">
        <f t="shared" si="6"/>
        <v>1.7522168822065476</v>
      </c>
      <c r="I197" s="7">
        <v>1362.55042313064</v>
      </c>
      <c r="J197" s="12">
        <v>11349635.029470943</v>
      </c>
    </row>
    <row r="198" spans="1:10" x14ac:dyDescent="0.25">
      <c r="A198" s="5">
        <v>2039</v>
      </c>
      <c r="B198" s="5" t="s">
        <v>25</v>
      </c>
      <c r="C198" s="5" t="s">
        <v>15</v>
      </c>
      <c r="D198" s="5" t="s">
        <v>9</v>
      </c>
      <c r="E198" s="5" t="s">
        <v>32</v>
      </c>
      <c r="F198" s="6">
        <f t="shared" si="5"/>
        <v>0.563386549377768</v>
      </c>
      <c r="G198" s="10">
        <v>1.1827875597727107</v>
      </c>
      <c r="H198" s="6">
        <f t="shared" si="6"/>
        <v>1.7461741091504788</v>
      </c>
      <c r="I198" s="7">
        <v>1361.3322650759299</v>
      </c>
      <c r="J198" s="12">
        <v>11503452.762404462</v>
      </c>
    </row>
    <row r="199" spans="1:10" x14ac:dyDescent="0.25">
      <c r="A199" s="5">
        <v>2040</v>
      </c>
      <c r="B199" s="5" t="s">
        <v>25</v>
      </c>
      <c r="C199" s="5" t="s">
        <v>15</v>
      </c>
      <c r="D199" s="5" t="s">
        <v>9</v>
      </c>
      <c r="E199" s="5" t="s">
        <v>32</v>
      </c>
      <c r="F199" s="6">
        <f t="shared" si="5"/>
        <v>0.60476374772354302</v>
      </c>
      <c r="G199" s="10">
        <v>1.2001826345972002</v>
      </c>
      <c r="H199" s="6">
        <f t="shared" si="6"/>
        <v>1.8049463823207432</v>
      </c>
      <c r="I199" s="7">
        <v>1359.7838055986399</v>
      </c>
      <c r="J199" s="12">
        <v>11659355.134615224</v>
      </c>
    </row>
    <row r="200" spans="1:10" x14ac:dyDescent="0.25">
      <c r="A200" s="5">
        <v>2041</v>
      </c>
      <c r="B200" s="5" t="s">
        <v>25</v>
      </c>
      <c r="C200" s="5" t="s">
        <v>15</v>
      </c>
      <c r="D200" s="5" t="s">
        <v>9</v>
      </c>
      <c r="E200" s="5" t="s">
        <v>32</v>
      </c>
      <c r="F200" s="6">
        <f t="shared" si="5"/>
        <v>0.61094653453820214</v>
      </c>
      <c r="G200" s="10">
        <v>1.2181270883093513</v>
      </c>
      <c r="H200" s="6">
        <f t="shared" si="6"/>
        <v>1.8290736228475535</v>
      </c>
      <c r="I200" s="7">
        <v>1357.9097906095901</v>
      </c>
      <c r="J200" s="12">
        <v>11817370.398508418</v>
      </c>
    </row>
    <row r="201" spans="1:10" x14ac:dyDescent="0.25">
      <c r="A201" s="5">
        <v>2042</v>
      </c>
      <c r="B201" s="5" t="s">
        <v>25</v>
      </c>
      <c r="C201" s="5" t="s">
        <v>15</v>
      </c>
      <c r="D201" s="5" t="s">
        <v>9</v>
      </c>
      <c r="E201" s="5" t="s">
        <v>32</v>
      </c>
      <c r="F201" s="6">
        <f t="shared" si="5"/>
        <v>0.63444775762326433</v>
      </c>
      <c r="G201" s="10">
        <v>1.2367543498503919</v>
      </c>
      <c r="H201" s="6">
        <f t="shared" si="6"/>
        <v>1.8712021074736562</v>
      </c>
      <c r="I201" s="7">
        <v>1355.5838664437201</v>
      </c>
      <c r="J201" s="12">
        <v>11977527.189384447</v>
      </c>
    </row>
    <row r="202" spans="1:10" x14ac:dyDescent="0.25">
      <c r="A202" s="5">
        <v>2043</v>
      </c>
      <c r="B202" s="5" t="s">
        <v>25</v>
      </c>
      <c r="C202" s="5" t="s">
        <v>15</v>
      </c>
      <c r="D202" s="5" t="s">
        <v>9</v>
      </c>
      <c r="E202" s="5" t="s">
        <v>32</v>
      </c>
      <c r="F202" s="6">
        <f t="shared" si="5"/>
        <v>0.60730418712739187</v>
      </c>
      <c r="G202" s="10">
        <v>1.2561074467987172</v>
      </c>
      <c r="H202" s="6">
        <f t="shared" si="6"/>
        <v>1.8634116339261091</v>
      </c>
      <c r="I202" s="7">
        <v>1352.78682493263</v>
      </c>
      <c r="J202" s="12">
        <v>12139854.530628175</v>
      </c>
    </row>
    <row r="203" spans="1:10" x14ac:dyDescent="0.25">
      <c r="A203" s="5">
        <v>2044</v>
      </c>
      <c r="B203" s="5" t="s">
        <v>25</v>
      </c>
      <c r="C203" s="5" t="s">
        <v>15</v>
      </c>
      <c r="D203" s="5" t="s">
        <v>9</v>
      </c>
      <c r="E203" s="5" t="s">
        <v>32</v>
      </c>
      <c r="F203" s="6">
        <f t="shared" si="5"/>
        <v>0.62231509186646661</v>
      </c>
      <c r="G203" s="10">
        <v>1.2760804796696454</v>
      </c>
      <c r="H203" s="6">
        <f t="shared" si="6"/>
        <v>1.898395571536112</v>
      </c>
      <c r="I203" s="7">
        <v>1349.6600945999</v>
      </c>
      <c r="J203" s="12">
        <v>12304381.8389685</v>
      </c>
    </row>
    <row r="204" spans="1:10" x14ac:dyDescent="0.25">
      <c r="A204" s="5">
        <v>2045</v>
      </c>
      <c r="B204" s="5" t="s">
        <v>25</v>
      </c>
      <c r="C204" s="5" t="s">
        <v>15</v>
      </c>
      <c r="D204" s="5" t="s">
        <v>9</v>
      </c>
      <c r="E204" s="5" t="s">
        <v>32</v>
      </c>
      <c r="F204" s="6">
        <f t="shared" si="5"/>
        <v>0.63049356516719723</v>
      </c>
      <c r="G204" s="10">
        <v>1.2966268044190252</v>
      </c>
      <c r="H204" s="6">
        <f t="shared" si="6"/>
        <v>1.9271203695862225</v>
      </c>
      <c r="I204" s="7">
        <v>1346.2750417738298</v>
      </c>
      <c r="J204" s="12">
        <v>12471138.92980922</v>
      </c>
    </row>
    <row r="205" spans="1:10" x14ac:dyDescent="0.25">
      <c r="A205" s="5">
        <v>2046</v>
      </c>
      <c r="B205" s="5" t="s">
        <v>25</v>
      </c>
      <c r="C205" s="5" t="s">
        <v>15</v>
      </c>
      <c r="D205" s="5" t="s">
        <v>9</v>
      </c>
      <c r="E205" s="5" t="s">
        <v>32</v>
      </c>
      <c r="F205" s="6">
        <f t="shared" si="5"/>
        <v>0.62690442504762833</v>
      </c>
      <c r="G205" s="10">
        <v>1.3179831017051309</v>
      </c>
      <c r="H205" s="6">
        <f t="shared" si="6"/>
        <v>1.9448875267527592</v>
      </c>
      <c r="I205" s="7">
        <v>1342.4102672218301</v>
      </c>
      <c r="J205" s="12">
        <v>12640156.022632128</v>
      </c>
    </row>
    <row r="206" spans="1:10" x14ac:dyDescent="0.25">
      <c r="A206" s="5">
        <v>2047</v>
      </c>
      <c r="B206" s="5" t="s">
        <v>25</v>
      </c>
      <c r="C206" s="5" t="s">
        <v>15</v>
      </c>
      <c r="D206" s="5" t="s">
        <v>9</v>
      </c>
      <c r="E206" s="5" t="s">
        <v>32</v>
      </c>
      <c r="F206" s="6">
        <f t="shared" si="5"/>
        <v>0.6007337667616035</v>
      </c>
      <c r="G206" s="10">
        <v>1.3400249777003781</v>
      </c>
      <c r="H206" s="6">
        <f t="shared" si="6"/>
        <v>1.9407587444619816</v>
      </c>
      <c r="I206" s="7">
        <v>1338.22312671841</v>
      </c>
      <c r="J206" s="12">
        <v>12811463.746473348</v>
      </c>
    </row>
    <row r="207" spans="1:10" x14ac:dyDescent="0.25">
      <c r="A207" s="5">
        <v>2048</v>
      </c>
      <c r="B207" s="5" t="s">
        <v>25</v>
      </c>
      <c r="C207" s="5" t="s">
        <v>15</v>
      </c>
      <c r="D207" s="5" t="s">
        <v>9</v>
      </c>
      <c r="E207" s="5" t="s">
        <v>32</v>
      </c>
      <c r="F207" s="6">
        <f t="shared" si="5"/>
        <v>0.63210578980407595</v>
      </c>
      <c r="G207" s="10">
        <v>1.3624038932117779</v>
      </c>
      <c r="H207" s="6">
        <f t="shared" si="6"/>
        <v>1.994509683015854</v>
      </c>
      <c r="I207" s="7">
        <v>1334.0799765923</v>
      </c>
      <c r="J207" s="12">
        <v>12985093.145473886</v>
      </c>
    </row>
    <row r="208" spans="1:10" x14ac:dyDescent="0.25">
      <c r="A208" s="5">
        <v>2049</v>
      </c>
      <c r="B208" s="5" t="s">
        <v>25</v>
      </c>
      <c r="C208" s="5" t="s">
        <v>15</v>
      </c>
      <c r="D208" s="5" t="s">
        <v>9</v>
      </c>
      <c r="E208" s="5" t="s">
        <v>32</v>
      </c>
      <c r="F208" s="6">
        <f t="shared" si="5"/>
        <v>0.61158718049465088</v>
      </c>
      <c r="G208" s="10">
        <v>1.3854242534424843</v>
      </c>
      <c r="H208" s="6">
        <f t="shared" si="6"/>
        <v>1.9970114339371352</v>
      </c>
      <c r="I208" s="7">
        <v>1329.69266466315</v>
      </c>
      <c r="J208" s="12">
        <v>13161075.684505405</v>
      </c>
    </row>
    <row r="209" spans="1:10" x14ac:dyDescent="0.25">
      <c r="A209" s="5">
        <v>2050</v>
      </c>
      <c r="B209" s="5" t="s">
        <v>25</v>
      </c>
      <c r="C209" s="5" t="s">
        <v>15</v>
      </c>
      <c r="D209" s="5" t="s">
        <v>9</v>
      </c>
      <c r="E209" s="5" t="s">
        <v>32</v>
      </c>
      <c r="F209" s="6">
        <f t="shared" si="5"/>
        <v>0.60835355748317599</v>
      </c>
      <c r="G209" s="10">
        <v>1.4089581960291822</v>
      </c>
      <c r="H209" s="6">
        <f t="shared" si="6"/>
        <v>2.0173117535123581</v>
      </c>
      <c r="I209" s="7">
        <v>1325.20256779599</v>
      </c>
      <c r="J209" s="12">
        <v>13339443.254872242</v>
      </c>
    </row>
    <row r="210" spans="1:10" x14ac:dyDescent="0.25">
      <c r="A210" s="5">
        <v>2025</v>
      </c>
      <c r="B210" s="5" t="s">
        <v>26</v>
      </c>
      <c r="C210" s="5" t="s">
        <v>15</v>
      </c>
      <c r="D210" s="5" t="s">
        <v>9</v>
      </c>
      <c r="E210" s="5" t="s">
        <v>32</v>
      </c>
      <c r="F210" s="6">
        <f t="shared" si="5"/>
        <v>0.45400191785799254</v>
      </c>
      <c r="G210" s="10">
        <v>0.62509841598419547</v>
      </c>
      <c r="H210" s="6">
        <f t="shared" si="6"/>
        <v>1.0791003338421881</v>
      </c>
      <c r="I210" s="7">
        <v>1364.57284332318</v>
      </c>
      <c r="J210" s="12">
        <v>6094000</v>
      </c>
    </row>
    <row r="211" spans="1:10" x14ac:dyDescent="0.25">
      <c r="A211" s="5">
        <v>2026</v>
      </c>
      <c r="B211" s="5" t="s">
        <v>26</v>
      </c>
      <c r="C211" s="5" t="s">
        <v>15</v>
      </c>
      <c r="D211" s="5" t="s">
        <v>9</v>
      </c>
      <c r="E211" s="5" t="s">
        <v>32</v>
      </c>
      <c r="F211" s="6">
        <f t="shared" si="5"/>
        <v>0.41306066808705916</v>
      </c>
      <c r="G211" s="10">
        <v>0.67195140510235019</v>
      </c>
      <c r="H211" s="6">
        <f t="shared" si="6"/>
        <v>1.0850120731894093</v>
      </c>
      <c r="I211" s="7">
        <v>1363.3631060094299</v>
      </c>
      <c r="J211" s="12">
        <v>6544956</v>
      </c>
    </row>
    <row r="212" spans="1:10" x14ac:dyDescent="0.25">
      <c r="A212" s="5">
        <v>2027</v>
      </c>
      <c r="B212" s="5" t="s">
        <v>26</v>
      </c>
      <c r="C212" s="5" t="s">
        <v>15</v>
      </c>
      <c r="D212" s="5" t="s">
        <v>9</v>
      </c>
      <c r="E212" s="5" t="s">
        <v>32</v>
      </c>
      <c r="F212" s="6">
        <f t="shared" si="5"/>
        <v>0.40181939759153135</v>
      </c>
      <c r="G212" s="10">
        <v>0.72255267719702854</v>
      </c>
      <c r="H212" s="6">
        <f t="shared" si="6"/>
        <v>1.1243720747885599</v>
      </c>
      <c r="I212" s="7">
        <v>1361.7085697002801</v>
      </c>
      <c r="J212" s="12">
        <v>7029282.7440000009</v>
      </c>
    </row>
    <row r="213" spans="1:10" x14ac:dyDescent="0.25">
      <c r="A213" s="5">
        <v>2028</v>
      </c>
      <c r="B213" s="5" t="s">
        <v>26</v>
      </c>
      <c r="C213" s="5" t="s">
        <v>15</v>
      </c>
      <c r="D213" s="5" t="s">
        <v>9</v>
      </c>
      <c r="E213" s="5" t="s">
        <v>32</v>
      </c>
      <c r="F213" s="6">
        <f t="shared" si="5"/>
        <v>0.40774202053081093</v>
      </c>
      <c r="G213" s="10">
        <v>0.77632470460213387</v>
      </c>
      <c r="H213" s="6">
        <f t="shared" si="6"/>
        <v>1.1840667251329449</v>
      </c>
      <c r="I213" s="7">
        <v>1361.1768672400701</v>
      </c>
      <c r="J213" s="12">
        <v>7549449.6670560017</v>
      </c>
    </row>
    <row r="214" spans="1:10" x14ac:dyDescent="0.25">
      <c r="A214" s="5">
        <v>2029</v>
      </c>
      <c r="B214" s="5" t="s">
        <v>26</v>
      </c>
      <c r="C214" s="5" t="s">
        <v>15</v>
      </c>
      <c r="D214" s="5" t="s">
        <v>9</v>
      </c>
      <c r="E214" s="5" t="s">
        <v>32</v>
      </c>
      <c r="F214" s="6">
        <f t="shared" si="5"/>
        <v>0.40198561772508046</v>
      </c>
      <c r="G214" s="10">
        <v>0.86663569490792836</v>
      </c>
      <c r="H214" s="6">
        <f t="shared" si="6"/>
        <v>1.2686213126330088</v>
      </c>
      <c r="I214" s="7">
        <v>1362.8679765383999</v>
      </c>
      <c r="J214" s="12">
        <v>8438158.6633326691</v>
      </c>
    </row>
    <row r="215" spans="1:10" x14ac:dyDescent="0.25">
      <c r="A215" s="5">
        <v>2030</v>
      </c>
      <c r="B215" s="5" t="s">
        <v>26</v>
      </c>
      <c r="C215" s="5" t="s">
        <v>15</v>
      </c>
      <c r="D215" s="5" t="s">
        <v>9</v>
      </c>
      <c r="E215" s="5" t="s">
        <v>32</v>
      </c>
      <c r="F215" s="6">
        <f t="shared" si="5"/>
        <v>0.40758786229408328</v>
      </c>
      <c r="G215" s="10">
        <v>0.94475865553599336</v>
      </c>
      <c r="H215" s="6">
        <f t="shared" si="6"/>
        <v>1.3523465178300766</v>
      </c>
      <c r="I215" s="7">
        <v>1364.23551678737</v>
      </c>
      <c r="J215" s="12">
        <v>9208047.6658180635</v>
      </c>
    </row>
    <row r="216" spans="1:10" x14ac:dyDescent="0.25">
      <c r="A216" s="5">
        <v>2031</v>
      </c>
      <c r="B216" s="5" t="s">
        <v>26</v>
      </c>
      <c r="C216" s="5" t="s">
        <v>15</v>
      </c>
      <c r="D216" s="5" t="s">
        <v>9</v>
      </c>
      <c r="E216" s="5" t="s">
        <v>32</v>
      </c>
      <c r="F216" s="6">
        <f t="shared" si="5"/>
        <v>0.4297813755932709</v>
      </c>
      <c r="G216" s="10">
        <v>1.007384308252292</v>
      </c>
      <c r="H216" s="6">
        <f t="shared" si="6"/>
        <v>1.4371656838455629</v>
      </c>
      <c r="I216" s="7">
        <v>1365.49597512172</v>
      </c>
      <c r="J216" s="12">
        <v>9827497.3077914063</v>
      </c>
    </row>
    <row r="217" spans="1:10" x14ac:dyDescent="0.25">
      <c r="A217" s="5">
        <v>2032</v>
      </c>
      <c r="B217" s="5" t="s">
        <v>26</v>
      </c>
      <c r="C217" s="5" t="s">
        <v>15</v>
      </c>
      <c r="D217" s="5" t="s">
        <v>9</v>
      </c>
      <c r="E217" s="5" t="s">
        <v>32</v>
      </c>
      <c r="F217" s="6">
        <f t="shared" si="5"/>
        <v>0.47028849163720587</v>
      </c>
      <c r="G217" s="10">
        <v>1.0555072017611171</v>
      </c>
      <c r="H217" s="6">
        <f t="shared" si="6"/>
        <v>1.525795693398323</v>
      </c>
      <c r="I217" s="7">
        <v>1365.5448208898799</v>
      </c>
      <c r="J217" s="12">
        <v>10297326.60684358</v>
      </c>
    </row>
    <row r="218" spans="1:10" x14ac:dyDescent="0.25">
      <c r="A218" s="5">
        <v>2033</v>
      </c>
      <c r="B218" s="5" t="s">
        <v>26</v>
      </c>
      <c r="C218" s="5" t="s">
        <v>15</v>
      </c>
      <c r="D218" s="5" t="s">
        <v>9</v>
      </c>
      <c r="E218" s="5" t="s">
        <v>32</v>
      </c>
      <c r="F218" s="6">
        <f t="shared" si="5"/>
        <v>0.50362937568359933</v>
      </c>
      <c r="G218" s="10">
        <v>1.0871401971980184</v>
      </c>
      <c r="H218" s="6">
        <f t="shared" si="6"/>
        <v>1.5907695728816176</v>
      </c>
      <c r="I218" s="7">
        <v>1365.25658035522</v>
      </c>
      <c r="J218" s="12">
        <v>10603693.356374998</v>
      </c>
    </row>
    <row r="219" spans="1:10" x14ac:dyDescent="0.25">
      <c r="A219" s="5">
        <v>2034</v>
      </c>
      <c r="B219" s="5" t="s">
        <v>26</v>
      </c>
      <c r="C219" s="5" t="s">
        <v>15</v>
      </c>
      <c r="D219" s="5" t="s">
        <v>9</v>
      </c>
      <c r="E219" s="5" t="s">
        <v>32</v>
      </c>
      <c r="F219" s="6">
        <f t="shared" si="5"/>
        <v>0.51307621024277394</v>
      </c>
      <c r="G219" s="10">
        <v>1.1020083652341046</v>
      </c>
      <c r="H219" s="6">
        <f t="shared" si="6"/>
        <v>1.6150845754768786</v>
      </c>
      <c r="I219" s="7">
        <v>1365.08991662726</v>
      </c>
      <c r="J219" s="12">
        <v>10747401.596205141</v>
      </c>
    </row>
    <row r="220" spans="1:10" x14ac:dyDescent="0.25">
      <c r="A220" s="5">
        <v>2035</v>
      </c>
      <c r="B220" s="5" t="s">
        <v>26</v>
      </c>
      <c r="C220" s="5" t="s">
        <v>15</v>
      </c>
      <c r="D220" s="5" t="s">
        <v>9</v>
      </c>
      <c r="E220" s="5" t="s">
        <v>32</v>
      </c>
      <c r="F220" s="6">
        <f t="shared" ref="F220:F283" si="7">F194</f>
        <v>0.5172001369968382</v>
      </c>
      <c r="G220" s="10">
        <v>1.1002774525291132</v>
      </c>
      <c r="H220" s="6">
        <f t="shared" si="6"/>
        <v>1.6174775895259514</v>
      </c>
      <c r="I220" s="7">
        <v>1364.8191937294901</v>
      </c>
      <c r="J220" s="12">
        <v>10728392.704688113</v>
      </c>
    </row>
    <row r="221" spans="1:10" x14ac:dyDescent="0.25">
      <c r="A221" s="5">
        <v>2036</v>
      </c>
      <c r="B221" s="5" t="s">
        <v>26</v>
      </c>
      <c r="C221" s="5" t="s">
        <v>15</v>
      </c>
      <c r="D221" s="5" t="s">
        <v>9</v>
      </c>
      <c r="E221" s="5" t="s">
        <v>32</v>
      </c>
      <c r="F221" s="6">
        <f t="shared" si="7"/>
        <v>0.53185014222071691</v>
      </c>
      <c r="G221" s="10">
        <v>1.0944273831357887</v>
      </c>
      <c r="H221" s="6">
        <f t="shared" si="6"/>
        <v>1.6262775253565056</v>
      </c>
      <c r="I221" s="7">
        <v>1364.43654214248</v>
      </c>
      <c r="J221" s="12">
        <v>10668358.967522483</v>
      </c>
    </row>
    <row r="222" spans="1:10" x14ac:dyDescent="0.25">
      <c r="A222" s="5">
        <v>2037</v>
      </c>
      <c r="B222" s="5" t="s">
        <v>26</v>
      </c>
      <c r="C222" s="5" t="s">
        <v>15</v>
      </c>
      <c r="D222" s="5" t="s">
        <v>9</v>
      </c>
      <c r="E222" s="5" t="s">
        <v>32</v>
      </c>
      <c r="F222" s="6">
        <f t="shared" si="7"/>
        <v>0.55381674320587526</v>
      </c>
      <c r="G222" s="10">
        <v>1.0883901583898945</v>
      </c>
      <c r="H222" s="6">
        <f t="shared" si="6"/>
        <v>1.6422069015957699</v>
      </c>
      <c r="I222" s="7">
        <v>1363.7545825736499</v>
      </c>
      <c r="J222" s="12">
        <v>10604206.015267028</v>
      </c>
    </row>
    <row r="223" spans="1:10" x14ac:dyDescent="0.25">
      <c r="A223" s="5">
        <v>2038</v>
      </c>
      <c r="B223" s="5" t="s">
        <v>26</v>
      </c>
      <c r="C223" s="5" t="s">
        <v>15</v>
      </c>
      <c r="D223" s="5" t="s">
        <v>9</v>
      </c>
      <c r="E223" s="5" t="s">
        <v>32</v>
      </c>
      <c r="F223" s="6">
        <f t="shared" si="7"/>
        <v>0.58628820126888392</v>
      </c>
      <c r="G223" s="10">
        <v>1.0840722294742475</v>
      </c>
      <c r="H223" s="6">
        <f t="shared" si="6"/>
        <v>1.6703604307431315</v>
      </c>
      <c r="I223" s="7">
        <v>1362.55042313064</v>
      </c>
      <c r="J223" s="12">
        <v>10552810.262993611</v>
      </c>
    </row>
    <row r="224" spans="1:10" x14ac:dyDescent="0.25">
      <c r="A224" s="5">
        <v>2039</v>
      </c>
      <c r="B224" s="5" t="s">
        <v>26</v>
      </c>
      <c r="C224" s="5" t="s">
        <v>15</v>
      </c>
      <c r="D224" s="5" t="s">
        <v>9</v>
      </c>
      <c r="E224" s="5" t="s">
        <v>32</v>
      </c>
      <c r="F224" s="6">
        <f t="shared" si="7"/>
        <v>0.563386549377768</v>
      </c>
      <c r="G224" s="10">
        <v>1.0791143731432025</v>
      </c>
      <c r="H224" s="6">
        <f t="shared" si="6"/>
        <v>1.6425009225209704</v>
      </c>
      <c r="I224" s="7">
        <v>1361.3322650759299</v>
      </c>
      <c r="J224" s="12">
        <v>10495157.066979948</v>
      </c>
    </row>
    <row r="225" spans="1:10" x14ac:dyDescent="0.25">
      <c r="A225" s="5">
        <v>2040</v>
      </c>
      <c r="B225" s="5" t="s">
        <v>26</v>
      </c>
      <c r="C225" s="5" t="s">
        <v>15</v>
      </c>
      <c r="D225" s="5" t="s">
        <v>9</v>
      </c>
      <c r="E225" s="5" t="s">
        <v>32</v>
      </c>
      <c r="F225" s="6">
        <f t="shared" si="7"/>
        <v>0.60476374772354302</v>
      </c>
      <c r="G225" s="10">
        <v>1.0422918818941953</v>
      </c>
      <c r="H225" s="6">
        <f t="shared" si="6"/>
        <v>1.6470556296177383</v>
      </c>
      <c r="I225" s="7">
        <v>1359.7838055986399</v>
      </c>
      <c r="J225" s="12">
        <v>10125501.615018284</v>
      </c>
    </row>
    <row r="226" spans="1:10" x14ac:dyDescent="0.25">
      <c r="A226" s="5">
        <v>2041</v>
      </c>
      <c r="B226" s="5" t="s">
        <v>26</v>
      </c>
      <c r="C226" s="5" t="s">
        <v>15</v>
      </c>
      <c r="D226" s="5" t="s">
        <v>9</v>
      </c>
      <c r="E226" s="5" t="s">
        <v>32</v>
      </c>
      <c r="F226" s="6">
        <f t="shared" si="7"/>
        <v>0.61094653453820214</v>
      </c>
      <c r="G226" s="10">
        <v>1.0069685459650151</v>
      </c>
      <c r="H226" s="6">
        <f t="shared" si="6"/>
        <v>1.6179150805032172</v>
      </c>
      <c r="I226" s="7">
        <v>1357.9097906095901</v>
      </c>
      <c r="J226" s="12">
        <v>9768865.9923257679</v>
      </c>
    </row>
    <row r="227" spans="1:10" x14ac:dyDescent="0.25">
      <c r="A227" s="5">
        <v>2042</v>
      </c>
      <c r="B227" s="5" t="s">
        <v>26</v>
      </c>
      <c r="C227" s="5" t="s">
        <v>15</v>
      </c>
      <c r="D227" s="5" t="s">
        <v>9</v>
      </c>
      <c r="E227" s="5" t="s">
        <v>32</v>
      </c>
      <c r="F227" s="6">
        <f t="shared" si="7"/>
        <v>0.63444775762326433</v>
      </c>
      <c r="G227" s="10">
        <v>0.97316848870048434</v>
      </c>
      <c r="H227" s="6">
        <f t="shared" si="6"/>
        <v>1.6076162463237487</v>
      </c>
      <c r="I227" s="7">
        <v>1355.5838664437201</v>
      </c>
      <c r="J227" s="12">
        <v>9424791.6206417587</v>
      </c>
    </row>
    <row r="228" spans="1:10" x14ac:dyDescent="0.25">
      <c r="A228" s="5">
        <v>2043</v>
      </c>
      <c r="B228" s="5" t="s">
        <v>26</v>
      </c>
      <c r="C228" s="5" t="s">
        <v>15</v>
      </c>
      <c r="D228" s="5" t="s">
        <v>9</v>
      </c>
      <c r="E228" s="5" t="s">
        <v>32</v>
      </c>
      <c r="F228" s="6">
        <f t="shared" si="7"/>
        <v>0.60730418712739187</v>
      </c>
      <c r="G228" s="10">
        <v>0.94083327569267583</v>
      </c>
      <c r="H228" s="6">
        <f t="shared" si="6"/>
        <v>1.5481374628200677</v>
      </c>
      <c r="I228" s="7">
        <v>1352.78682493263</v>
      </c>
      <c r="J228" s="12">
        <v>9092836.0735319369</v>
      </c>
    </row>
    <row r="229" spans="1:10" x14ac:dyDescent="0.25">
      <c r="A229" s="5">
        <v>2044</v>
      </c>
      <c r="B229" s="5" t="s">
        <v>26</v>
      </c>
      <c r="C229" s="5" t="s">
        <v>15</v>
      </c>
      <c r="D229" s="5" t="s">
        <v>9</v>
      </c>
      <c r="E229" s="5" t="s">
        <v>32</v>
      </c>
      <c r="F229" s="6">
        <f t="shared" si="7"/>
        <v>0.62231509186646661</v>
      </c>
      <c r="G229" s="10">
        <v>0.90979853192211391</v>
      </c>
      <c r="H229" s="6">
        <f t="shared" si="6"/>
        <v>1.5321136237885806</v>
      </c>
      <c r="I229" s="7">
        <v>1349.6600945999</v>
      </c>
      <c r="J229" s="12">
        <v>8772572.5074963309</v>
      </c>
    </row>
    <row r="230" spans="1:10" x14ac:dyDescent="0.25">
      <c r="A230" s="5">
        <v>2045</v>
      </c>
      <c r="B230" s="5" t="s">
        <v>26</v>
      </c>
      <c r="C230" s="5" t="s">
        <v>15</v>
      </c>
      <c r="D230" s="5" t="s">
        <v>9</v>
      </c>
      <c r="E230" s="5" t="s">
        <v>32</v>
      </c>
      <c r="F230" s="6">
        <f t="shared" si="7"/>
        <v>0.63049356516719723</v>
      </c>
      <c r="G230" s="10">
        <v>0.8799610498622914</v>
      </c>
      <c r="H230" s="6">
        <f t="shared" si="6"/>
        <v>1.5104546150294886</v>
      </c>
      <c r="I230" s="7">
        <v>1346.2750417738298</v>
      </c>
      <c r="J230" s="12">
        <v>8463589.1131145842</v>
      </c>
    </row>
    <row r="231" spans="1:10" x14ac:dyDescent="0.25">
      <c r="A231" s="5">
        <v>2046</v>
      </c>
      <c r="B231" s="5" t="s">
        <v>26</v>
      </c>
      <c r="C231" s="5" t="s">
        <v>15</v>
      </c>
      <c r="D231" s="5" t="s">
        <v>9</v>
      </c>
      <c r="E231" s="5" t="s">
        <v>32</v>
      </c>
      <c r="F231" s="6">
        <f t="shared" si="7"/>
        <v>0.62690442504762833</v>
      </c>
      <c r="G231" s="10">
        <v>0.85141164030062755</v>
      </c>
      <c r="H231" s="6">
        <f t="shared" si="6"/>
        <v>1.4783160653482559</v>
      </c>
      <c r="I231" s="7">
        <v>1342.4102672218301</v>
      </c>
      <c r="J231" s="12">
        <v>8165488.5855227206</v>
      </c>
    </row>
    <row r="232" spans="1:10" x14ac:dyDescent="0.25">
      <c r="A232" s="5">
        <v>2047</v>
      </c>
      <c r="B232" s="5" t="s">
        <v>26</v>
      </c>
      <c r="C232" s="5" t="s">
        <v>15</v>
      </c>
      <c r="D232" s="5" t="s">
        <v>9</v>
      </c>
      <c r="E232" s="5" t="s">
        <v>32</v>
      </c>
      <c r="F232" s="6">
        <f t="shared" si="7"/>
        <v>0.6007337667616035</v>
      </c>
      <c r="G232" s="10">
        <v>0.82399375922729134</v>
      </c>
      <c r="H232" s="6">
        <f t="shared" si="6"/>
        <v>1.424727525988895</v>
      </c>
      <c r="I232" s="7">
        <v>1338.22312671841</v>
      </c>
      <c r="J232" s="12">
        <v>7877887.6135405274</v>
      </c>
    </row>
    <row r="233" spans="1:10" x14ac:dyDescent="0.25">
      <c r="A233" s="5">
        <v>2048</v>
      </c>
      <c r="B233" s="5" t="s">
        <v>26</v>
      </c>
      <c r="C233" s="5" t="s">
        <v>15</v>
      </c>
      <c r="D233" s="5" t="s">
        <v>9</v>
      </c>
      <c r="E233" s="5" t="s">
        <v>32</v>
      </c>
      <c r="F233" s="6">
        <f t="shared" si="7"/>
        <v>0.63210578980407595</v>
      </c>
      <c r="G233" s="10">
        <v>0.79744032325299208</v>
      </c>
      <c r="H233" s="6">
        <f t="shared" si="6"/>
        <v>1.4295461130570679</v>
      </c>
      <c r="I233" s="7">
        <v>1334.0799765923</v>
      </c>
      <c r="J233" s="12">
        <v>7600416.3867926551</v>
      </c>
    </row>
    <row r="234" spans="1:10" x14ac:dyDescent="0.25">
      <c r="A234" s="5">
        <v>2049</v>
      </c>
      <c r="B234" s="5" t="s">
        <v>26</v>
      </c>
      <c r="C234" s="5" t="s">
        <v>15</v>
      </c>
      <c r="D234" s="5" t="s">
        <v>9</v>
      </c>
      <c r="E234" s="5" t="s">
        <v>32</v>
      </c>
      <c r="F234" s="6">
        <f t="shared" si="7"/>
        <v>0.61158718049465088</v>
      </c>
      <c r="G234" s="10">
        <v>0.77189173369226116</v>
      </c>
      <c r="H234" s="6">
        <f t="shared" si="6"/>
        <v>1.3834789141869122</v>
      </c>
      <c r="I234" s="7">
        <v>1329.69266466315</v>
      </c>
      <c r="J234" s="12">
        <v>7332718.1201896621</v>
      </c>
    </row>
    <row r="235" spans="1:10" x14ac:dyDescent="0.25">
      <c r="A235" s="5">
        <v>2050</v>
      </c>
      <c r="B235" s="5" t="s">
        <v>26</v>
      </c>
      <c r="C235" s="5" t="s">
        <v>15</v>
      </c>
      <c r="D235" s="5" t="s">
        <v>9</v>
      </c>
      <c r="E235" s="5" t="s">
        <v>32</v>
      </c>
      <c r="F235" s="6">
        <f t="shared" si="7"/>
        <v>0.60835355748317599</v>
      </c>
      <c r="G235" s="10">
        <v>0.747227762065235</v>
      </c>
      <c r="H235" s="6">
        <f t="shared" si="6"/>
        <v>1.355581319548411</v>
      </c>
      <c r="I235" s="7">
        <v>1325.20256779599</v>
      </c>
      <c r="J235" s="12">
        <v>7074448.5951575618</v>
      </c>
    </row>
    <row r="236" spans="1:10" x14ac:dyDescent="0.25">
      <c r="A236" s="5">
        <v>2025</v>
      </c>
      <c r="B236" s="5" t="s">
        <v>27</v>
      </c>
      <c r="C236" s="5" t="s">
        <v>15</v>
      </c>
      <c r="D236" s="5" t="s">
        <v>9</v>
      </c>
      <c r="E236" s="5" t="s">
        <v>32</v>
      </c>
      <c r="F236" s="6">
        <f t="shared" si="7"/>
        <v>0.45400191785799254</v>
      </c>
      <c r="G236" s="10">
        <v>0.62525420571061552</v>
      </c>
      <c r="H236" s="6">
        <f t="shared" si="6"/>
        <v>1.079256123568608</v>
      </c>
      <c r="I236" s="7">
        <v>1364.2328433231801</v>
      </c>
      <c r="J236" s="12">
        <v>6094000</v>
      </c>
    </row>
    <row r="237" spans="1:10" x14ac:dyDescent="0.25">
      <c r="A237" s="5">
        <v>2026</v>
      </c>
      <c r="B237" s="5" t="s">
        <v>27</v>
      </c>
      <c r="C237" s="5" t="s">
        <v>15</v>
      </c>
      <c r="D237" s="5" t="s">
        <v>9</v>
      </c>
      <c r="E237" s="5" t="s">
        <v>32</v>
      </c>
      <c r="F237" s="6">
        <f t="shared" si="7"/>
        <v>0.41306066808705916</v>
      </c>
      <c r="G237" s="10">
        <v>0.67094123882117396</v>
      </c>
      <c r="H237" s="6">
        <f t="shared" si="6"/>
        <v>1.0840019069082332</v>
      </c>
      <c r="I237" s="7">
        <v>1362.8731060094299</v>
      </c>
      <c r="J237" s="12">
        <v>6532768</v>
      </c>
    </row>
    <row r="238" spans="1:10" x14ac:dyDescent="0.25">
      <c r="A238" s="5">
        <v>2027</v>
      </c>
      <c r="B238" s="5" t="s">
        <v>27</v>
      </c>
      <c r="C238" s="5" t="s">
        <v>15</v>
      </c>
      <c r="D238" s="5" t="s">
        <v>9</v>
      </c>
      <c r="E238" s="5" t="s">
        <v>32</v>
      </c>
      <c r="F238" s="6">
        <f t="shared" si="7"/>
        <v>0.40181939759153135</v>
      </c>
      <c r="G238" s="10">
        <v>0.72021847974906261</v>
      </c>
      <c r="H238" s="6">
        <f t="shared" si="6"/>
        <v>1.1220378773405939</v>
      </c>
      <c r="I238" s="7">
        <v>1361.03856970028</v>
      </c>
      <c r="J238" s="12">
        <v>7003127.2960000001</v>
      </c>
    </row>
    <row r="239" spans="1:10" x14ac:dyDescent="0.25">
      <c r="A239" s="5">
        <v>2028</v>
      </c>
      <c r="B239" s="5" t="s">
        <v>27</v>
      </c>
      <c r="C239" s="5" t="s">
        <v>15</v>
      </c>
      <c r="D239" s="5" t="s">
        <v>9</v>
      </c>
      <c r="E239" s="5" t="s">
        <v>32</v>
      </c>
      <c r="F239" s="6">
        <f t="shared" si="7"/>
        <v>0.40774202053081093</v>
      </c>
      <c r="G239" s="10">
        <v>0.77252925882611601</v>
      </c>
      <c r="H239" s="6">
        <f t="shared" si="6"/>
        <v>1.180271279356927</v>
      </c>
      <c r="I239" s="7">
        <v>1360.2368672400701</v>
      </c>
      <c r="J239" s="12">
        <v>7507352.4613120006</v>
      </c>
    </row>
    <row r="240" spans="1:10" x14ac:dyDescent="0.25">
      <c r="A240" s="5">
        <v>2029</v>
      </c>
      <c r="B240" s="5" t="s">
        <v>27</v>
      </c>
      <c r="C240" s="5" t="s">
        <v>15</v>
      </c>
      <c r="D240" s="5" t="s">
        <v>9</v>
      </c>
      <c r="E240" s="5" t="s">
        <v>32</v>
      </c>
      <c r="F240" s="6">
        <f t="shared" si="7"/>
        <v>0.40198561772508046</v>
      </c>
      <c r="G240" s="10">
        <v>0.8272749052017152</v>
      </c>
      <c r="H240" s="6">
        <f t="shared" si="6"/>
        <v>1.2292605229267957</v>
      </c>
      <c r="I240" s="7">
        <v>1361.6779765383999</v>
      </c>
      <c r="J240" s="12">
        <v>8047881.838526465</v>
      </c>
    </row>
    <row r="241" spans="1:10" x14ac:dyDescent="0.25">
      <c r="A241" s="5">
        <v>2030</v>
      </c>
      <c r="B241" s="5" t="s">
        <v>27</v>
      </c>
      <c r="C241" s="5" t="s">
        <v>15</v>
      </c>
      <c r="D241" s="5" t="s">
        <v>9</v>
      </c>
      <c r="E241" s="5" t="s">
        <v>32</v>
      </c>
      <c r="F241" s="6">
        <f t="shared" si="7"/>
        <v>0.40758786229408328</v>
      </c>
      <c r="G241" s="10">
        <v>0.88630656720858825</v>
      </c>
      <c r="H241" s="6">
        <f t="shared" si="6"/>
        <v>1.2938944295026715</v>
      </c>
      <c r="I241" s="7">
        <v>1362.49551678737</v>
      </c>
      <c r="J241" s="12">
        <v>8627329.3309003711</v>
      </c>
    </row>
    <row r="242" spans="1:10" x14ac:dyDescent="0.25">
      <c r="A242" s="5">
        <v>2031</v>
      </c>
      <c r="B242" s="5" t="s">
        <v>27</v>
      </c>
      <c r="C242" s="5" t="s">
        <v>15</v>
      </c>
      <c r="D242" s="5" t="s">
        <v>9</v>
      </c>
      <c r="E242" s="5" t="s">
        <v>32</v>
      </c>
      <c r="F242" s="6">
        <f t="shared" si="7"/>
        <v>0.4297813755932709</v>
      </c>
      <c r="G242" s="10">
        <v>0.94973693925211022</v>
      </c>
      <c r="H242" s="6">
        <f t="shared" si="6"/>
        <v>1.3795183148453811</v>
      </c>
      <c r="I242" s="7">
        <v>1363.0459751217199</v>
      </c>
      <c r="J242" s="12">
        <v>9248497.042725198</v>
      </c>
    </row>
    <row r="243" spans="1:10" x14ac:dyDescent="0.25">
      <c r="A243" s="5">
        <v>2032</v>
      </c>
      <c r="B243" s="5" t="s">
        <v>27</v>
      </c>
      <c r="C243" s="5" t="s">
        <v>15</v>
      </c>
      <c r="D243" s="5" t="s">
        <v>9</v>
      </c>
      <c r="E243" s="5" t="s">
        <v>32</v>
      </c>
      <c r="F243" s="6">
        <f t="shared" si="7"/>
        <v>0.47028849163720587</v>
      </c>
      <c r="G243" s="10">
        <v>1.0186345137777928</v>
      </c>
      <c r="H243" s="6">
        <f t="shared" si="6"/>
        <v>1.4889230054149987</v>
      </c>
      <c r="I243" s="7">
        <v>1362.3548208898801</v>
      </c>
      <c r="J243" s="12">
        <v>9914388.8298014123</v>
      </c>
    </row>
    <row r="244" spans="1:10" x14ac:dyDescent="0.25">
      <c r="A244" s="5">
        <v>2033</v>
      </c>
      <c r="B244" s="5" t="s">
        <v>27</v>
      </c>
      <c r="C244" s="5" t="s">
        <v>15</v>
      </c>
      <c r="D244" s="5" t="s">
        <v>9</v>
      </c>
      <c r="E244" s="5" t="s">
        <v>32</v>
      </c>
      <c r="F244" s="6">
        <f t="shared" si="7"/>
        <v>0.50362937568359933</v>
      </c>
      <c r="G244" s="10">
        <v>1.0928411317432905</v>
      </c>
      <c r="H244" s="6">
        <f t="shared" si="6"/>
        <v>1.5964705074268899</v>
      </c>
      <c r="I244" s="7">
        <v>1361.2765803552199</v>
      </c>
      <c r="J244" s="12">
        <v>10628224.825547114</v>
      </c>
    </row>
    <row r="245" spans="1:10" x14ac:dyDescent="0.25">
      <c r="A245" s="5">
        <v>2034</v>
      </c>
      <c r="B245" s="5" t="s">
        <v>27</v>
      </c>
      <c r="C245" s="5" t="s">
        <v>15</v>
      </c>
      <c r="D245" s="5" t="s">
        <v>9</v>
      </c>
      <c r="E245" s="5" t="s">
        <v>32</v>
      </c>
      <c r="F245" s="6">
        <f t="shared" si="7"/>
        <v>0.51307621024277394</v>
      </c>
      <c r="G245" s="10">
        <v>1.1725133533062577</v>
      </c>
      <c r="H245" s="6">
        <f t="shared" si="6"/>
        <v>1.6855895635490317</v>
      </c>
      <c r="I245" s="7">
        <v>1360.1299166272602</v>
      </c>
      <c r="J245" s="12">
        <v>11393457.012986507</v>
      </c>
    </row>
    <row r="246" spans="1:10" x14ac:dyDescent="0.25">
      <c r="A246" s="5">
        <v>2035</v>
      </c>
      <c r="B246" s="5" t="s">
        <v>27</v>
      </c>
      <c r="C246" s="5" t="s">
        <v>15</v>
      </c>
      <c r="D246" s="5" t="s">
        <v>9</v>
      </c>
      <c r="E246" s="5" t="s">
        <v>32</v>
      </c>
      <c r="F246" s="6">
        <f t="shared" si="7"/>
        <v>0.5172001369968382</v>
      </c>
      <c r="G246" s="10">
        <v>1.2581282410812287</v>
      </c>
      <c r="H246" s="6">
        <f t="shared" si="6"/>
        <v>1.7753283780780669</v>
      </c>
      <c r="I246" s="7">
        <v>1358.83919372949</v>
      </c>
      <c r="J246" s="12">
        <v>12213785.917921536</v>
      </c>
    </row>
    <row r="247" spans="1:10" x14ac:dyDescent="0.25">
      <c r="A247" s="5">
        <v>2036</v>
      </c>
      <c r="B247" s="5" t="s">
        <v>27</v>
      </c>
      <c r="C247" s="5" t="s">
        <v>15</v>
      </c>
      <c r="D247" s="5" t="s">
        <v>9</v>
      </c>
      <c r="E247" s="5" t="s">
        <v>32</v>
      </c>
      <c r="F247" s="6">
        <f t="shared" si="7"/>
        <v>0.53185014222071691</v>
      </c>
      <c r="G247" s="10">
        <v>1.3500275490466493</v>
      </c>
      <c r="H247" s="6">
        <f t="shared" si="6"/>
        <v>1.8818776912673663</v>
      </c>
      <c r="I247" s="7">
        <v>1357.5165421424801</v>
      </c>
      <c r="J247" s="12">
        <v>13093178.504011886</v>
      </c>
    </row>
    <row r="248" spans="1:10" x14ac:dyDescent="0.25">
      <c r="A248" s="5">
        <v>2037</v>
      </c>
      <c r="B248" s="5" t="s">
        <v>27</v>
      </c>
      <c r="C248" s="5" t="s">
        <v>15</v>
      </c>
      <c r="D248" s="5" t="s">
        <v>9</v>
      </c>
      <c r="E248" s="5" t="s">
        <v>32</v>
      </c>
      <c r="F248" s="6">
        <f t="shared" si="7"/>
        <v>0.55381674320587526</v>
      </c>
      <c r="G248" s="10">
        <v>1.4490141834859276</v>
      </c>
      <c r="H248" s="6">
        <f t="shared" si="6"/>
        <v>2.0028309266918027</v>
      </c>
      <c r="I248" s="7">
        <v>1355.8445825736499</v>
      </c>
      <c r="J248" s="12">
        <v>14035887.356300743</v>
      </c>
    </row>
    <row r="249" spans="1:10" x14ac:dyDescent="0.25">
      <c r="A249" s="5">
        <v>2038</v>
      </c>
      <c r="B249" s="5" t="s">
        <v>27</v>
      </c>
      <c r="C249" s="5" t="s">
        <v>15</v>
      </c>
      <c r="D249" s="5" t="s">
        <v>9</v>
      </c>
      <c r="E249" s="5" t="s">
        <v>32</v>
      </c>
      <c r="F249" s="6">
        <f t="shared" si="7"/>
        <v>0.58628820126888392</v>
      </c>
      <c r="G249" s="10">
        <v>1.5557576127448323</v>
      </c>
      <c r="H249" s="6">
        <f t="shared" ref="H249:H310" si="8">F249+G249</f>
        <v>2.1420458140137164</v>
      </c>
      <c r="I249" s="7">
        <v>1353.74042313064</v>
      </c>
      <c r="J249" s="12">
        <v>15046471.245954398</v>
      </c>
    </row>
    <row r="250" spans="1:10" x14ac:dyDescent="0.25">
      <c r="A250" s="5">
        <v>2039</v>
      </c>
      <c r="B250" s="5" t="s">
        <v>27</v>
      </c>
      <c r="C250" s="5" t="s">
        <v>15</v>
      </c>
      <c r="D250" s="5" t="s">
        <v>9</v>
      </c>
      <c r="E250" s="5" t="s">
        <v>32</v>
      </c>
      <c r="F250" s="6">
        <f t="shared" si="7"/>
        <v>0.563386549377768</v>
      </c>
      <c r="G250" s="10">
        <v>1.6703486903154185</v>
      </c>
      <c r="H250" s="6">
        <f t="shared" si="8"/>
        <v>2.2337352396931864</v>
      </c>
      <c r="I250" s="7">
        <v>1351.65226507593</v>
      </c>
      <c r="J250" s="12">
        <v>16129817.175663115</v>
      </c>
    </row>
    <row r="251" spans="1:10" x14ac:dyDescent="0.25">
      <c r="A251" s="5">
        <v>2040</v>
      </c>
      <c r="B251" s="5" t="s">
        <v>27</v>
      </c>
      <c r="C251" s="5" t="s">
        <v>15</v>
      </c>
      <c r="D251" s="5" t="s">
        <v>9</v>
      </c>
      <c r="E251" s="5" t="s">
        <v>32</v>
      </c>
      <c r="F251" s="6">
        <f t="shared" si="7"/>
        <v>0.60476374772354302</v>
      </c>
      <c r="G251" s="10">
        <v>1.793756942180373</v>
      </c>
      <c r="H251" s="6">
        <f t="shared" si="8"/>
        <v>2.3985206899039158</v>
      </c>
      <c r="I251" s="7">
        <v>1349.2838055986399</v>
      </c>
      <c r="J251" s="12">
        <v>17291164.012310863</v>
      </c>
    </row>
    <row r="252" spans="1:10" x14ac:dyDescent="0.25">
      <c r="A252" s="5">
        <v>2041</v>
      </c>
      <c r="B252" s="5" t="s">
        <v>27</v>
      </c>
      <c r="C252" s="5" t="s">
        <v>15</v>
      </c>
      <c r="D252" s="5" t="s">
        <v>9</v>
      </c>
      <c r="E252" s="5" t="s">
        <v>32</v>
      </c>
      <c r="F252" s="6">
        <f t="shared" si="7"/>
        <v>0.61094653453820214</v>
      </c>
      <c r="G252" s="10">
        <v>1.9266972179522583</v>
      </c>
      <c r="H252" s="6">
        <f t="shared" si="8"/>
        <v>2.5376437524904603</v>
      </c>
      <c r="I252" s="7">
        <v>1346.6297906095901</v>
      </c>
      <c r="J252" s="12">
        <v>18536127.821197245</v>
      </c>
    </row>
    <row r="253" spans="1:10" x14ac:dyDescent="0.25">
      <c r="A253" s="5">
        <v>2042</v>
      </c>
      <c r="B253" s="5" t="s">
        <v>27</v>
      </c>
      <c r="C253" s="5" t="s">
        <v>15</v>
      </c>
      <c r="D253" s="5" t="s">
        <v>9</v>
      </c>
      <c r="E253" s="5" t="s">
        <v>32</v>
      </c>
      <c r="F253" s="6">
        <f t="shared" si="7"/>
        <v>0.63444775762326433</v>
      </c>
      <c r="G253" s="10">
        <v>2.0699785023358932</v>
      </c>
      <c r="H253" s="6">
        <f t="shared" si="8"/>
        <v>2.7044262599591575</v>
      </c>
      <c r="I253" s="7">
        <v>1343.6638664437201</v>
      </c>
      <c r="J253" s="12">
        <v>19870729.024323449</v>
      </c>
    </row>
    <row r="254" spans="1:10" x14ac:dyDescent="0.25">
      <c r="A254" s="5">
        <v>2043</v>
      </c>
      <c r="B254" s="5" t="s">
        <v>27</v>
      </c>
      <c r="C254" s="5" t="s">
        <v>15</v>
      </c>
      <c r="D254" s="5" t="s">
        <v>9</v>
      </c>
      <c r="E254" s="5" t="s">
        <v>32</v>
      </c>
      <c r="F254" s="6">
        <f t="shared" si="7"/>
        <v>0.60730418712739187</v>
      </c>
      <c r="G254" s="10">
        <v>2.2244587084255052</v>
      </c>
      <c r="H254" s="6">
        <f t="shared" si="8"/>
        <v>2.8317628955528971</v>
      </c>
      <c r="I254" s="7">
        <v>1340.3768249326299</v>
      </c>
      <c r="J254" s="12">
        <v>21301421.514074739</v>
      </c>
    </row>
    <row r="255" spans="1:10" x14ac:dyDescent="0.25">
      <c r="A255" s="5">
        <v>2044</v>
      </c>
      <c r="B255" s="5" t="s">
        <v>27</v>
      </c>
      <c r="C255" s="5" t="s">
        <v>15</v>
      </c>
      <c r="D255" s="5" t="s">
        <v>9</v>
      </c>
      <c r="E255" s="5" t="s">
        <v>32</v>
      </c>
      <c r="F255" s="6">
        <f t="shared" si="7"/>
        <v>0.62231509186646661</v>
      </c>
      <c r="G255" s="10">
        <v>2.3909642311345167</v>
      </c>
      <c r="H255" s="6">
        <f t="shared" si="8"/>
        <v>3.0132793230009831</v>
      </c>
      <c r="I255" s="7">
        <v>1336.8200945998999</v>
      </c>
      <c r="J255" s="12">
        <v>22835123.863088124</v>
      </c>
    </row>
    <row r="256" spans="1:10" x14ac:dyDescent="0.25">
      <c r="A256" s="5">
        <v>2045</v>
      </c>
      <c r="B256" s="5" t="s">
        <v>27</v>
      </c>
      <c r="C256" s="5" t="s">
        <v>15</v>
      </c>
      <c r="D256" s="5" t="s">
        <v>9</v>
      </c>
      <c r="E256" s="5" t="s">
        <v>32</v>
      </c>
      <c r="F256" s="6">
        <f t="shared" si="7"/>
        <v>0.63049356516719723</v>
      </c>
      <c r="G256" s="10">
        <v>2.5701407795887339</v>
      </c>
      <c r="H256" s="6">
        <f t="shared" si="8"/>
        <v>3.2006343447559313</v>
      </c>
      <c r="I256" s="7">
        <v>1333.1650417738299</v>
      </c>
      <c r="J256" s="12">
        <v>24479252.781230468</v>
      </c>
    </row>
    <row r="257" spans="1:10" x14ac:dyDescent="0.25">
      <c r="A257" s="5">
        <v>2046</v>
      </c>
      <c r="B257" s="5" t="s">
        <v>27</v>
      </c>
      <c r="C257" s="5" t="s">
        <v>15</v>
      </c>
      <c r="D257" s="5" t="s">
        <v>9</v>
      </c>
      <c r="E257" s="5" t="s">
        <v>32</v>
      </c>
      <c r="F257" s="6">
        <f t="shared" si="7"/>
        <v>0.62690442504762833</v>
      </c>
      <c r="G257" s="10">
        <v>2.7636378828711288</v>
      </c>
      <c r="H257" s="6">
        <f t="shared" si="8"/>
        <v>3.3905423079187571</v>
      </c>
      <c r="I257" s="7">
        <v>1329.0902672218301</v>
      </c>
      <c r="J257" s="12">
        <v>26241758.981479064</v>
      </c>
    </row>
    <row r="258" spans="1:10" x14ac:dyDescent="0.25">
      <c r="A258" s="5">
        <v>2047</v>
      </c>
      <c r="B258" s="5" t="s">
        <v>27</v>
      </c>
      <c r="C258" s="5" t="s">
        <v>15</v>
      </c>
      <c r="D258" s="5" t="s">
        <v>9</v>
      </c>
      <c r="E258" s="5" t="s">
        <v>32</v>
      </c>
      <c r="F258" s="6">
        <f t="shared" si="7"/>
        <v>0.6007337667616035</v>
      </c>
      <c r="G258" s="10">
        <v>2.9723640755369423</v>
      </c>
      <c r="H258" s="6">
        <f t="shared" si="8"/>
        <v>3.5730978422985458</v>
      </c>
      <c r="I258" s="7">
        <v>1324.7331267184099</v>
      </c>
      <c r="J258" s="12">
        <v>28131165.628145557</v>
      </c>
    </row>
    <row r="259" spans="1:10" x14ac:dyDescent="0.25">
      <c r="A259" s="5">
        <v>2048</v>
      </c>
      <c r="B259" s="5" t="s">
        <v>27</v>
      </c>
      <c r="C259" s="5" t="s">
        <v>15</v>
      </c>
      <c r="D259" s="5" t="s">
        <v>9</v>
      </c>
      <c r="E259" s="5" t="s">
        <v>32</v>
      </c>
      <c r="F259" s="6">
        <f t="shared" si="7"/>
        <v>0.63210578980407595</v>
      </c>
      <c r="G259" s="10">
        <v>3.1967583662583863</v>
      </c>
      <c r="H259" s="6">
        <f t="shared" si="8"/>
        <v>3.8288641560624623</v>
      </c>
      <c r="I259" s="7">
        <v>1320.4299765923001</v>
      </c>
      <c r="J259" s="12">
        <v>30156609.55337204</v>
      </c>
    </row>
    <row r="260" spans="1:10" x14ac:dyDescent="0.25">
      <c r="A260" s="5">
        <v>2049</v>
      </c>
      <c r="B260" s="5" t="s">
        <v>27</v>
      </c>
      <c r="C260" s="5" t="s">
        <v>15</v>
      </c>
      <c r="D260" s="5" t="s">
        <v>9</v>
      </c>
      <c r="E260" s="5" t="s">
        <v>32</v>
      </c>
      <c r="F260" s="6">
        <f t="shared" si="7"/>
        <v>0.61158718049465088</v>
      </c>
      <c r="G260" s="10">
        <v>3.4362866122157278</v>
      </c>
      <c r="H260" s="6">
        <f t="shared" si="8"/>
        <v>4.0478737927103783</v>
      </c>
      <c r="I260" s="7">
        <v>1316.8326646631501</v>
      </c>
      <c r="J260" s="12">
        <v>32327885.44121483</v>
      </c>
    </row>
    <row r="261" spans="1:10" x14ac:dyDescent="0.25">
      <c r="A261" s="5">
        <v>2050</v>
      </c>
      <c r="B261" s="5" t="s">
        <v>27</v>
      </c>
      <c r="C261" s="5" t="s">
        <v>15</v>
      </c>
      <c r="D261" s="5" t="s">
        <v>9</v>
      </c>
      <c r="E261" s="5" t="s">
        <v>32</v>
      </c>
      <c r="F261" s="6">
        <f t="shared" si="7"/>
        <v>0.60835355748317599</v>
      </c>
      <c r="G261" s="10">
        <v>3.6941353056213626</v>
      </c>
      <c r="H261" s="6">
        <f t="shared" si="8"/>
        <v>4.3024888631045384</v>
      </c>
      <c r="I261" s="7">
        <v>1313.1125677959901</v>
      </c>
      <c r="J261" s="12">
        <v>34655493.192982301</v>
      </c>
    </row>
    <row r="262" spans="1:10" x14ac:dyDescent="0.25">
      <c r="A262" s="5">
        <v>2025</v>
      </c>
      <c r="B262" s="5" t="s">
        <v>28</v>
      </c>
      <c r="C262" s="5" t="s">
        <v>15</v>
      </c>
      <c r="D262" s="5" t="s">
        <v>9</v>
      </c>
      <c r="E262" s="5" t="s">
        <v>32</v>
      </c>
      <c r="F262" s="6">
        <f t="shared" si="7"/>
        <v>0.45400191785799254</v>
      </c>
      <c r="G262" s="10">
        <v>0.62525420571061552</v>
      </c>
      <c r="H262" s="6">
        <f t="shared" si="8"/>
        <v>1.079256123568608</v>
      </c>
      <c r="I262" s="7">
        <v>1364.2328433231801</v>
      </c>
      <c r="J262" s="12">
        <v>6094000</v>
      </c>
    </row>
    <row r="263" spans="1:10" x14ac:dyDescent="0.25">
      <c r="A263" s="5">
        <v>2026</v>
      </c>
      <c r="B263" s="5" t="s">
        <v>28</v>
      </c>
      <c r="C263" s="5" t="s">
        <v>15</v>
      </c>
      <c r="D263" s="5" t="s">
        <v>9</v>
      </c>
      <c r="E263" s="5" t="s">
        <v>32</v>
      </c>
      <c r="F263" s="6">
        <f t="shared" si="7"/>
        <v>0.41306066808705916</v>
      </c>
      <c r="G263" s="10">
        <v>0.67219299486375084</v>
      </c>
      <c r="H263" s="6">
        <f t="shared" si="8"/>
        <v>1.08525366295081</v>
      </c>
      <c r="I263" s="7">
        <v>1362.8731060094299</v>
      </c>
      <c r="J263" s="12">
        <v>6544956</v>
      </c>
    </row>
    <row r="264" spans="1:10" x14ac:dyDescent="0.25">
      <c r="A264" s="5">
        <v>2027</v>
      </c>
      <c r="B264" s="5" t="s">
        <v>28</v>
      </c>
      <c r="C264" s="5" t="s">
        <v>15</v>
      </c>
      <c r="D264" s="5" t="s">
        <v>9</v>
      </c>
      <c r="E264" s="5" t="s">
        <v>32</v>
      </c>
      <c r="F264" s="6">
        <f t="shared" si="7"/>
        <v>0.40181939759153135</v>
      </c>
      <c r="G264" s="10">
        <v>0.72290836902274114</v>
      </c>
      <c r="H264" s="6">
        <f t="shared" si="8"/>
        <v>1.1247277666142725</v>
      </c>
      <c r="I264" s="7">
        <v>1361.03856970028</v>
      </c>
      <c r="J264" s="12">
        <v>7029282.7440000009</v>
      </c>
    </row>
    <row r="265" spans="1:10" x14ac:dyDescent="0.25">
      <c r="A265" s="5">
        <v>2028</v>
      </c>
      <c r="B265" s="5" t="s">
        <v>28</v>
      </c>
      <c r="C265" s="5" t="s">
        <v>15</v>
      </c>
      <c r="D265" s="5" t="s">
        <v>9</v>
      </c>
      <c r="E265" s="5" t="s">
        <v>32</v>
      </c>
      <c r="F265" s="6">
        <f t="shared" si="7"/>
        <v>0.40774202053081093</v>
      </c>
      <c r="G265" s="10">
        <v>0.77686118853364705</v>
      </c>
      <c r="H265" s="6">
        <f t="shared" si="8"/>
        <v>1.184603209064458</v>
      </c>
      <c r="I265" s="7">
        <v>1360.2368672400701</v>
      </c>
      <c r="J265" s="12">
        <v>7549449.6670560017</v>
      </c>
    </row>
    <row r="266" spans="1:10" x14ac:dyDescent="0.25">
      <c r="A266" s="5">
        <v>2029</v>
      </c>
      <c r="B266" s="5" t="s">
        <v>28</v>
      </c>
      <c r="C266" s="5" t="s">
        <v>15</v>
      </c>
      <c r="D266" s="5" t="s">
        <v>9</v>
      </c>
      <c r="E266" s="5" t="s">
        <v>32</v>
      </c>
      <c r="F266" s="6">
        <f t="shared" si="7"/>
        <v>0.40198561772508046</v>
      </c>
      <c r="G266" s="10">
        <v>0.86797875608765074</v>
      </c>
      <c r="H266" s="6">
        <f t="shared" si="8"/>
        <v>1.2699643738127313</v>
      </c>
      <c r="I266" s="7">
        <v>1361.6779765383999</v>
      </c>
      <c r="J266" s="12">
        <v>8443856.3570852447</v>
      </c>
    </row>
    <row r="267" spans="1:10" x14ac:dyDescent="0.25">
      <c r="A267" s="5">
        <v>2030</v>
      </c>
      <c r="B267" s="5" t="s">
        <v>28</v>
      </c>
      <c r="C267" s="5" t="s">
        <v>15</v>
      </c>
      <c r="D267" s="5" t="s">
        <v>9</v>
      </c>
      <c r="E267" s="5" t="s">
        <v>32</v>
      </c>
      <c r="F267" s="6">
        <f t="shared" si="7"/>
        <v>0.40758786229408328</v>
      </c>
      <c r="G267" s="10">
        <v>0.94660392058605403</v>
      </c>
      <c r="H267" s="6">
        <f t="shared" si="8"/>
        <v>1.3541917828801373</v>
      </c>
      <c r="I267" s="7">
        <v>1362.49551678737</v>
      </c>
      <c r="J267" s="12">
        <v>9214265.2113457303</v>
      </c>
    </row>
    <row r="268" spans="1:10" x14ac:dyDescent="0.25">
      <c r="A268" s="5">
        <v>2031</v>
      </c>
      <c r="B268" s="5" t="s">
        <v>28</v>
      </c>
      <c r="C268" s="5" t="s">
        <v>15</v>
      </c>
      <c r="D268" s="5" t="s">
        <v>9</v>
      </c>
      <c r="E268" s="5" t="s">
        <v>32</v>
      </c>
      <c r="F268" s="6">
        <f t="shared" si="7"/>
        <v>0.4297813755932709</v>
      </c>
      <c r="G268" s="10">
        <v>1.0098764642770299</v>
      </c>
      <c r="H268" s="6">
        <f t="shared" si="8"/>
        <v>1.4396578398703008</v>
      </c>
      <c r="I268" s="7">
        <v>1363.0459751217199</v>
      </c>
      <c r="J268" s="12">
        <v>9834133.1239982489</v>
      </c>
    </row>
    <row r="269" spans="1:10" x14ac:dyDescent="0.25">
      <c r="A269" s="5">
        <v>2032</v>
      </c>
      <c r="B269" s="5" t="s">
        <v>28</v>
      </c>
      <c r="C269" s="5" t="s">
        <v>15</v>
      </c>
      <c r="D269" s="5" t="s">
        <v>9</v>
      </c>
      <c r="E269" s="5" t="s">
        <v>32</v>
      </c>
      <c r="F269" s="6">
        <f t="shared" si="7"/>
        <v>0.47028849163720587</v>
      </c>
      <c r="G269" s="10">
        <v>1.0586930861041002</v>
      </c>
      <c r="H269" s="6">
        <f t="shared" si="8"/>
        <v>1.5289815777413061</v>
      </c>
      <c r="I269" s="7">
        <v>1362.3548208898801</v>
      </c>
      <c r="J269" s="12">
        <v>10304279.66565853</v>
      </c>
    </row>
    <row r="270" spans="1:10" x14ac:dyDescent="0.25">
      <c r="A270" s="5">
        <v>2033</v>
      </c>
      <c r="B270" s="5" t="s">
        <v>28</v>
      </c>
      <c r="C270" s="5" t="s">
        <v>15</v>
      </c>
      <c r="D270" s="5" t="s">
        <v>9</v>
      </c>
      <c r="E270" s="5" t="s">
        <v>32</v>
      </c>
      <c r="F270" s="6">
        <f t="shared" si="7"/>
        <v>0.50362937568359933</v>
      </c>
      <c r="G270" s="10">
        <v>1.0910549128344214</v>
      </c>
      <c r="H270" s="6">
        <f t="shared" si="8"/>
        <v>1.5946842885180206</v>
      </c>
      <c r="I270" s="7">
        <v>1361.2765803552199</v>
      </c>
      <c r="J270" s="12">
        <v>10610853.283060586</v>
      </c>
    </row>
    <row r="271" spans="1:10" x14ac:dyDescent="0.25">
      <c r="A271" s="5">
        <v>2034</v>
      </c>
      <c r="B271" s="5" t="s">
        <v>28</v>
      </c>
      <c r="C271" s="5" t="s">
        <v>15</v>
      </c>
      <c r="D271" s="5" t="s">
        <v>9</v>
      </c>
      <c r="E271" s="5" t="s">
        <v>32</v>
      </c>
      <c r="F271" s="6">
        <f t="shared" si="7"/>
        <v>0.51307621024277394</v>
      </c>
      <c r="G271" s="10">
        <v>1.1067738927902184</v>
      </c>
      <c r="H271" s="6">
        <f t="shared" si="8"/>
        <v>1.6198501030329924</v>
      </c>
      <c r="I271" s="7">
        <v>1360.1299166272602</v>
      </c>
      <c r="J271" s="12">
        <v>10754658.558935316</v>
      </c>
    </row>
    <row r="272" spans="1:10" x14ac:dyDescent="0.25">
      <c r="A272" s="5">
        <v>2035</v>
      </c>
      <c r="B272" s="5" t="s">
        <v>28</v>
      </c>
      <c r="C272" s="5" t="s">
        <v>15</v>
      </c>
      <c r="D272" s="5" t="s">
        <v>9</v>
      </c>
      <c r="E272" s="5" t="s">
        <v>32</v>
      </c>
      <c r="F272" s="6">
        <f t="shared" si="7"/>
        <v>0.5172001369968382</v>
      </c>
      <c r="G272" s="10">
        <v>1.1228391629303207</v>
      </c>
      <c r="H272" s="6">
        <f t="shared" si="8"/>
        <v>1.6400392999271589</v>
      </c>
      <c r="I272" s="7">
        <v>1358.83919372949</v>
      </c>
      <c r="J272" s="12">
        <v>10900412.778671367</v>
      </c>
    </row>
    <row r="273" spans="1:10" x14ac:dyDescent="0.25">
      <c r="A273" s="5">
        <v>2036</v>
      </c>
      <c r="B273" s="5" t="s">
        <v>28</v>
      </c>
      <c r="C273" s="5" t="s">
        <v>15</v>
      </c>
      <c r="D273" s="5" t="s">
        <v>9</v>
      </c>
      <c r="E273" s="5" t="s">
        <v>32</v>
      </c>
      <c r="F273" s="6">
        <f t="shared" si="7"/>
        <v>0.53185014222071691</v>
      </c>
      <c r="G273" s="10">
        <v>1.1391654472085029</v>
      </c>
      <c r="H273" s="6">
        <f t="shared" si="8"/>
        <v>1.6710155894292198</v>
      </c>
      <c r="I273" s="7">
        <v>1357.5165421424801</v>
      </c>
      <c r="J273" s="12">
        <v>11048142.355640234</v>
      </c>
    </row>
    <row r="274" spans="1:10" x14ac:dyDescent="0.25">
      <c r="A274" s="5">
        <v>2037</v>
      </c>
      <c r="B274" s="5" t="s">
        <v>28</v>
      </c>
      <c r="C274" s="5" t="s">
        <v>15</v>
      </c>
      <c r="D274" s="5" t="s">
        <v>9</v>
      </c>
      <c r="E274" s="5" t="s">
        <v>32</v>
      </c>
      <c r="F274" s="6">
        <f t="shared" si="7"/>
        <v>0.55381674320587526</v>
      </c>
      <c r="G274" s="10">
        <v>1.1560279679974879</v>
      </c>
      <c r="H274" s="6">
        <f t="shared" si="8"/>
        <v>1.7098447112033632</v>
      </c>
      <c r="I274" s="7">
        <v>1355.8445825736499</v>
      </c>
      <c r="J274" s="12">
        <v>11197874.061184829</v>
      </c>
    </row>
    <row r="275" spans="1:10" x14ac:dyDescent="0.25">
      <c r="A275" s="5">
        <v>2038</v>
      </c>
      <c r="B275" s="5" t="s">
        <v>28</v>
      </c>
      <c r="C275" s="5" t="s">
        <v>15</v>
      </c>
      <c r="D275" s="5" t="s">
        <v>9</v>
      </c>
      <c r="E275" s="5" t="s">
        <v>32</v>
      </c>
      <c r="F275" s="6">
        <f t="shared" si="7"/>
        <v>0.58628820126888392</v>
      </c>
      <c r="G275" s="10">
        <v>1.1735164219133716</v>
      </c>
      <c r="H275" s="6">
        <f t="shared" si="8"/>
        <v>1.7598046231822555</v>
      </c>
      <c r="I275" s="7">
        <v>1353.74042313064</v>
      </c>
      <c r="J275" s="12">
        <v>11349635.029470943</v>
      </c>
    </row>
    <row r="276" spans="1:10" x14ac:dyDescent="0.25">
      <c r="A276" s="5">
        <v>2039</v>
      </c>
      <c r="B276" s="5" t="s">
        <v>28</v>
      </c>
      <c r="C276" s="5" t="s">
        <v>15</v>
      </c>
      <c r="D276" s="5" t="s">
        <v>9</v>
      </c>
      <c r="E276" s="5" t="s">
        <v>32</v>
      </c>
      <c r="F276" s="6">
        <f t="shared" si="7"/>
        <v>0.563386549377768</v>
      </c>
      <c r="G276" s="10">
        <v>1.191258217407392</v>
      </c>
      <c r="H276" s="6">
        <f t="shared" si="8"/>
        <v>1.7546447667851601</v>
      </c>
      <c r="I276" s="7">
        <v>1351.65226507593</v>
      </c>
      <c r="J276" s="12">
        <v>11503452.762404462</v>
      </c>
    </row>
    <row r="277" spans="1:10" x14ac:dyDescent="0.25">
      <c r="A277" s="5">
        <v>2040</v>
      </c>
      <c r="B277" s="5" t="s">
        <v>28</v>
      </c>
      <c r="C277" s="5" t="s">
        <v>15</v>
      </c>
      <c r="D277" s="5" t="s">
        <v>9</v>
      </c>
      <c r="E277" s="5" t="s">
        <v>32</v>
      </c>
      <c r="F277" s="6">
        <f t="shared" si="7"/>
        <v>0.60476374772354302</v>
      </c>
      <c r="G277" s="10">
        <v>1.2095223432715214</v>
      </c>
      <c r="H277" s="6">
        <f t="shared" si="8"/>
        <v>1.8142860909950644</v>
      </c>
      <c r="I277" s="7">
        <v>1349.2838055986399</v>
      </c>
      <c r="J277" s="12">
        <v>11659355.134615224</v>
      </c>
    </row>
    <row r="278" spans="1:10" x14ac:dyDescent="0.25">
      <c r="A278" s="5">
        <v>2041</v>
      </c>
      <c r="B278" s="5" t="s">
        <v>28</v>
      </c>
      <c r="C278" s="5" t="s">
        <v>15</v>
      </c>
      <c r="D278" s="5" t="s">
        <v>9</v>
      </c>
      <c r="E278" s="5" t="s">
        <v>32</v>
      </c>
      <c r="F278" s="6">
        <f t="shared" si="7"/>
        <v>0.61094653453820214</v>
      </c>
      <c r="G278" s="10">
        <v>1.2283306896643382</v>
      </c>
      <c r="H278" s="6">
        <f t="shared" si="8"/>
        <v>1.8392772242025404</v>
      </c>
      <c r="I278" s="7">
        <v>1346.6297906095901</v>
      </c>
      <c r="J278" s="12">
        <v>11817370.398508418</v>
      </c>
    </row>
    <row r="279" spans="1:10" x14ac:dyDescent="0.25">
      <c r="A279" s="5">
        <v>2042</v>
      </c>
      <c r="B279" s="5" t="s">
        <v>28</v>
      </c>
      <c r="C279" s="5" t="s">
        <v>15</v>
      </c>
      <c r="D279" s="5" t="s">
        <v>9</v>
      </c>
      <c r="E279" s="5" t="s">
        <v>32</v>
      </c>
      <c r="F279" s="6">
        <f t="shared" si="7"/>
        <v>0.63444775762326433</v>
      </c>
      <c r="G279" s="10">
        <v>1.247725927056851</v>
      </c>
      <c r="H279" s="6">
        <f t="shared" si="8"/>
        <v>1.8821736846801154</v>
      </c>
      <c r="I279" s="7">
        <v>1343.6638664437201</v>
      </c>
      <c r="J279" s="12">
        <v>11977527.189384447</v>
      </c>
    </row>
    <row r="280" spans="1:10" x14ac:dyDescent="0.25">
      <c r="A280" s="5">
        <v>2043</v>
      </c>
      <c r="B280" s="5" t="s">
        <v>28</v>
      </c>
      <c r="C280" s="5" t="s">
        <v>15</v>
      </c>
      <c r="D280" s="5" t="s">
        <v>9</v>
      </c>
      <c r="E280" s="5" t="s">
        <v>32</v>
      </c>
      <c r="F280" s="6">
        <f t="shared" si="7"/>
        <v>0.60730418712739187</v>
      </c>
      <c r="G280" s="10">
        <v>1.2677372311435458</v>
      </c>
      <c r="H280" s="6">
        <f t="shared" si="8"/>
        <v>1.8750414182709376</v>
      </c>
      <c r="I280" s="7">
        <v>1340.3768249326299</v>
      </c>
      <c r="J280" s="12">
        <v>12139854.530628175</v>
      </c>
    </row>
    <row r="281" spans="1:10" x14ac:dyDescent="0.25">
      <c r="A281" s="5">
        <v>2044</v>
      </c>
      <c r="B281" s="5" t="s">
        <v>28</v>
      </c>
      <c r="C281" s="5" t="s">
        <v>15</v>
      </c>
      <c r="D281" s="5" t="s">
        <v>9</v>
      </c>
      <c r="E281" s="5" t="s">
        <v>32</v>
      </c>
      <c r="F281" s="6">
        <f t="shared" si="7"/>
        <v>0.62231509186646661</v>
      </c>
      <c r="G281" s="10">
        <v>1.2883370828020679</v>
      </c>
      <c r="H281" s="6">
        <f t="shared" si="8"/>
        <v>1.9106521746685345</v>
      </c>
      <c r="I281" s="7">
        <v>1336.8200945998999</v>
      </c>
      <c r="J281" s="12">
        <v>12304381.8389685</v>
      </c>
    </row>
    <row r="282" spans="1:10" x14ac:dyDescent="0.25">
      <c r="A282" s="5">
        <v>2045</v>
      </c>
      <c r="B282" s="5" t="s">
        <v>28</v>
      </c>
      <c r="C282" s="5" t="s">
        <v>15</v>
      </c>
      <c r="D282" s="5" t="s">
        <v>9</v>
      </c>
      <c r="E282" s="5" t="s">
        <v>32</v>
      </c>
      <c r="F282" s="6">
        <f t="shared" si="7"/>
        <v>0.63049356516719723</v>
      </c>
      <c r="G282" s="10">
        <v>1.3093774968489105</v>
      </c>
      <c r="H282" s="6">
        <f t="shared" si="8"/>
        <v>1.9398710620161077</v>
      </c>
      <c r="I282" s="7">
        <v>1333.1650417738299</v>
      </c>
      <c r="J282" s="12">
        <v>12471138.92980922</v>
      </c>
    </row>
    <row r="283" spans="1:10" x14ac:dyDescent="0.25">
      <c r="A283" s="5">
        <v>2046</v>
      </c>
      <c r="B283" s="5" t="s">
        <v>28</v>
      </c>
      <c r="C283" s="5" t="s">
        <v>15</v>
      </c>
      <c r="D283" s="5" t="s">
        <v>9</v>
      </c>
      <c r="E283" s="5" t="s">
        <v>32</v>
      </c>
      <c r="F283" s="6">
        <f t="shared" si="7"/>
        <v>0.62690442504762833</v>
      </c>
      <c r="G283" s="10">
        <v>1.3311917868845116</v>
      </c>
      <c r="H283" s="6">
        <f t="shared" si="8"/>
        <v>1.9580962119321399</v>
      </c>
      <c r="I283" s="7">
        <v>1329.0902672218301</v>
      </c>
      <c r="J283" s="12">
        <v>12640156.022632128</v>
      </c>
    </row>
    <row r="284" spans="1:10" x14ac:dyDescent="0.25">
      <c r="A284" s="5">
        <v>2047</v>
      </c>
      <c r="B284" s="5" t="s">
        <v>28</v>
      </c>
      <c r="C284" s="5" t="s">
        <v>15</v>
      </c>
      <c r="D284" s="5" t="s">
        <v>9</v>
      </c>
      <c r="E284" s="5" t="s">
        <v>32</v>
      </c>
      <c r="F284" s="6">
        <f t="shared" ref="F284:F347" si="9">F258</f>
        <v>0.6007337667616035</v>
      </c>
      <c r="G284" s="10">
        <v>1.3536706974190038</v>
      </c>
      <c r="H284" s="6">
        <f t="shared" si="8"/>
        <v>1.9544044641806073</v>
      </c>
      <c r="I284" s="7">
        <v>1324.7331267184099</v>
      </c>
      <c r="J284" s="12">
        <v>12811463.746473348</v>
      </c>
    </row>
    <row r="285" spans="1:10" x14ac:dyDescent="0.25">
      <c r="A285" s="5">
        <v>2048</v>
      </c>
      <c r="B285" s="5" t="s">
        <v>28</v>
      </c>
      <c r="C285" s="5" t="s">
        <v>15</v>
      </c>
      <c r="D285" s="5" t="s">
        <v>9</v>
      </c>
      <c r="E285" s="5" t="s">
        <v>32</v>
      </c>
      <c r="F285" s="6">
        <f t="shared" si="9"/>
        <v>0.63210578980407595</v>
      </c>
      <c r="G285" s="10">
        <v>1.3764878003268937</v>
      </c>
      <c r="H285" s="6">
        <f t="shared" si="8"/>
        <v>2.0085935901309697</v>
      </c>
      <c r="I285" s="7">
        <v>1320.4299765923001</v>
      </c>
      <c r="J285" s="12">
        <v>12985093.145473886</v>
      </c>
    </row>
    <row r="286" spans="1:10" x14ac:dyDescent="0.25">
      <c r="A286" s="5">
        <v>2049</v>
      </c>
      <c r="B286" s="5" t="s">
        <v>28</v>
      </c>
      <c r="C286" s="5" t="s">
        <v>15</v>
      </c>
      <c r="D286" s="5" t="s">
        <v>9</v>
      </c>
      <c r="E286" s="5" t="s">
        <v>32</v>
      </c>
      <c r="F286" s="6">
        <f t="shared" si="9"/>
        <v>0.61158718049465088</v>
      </c>
      <c r="G286" s="10">
        <v>1.3989541091161568</v>
      </c>
      <c r="H286" s="6">
        <f t="shared" si="8"/>
        <v>2.0105412896108077</v>
      </c>
      <c r="I286" s="7">
        <v>1316.8326646631501</v>
      </c>
      <c r="J286" s="12">
        <v>13161075.684505405</v>
      </c>
    </row>
    <row r="287" spans="1:10" x14ac:dyDescent="0.25">
      <c r="A287" s="5">
        <v>2050</v>
      </c>
      <c r="B287" s="5" t="s">
        <v>28</v>
      </c>
      <c r="C287" s="5" t="s">
        <v>15</v>
      </c>
      <c r="D287" s="5" t="s">
        <v>9</v>
      </c>
      <c r="E287" s="5" t="s">
        <v>32</v>
      </c>
      <c r="F287" s="6">
        <f t="shared" si="9"/>
        <v>0.60835355748317599</v>
      </c>
      <c r="G287" s="10">
        <v>1.4219306593257479</v>
      </c>
      <c r="H287" s="6">
        <f t="shared" si="8"/>
        <v>2.0302842168089237</v>
      </c>
      <c r="I287" s="7">
        <v>1313.1125677959901</v>
      </c>
      <c r="J287" s="12">
        <v>13339443.254872242</v>
      </c>
    </row>
    <row r="288" spans="1:10" x14ac:dyDescent="0.25">
      <c r="A288" s="5">
        <v>2025</v>
      </c>
      <c r="B288" s="5" t="s">
        <v>29</v>
      </c>
      <c r="C288" s="5" t="s">
        <v>15</v>
      </c>
      <c r="D288" s="5" t="s">
        <v>9</v>
      </c>
      <c r="E288" s="5" t="s">
        <v>32</v>
      </c>
      <c r="F288" s="6">
        <f t="shared" si="9"/>
        <v>0.45400191785799254</v>
      </c>
      <c r="G288" s="10">
        <v>0.62525420571061552</v>
      </c>
      <c r="H288" s="6">
        <f t="shared" si="8"/>
        <v>1.079256123568608</v>
      </c>
      <c r="I288" s="7">
        <v>1364.2328433231801</v>
      </c>
      <c r="J288" s="12">
        <v>6094000</v>
      </c>
    </row>
    <row r="289" spans="1:10" x14ac:dyDescent="0.25">
      <c r="A289" s="5">
        <v>2026</v>
      </c>
      <c r="B289" s="5" t="s">
        <v>29</v>
      </c>
      <c r="C289" s="5" t="s">
        <v>15</v>
      </c>
      <c r="D289" s="5" t="s">
        <v>9</v>
      </c>
      <c r="E289" s="5" t="s">
        <v>32</v>
      </c>
      <c r="F289" s="6">
        <f t="shared" si="9"/>
        <v>0.41306066808705916</v>
      </c>
      <c r="G289" s="10">
        <v>0.67219299486375084</v>
      </c>
      <c r="H289" s="6">
        <f t="shared" si="8"/>
        <v>1.08525366295081</v>
      </c>
      <c r="I289" s="7">
        <v>1362.8731060094299</v>
      </c>
      <c r="J289" s="12">
        <v>6544956</v>
      </c>
    </row>
    <row r="290" spans="1:10" x14ac:dyDescent="0.25">
      <c r="A290" s="5">
        <v>2027</v>
      </c>
      <c r="B290" s="5" t="s">
        <v>29</v>
      </c>
      <c r="C290" s="5" t="s">
        <v>15</v>
      </c>
      <c r="D290" s="5" t="s">
        <v>9</v>
      </c>
      <c r="E290" s="5" t="s">
        <v>32</v>
      </c>
      <c r="F290" s="6">
        <f t="shared" si="9"/>
        <v>0.40181939759153135</v>
      </c>
      <c r="G290" s="10">
        <v>0.72290836902274114</v>
      </c>
      <c r="H290" s="6">
        <f t="shared" si="8"/>
        <v>1.1247277666142725</v>
      </c>
      <c r="I290" s="7">
        <v>1361.03856970028</v>
      </c>
      <c r="J290" s="12">
        <v>7029282.7440000009</v>
      </c>
    </row>
    <row r="291" spans="1:10" x14ac:dyDescent="0.25">
      <c r="A291" s="5">
        <v>2028</v>
      </c>
      <c r="B291" s="5" t="s">
        <v>29</v>
      </c>
      <c r="C291" s="5" t="s">
        <v>15</v>
      </c>
      <c r="D291" s="5" t="s">
        <v>9</v>
      </c>
      <c r="E291" s="5" t="s">
        <v>32</v>
      </c>
      <c r="F291" s="6">
        <f t="shared" si="9"/>
        <v>0.40774202053081093</v>
      </c>
      <c r="G291" s="10">
        <v>0.77686118853364705</v>
      </c>
      <c r="H291" s="6">
        <f t="shared" si="8"/>
        <v>1.184603209064458</v>
      </c>
      <c r="I291" s="7">
        <v>1360.2368672400701</v>
      </c>
      <c r="J291" s="12">
        <v>7549449.6670560017</v>
      </c>
    </row>
    <row r="292" spans="1:10" x14ac:dyDescent="0.25">
      <c r="A292" s="5">
        <v>2029</v>
      </c>
      <c r="B292" s="5" t="s">
        <v>29</v>
      </c>
      <c r="C292" s="5" t="s">
        <v>15</v>
      </c>
      <c r="D292" s="5" t="s">
        <v>9</v>
      </c>
      <c r="E292" s="5" t="s">
        <v>32</v>
      </c>
      <c r="F292" s="6">
        <f t="shared" si="9"/>
        <v>0.40198561772508046</v>
      </c>
      <c r="G292" s="10">
        <v>0.86739306669091198</v>
      </c>
      <c r="H292" s="6">
        <f t="shared" si="8"/>
        <v>1.2693786844159924</v>
      </c>
      <c r="I292" s="7">
        <v>1361.6779765383999</v>
      </c>
      <c r="J292" s="12">
        <v>8438158.6633326691</v>
      </c>
    </row>
    <row r="293" spans="1:10" x14ac:dyDescent="0.25">
      <c r="A293" s="5">
        <v>2030</v>
      </c>
      <c r="B293" s="5" t="s">
        <v>29</v>
      </c>
      <c r="C293" s="5" t="s">
        <v>15</v>
      </c>
      <c r="D293" s="5" t="s">
        <v>9</v>
      </c>
      <c r="E293" s="5" t="s">
        <v>32</v>
      </c>
      <c r="F293" s="6">
        <f t="shared" si="9"/>
        <v>0.40758786229408328</v>
      </c>
      <c r="G293" s="10">
        <v>0.94596517698166294</v>
      </c>
      <c r="H293" s="6">
        <f t="shared" si="8"/>
        <v>1.3535530392757462</v>
      </c>
      <c r="I293" s="7">
        <v>1362.49551678737</v>
      </c>
      <c r="J293" s="12">
        <v>9208047.6658180635</v>
      </c>
    </row>
    <row r="294" spans="1:10" x14ac:dyDescent="0.25">
      <c r="A294" s="5">
        <v>2031</v>
      </c>
      <c r="B294" s="5" t="s">
        <v>29</v>
      </c>
      <c r="C294" s="5" t="s">
        <v>15</v>
      </c>
      <c r="D294" s="5" t="s">
        <v>9</v>
      </c>
      <c r="E294" s="5" t="s">
        <v>32</v>
      </c>
      <c r="F294" s="6">
        <f t="shared" si="9"/>
        <v>0.4297813755932709</v>
      </c>
      <c r="G294" s="10">
        <v>1.0091950260125626</v>
      </c>
      <c r="H294" s="6">
        <f t="shared" si="8"/>
        <v>1.4389764016058335</v>
      </c>
      <c r="I294" s="7">
        <v>1363.0459751217199</v>
      </c>
      <c r="J294" s="12">
        <v>9827497.3077914063</v>
      </c>
    </row>
    <row r="295" spans="1:10" x14ac:dyDescent="0.25">
      <c r="A295" s="5">
        <v>2032</v>
      </c>
      <c r="B295" s="5" t="s">
        <v>29</v>
      </c>
      <c r="C295" s="5" t="s">
        <v>15</v>
      </c>
      <c r="D295" s="5" t="s">
        <v>9</v>
      </c>
      <c r="E295" s="5" t="s">
        <v>32</v>
      </c>
      <c r="F295" s="6">
        <f t="shared" si="9"/>
        <v>0.47028849163720587</v>
      </c>
      <c r="G295" s="10">
        <v>1.057978707658104</v>
      </c>
      <c r="H295" s="6">
        <f t="shared" si="8"/>
        <v>1.5282671992953099</v>
      </c>
      <c r="I295" s="7">
        <v>1362.3548208898801</v>
      </c>
      <c r="J295" s="12">
        <v>10297326.60684358</v>
      </c>
    </row>
    <row r="296" spans="1:10" x14ac:dyDescent="0.25">
      <c r="A296" s="5">
        <v>2033</v>
      </c>
      <c r="B296" s="5" t="s">
        <v>29</v>
      </c>
      <c r="C296" s="5" t="s">
        <v>15</v>
      </c>
      <c r="D296" s="5" t="s">
        <v>9</v>
      </c>
      <c r="E296" s="5" t="s">
        <v>32</v>
      </c>
      <c r="F296" s="6">
        <f t="shared" si="9"/>
        <v>0.50362937568359933</v>
      </c>
      <c r="G296" s="10">
        <v>1.0903186974728993</v>
      </c>
      <c r="H296" s="6">
        <f t="shared" si="8"/>
        <v>1.5939480731564988</v>
      </c>
      <c r="I296" s="7">
        <v>1361.2765803552199</v>
      </c>
      <c r="J296" s="12">
        <v>10603693.356374998</v>
      </c>
    </row>
    <row r="297" spans="1:10" x14ac:dyDescent="0.25">
      <c r="A297" s="5">
        <v>2034</v>
      </c>
      <c r="B297" s="5" t="s">
        <v>29</v>
      </c>
      <c r="C297" s="5" t="s">
        <v>15</v>
      </c>
      <c r="D297" s="5" t="s">
        <v>9</v>
      </c>
      <c r="E297" s="5" t="s">
        <v>32</v>
      </c>
      <c r="F297" s="6">
        <f t="shared" si="9"/>
        <v>0.51307621024277394</v>
      </c>
      <c r="G297" s="10">
        <v>1.1060270706715343</v>
      </c>
      <c r="H297" s="6">
        <f t="shared" si="8"/>
        <v>1.6191032809143082</v>
      </c>
      <c r="I297" s="7">
        <v>1360.1299166272602</v>
      </c>
      <c r="J297" s="12">
        <v>10747401.596205141</v>
      </c>
    </row>
    <row r="298" spans="1:10" x14ac:dyDescent="0.25">
      <c r="A298" s="5">
        <v>2035</v>
      </c>
      <c r="B298" s="5" t="s">
        <v>29</v>
      </c>
      <c r="C298" s="5" t="s">
        <v>15</v>
      </c>
      <c r="D298" s="5" t="s">
        <v>9</v>
      </c>
      <c r="E298" s="5" t="s">
        <v>32</v>
      </c>
      <c r="F298" s="6">
        <f t="shared" si="9"/>
        <v>0.5172001369968382</v>
      </c>
      <c r="G298" s="10">
        <v>1.105119570122193</v>
      </c>
      <c r="H298" s="6">
        <f t="shared" si="8"/>
        <v>1.6223197071190312</v>
      </c>
      <c r="I298" s="7">
        <v>1358.83919372949</v>
      </c>
      <c r="J298" s="12">
        <v>10728392.704688113</v>
      </c>
    </row>
    <row r="299" spans="1:10" x14ac:dyDescent="0.25">
      <c r="A299" s="5">
        <v>2036</v>
      </c>
      <c r="B299" s="5" t="s">
        <v>29</v>
      </c>
      <c r="C299" s="5" t="s">
        <v>15</v>
      </c>
      <c r="D299" s="5" t="s">
        <v>9</v>
      </c>
      <c r="E299" s="5" t="s">
        <v>32</v>
      </c>
      <c r="F299" s="6">
        <f t="shared" si="9"/>
        <v>0.53185014222071691</v>
      </c>
      <c r="G299" s="10">
        <v>1.1000062746308026</v>
      </c>
      <c r="H299" s="6">
        <f t="shared" si="8"/>
        <v>1.6318564168515195</v>
      </c>
      <c r="I299" s="7">
        <v>1357.5165421424801</v>
      </c>
      <c r="J299" s="12">
        <v>10668358.967522483</v>
      </c>
    </row>
    <row r="300" spans="1:10" x14ac:dyDescent="0.25">
      <c r="A300" s="5">
        <v>2037</v>
      </c>
      <c r="B300" s="5" t="s">
        <v>29</v>
      </c>
      <c r="C300" s="5" t="s">
        <v>15</v>
      </c>
      <c r="D300" s="5" t="s">
        <v>9</v>
      </c>
      <c r="E300" s="5" t="s">
        <v>32</v>
      </c>
      <c r="F300" s="6">
        <f t="shared" si="9"/>
        <v>0.55381674320587526</v>
      </c>
      <c r="G300" s="10">
        <v>1.0947398287455647</v>
      </c>
      <c r="H300" s="6">
        <f t="shared" si="8"/>
        <v>1.6485565719514401</v>
      </c>
      <c r="I300" s="7">
        <v>1355.8445825736499</v>
      </c>
      <c r="J300" s="12">
        <v>10604206.015267028</v>
      </c>
    </row>
    <row r="301" spans="1:10" x14ac:dyDescent="0.25">
      <c r="A301" s="5">
        <v>2038</v>
      </c>
      <c r="B301" s="5" t="s">
        <v>29</v>
      </c>
      <c r="C301" s="5" t="s">
        <v>15</v>
      </c>
      <c r="D301" s="5" t="s">
        <v>9</v>
      </c>
      <c r="E301" s="5" t="s">
        <v>32</v>
      </c>
      <c r="F301" s="6">
        <f t="shared" si="9"/>
        <v>0.58628820126888392</v>
      </c>
      <c r="G301" s="10">
        <v>1.0911272572908663</v>
      </c>
      <c r="H301" s="6">
        <f t="shared" si="8"/>
        <v>1.6774154585597503</v>
      </c>
      <c r="I301" s="7">
        <v>1353.74042313064</v>
      </c>
      <c r="J301" s="12">
        <v>10552810.262993611</v>
      </c>
    </row>
    <row r="302" spans="1:10" x14ac:dyDescent="0.25">
      <c r="A302" s="5">
        <v>2039</v>
      </c>
      <c r="B302" s="5" t="s">
        <v>29</v>
      </c>
      <c r="C302" s="5" t="s">
        <v>15</v>
      </c>
      <c r="D302" s="5" t="s">
        <v>9</v>
      </c>
      <c r="E302" s="5" t="s">
        <v>32</v>
      </c>
      <c r="F302" s="6">
        <f t="shared" si="9"/>
        <v>0.563386549377768</v>
      </c>
      <c r="G302" s="10">
        <v>1.0868425643369923</v>
      </c>
      <c r="H302" s="6">
        <f t="shared" si="8"/>
        <v>1.6502291137147602</v>
      </c>
      <c r="I302" s="7">
        <v>1351.65226507593</v>
      </c>
      <c r="J302" s="12">
        <v>10495157.066979948</v>
      </c>
    </row>
    <row r="303" spans="1:10" x14ac:dyDescent="0.25">
      <c r="A303" s="5">
        <v>2040</v>
      </c>
      <c r="B303" s="5" t="s">
        <v>29</v>
      </c>
      <c r="C303" s="5" t="s">
        <v>15</v>
      </c>
      <c r="D303" s="5" t="s">
        <v>9</v>
      </c>
      <c r="E303" s="5" t="s">
        <v>32</v>
      </c>
      <c r="F303" s="6">
        <f t="shared" si="9"/>
        <v>0.60476374772354302</v>
      </c>
      <c r="G303" s="10">
        <v>1.0504028995425789</v>
      </c>
      <c r="H303" s="6">
        <f t="shared" si="8"/>
        <v>1.6551666472661219</v>
      </c>
      <c r="I303" s="7">
        <v>1349.2838055986399</v>
      </c>
      <c r="J303" s="12">
        <v>10125501.615018284</v>
      </c>
    </row>
    <row r="304" spans="1:10" x14ac:dyDescent="0.25">
      <c r="A304" s="5">
        <v>2041</v>
      </c>
      <c r="B304" s="5" t="s">
        <v>29</v>
      </c>
      <c r="C304" s="5" t="s">
        <v>15</v>
      </c>
      <c r="D304" s="5" t="s">
        <v>9</v>
      </c>
      <c r="E304" s="5" t="s">
        <v>32</v>
      </c>
      <c r="F304" s="6">
        <f t="shared" si="9"/>
        <v>0.61094653453820214</v>
      </c>
      <c r="G304" s="10">
        <v>1.0154033847586403</v>
      </c>
      <c r="H304" s="6">
        <f t="shared" si="8"/>
        <v>1.6263499192968425</v>
      </c>
      <c r="I304" s="7">
        <v>1346.6297906095901</v>
      </c>
      <c r="J304" s="12">
        <v>9768865.9923257679</v>
      </c>
    </row>
    <row r="305" spans="1:10" x14ac:dyDescent="0.25">
      <c r="A305" s="5">
        <v>2042</v>
      </c>
      <c r="B305" s="5" t="s">
        <v>29</v>
      </c>
      <c r="C305" s="5" t="s">
        <v>15</v>
      </c>
      <c r="D305" s="5" t="s">
        <v>9</v>
      </c>
      <c r="E305" s="5" t="s">
        <v>32</v>
      </c>
      <c r="F305" s="6">
        <f t="shared" si="9"/>
        <v>0.63444775762326433</v>
      </c>
      <c r="G305" s="10">
        <v>0.98180172553523826</v>
      </c>
      <c r="H305" s="6">
        <f t="shared" si="8"/>
        <v>1.6162494831585026</v>
      </c>
      <c r="I305" s="7">
        <v>1343.6638664437201</v>
      </c>
      <c r="J305" s="12">
        <v>9424791.6206417587</v>
      </c>
    </row>
    <row r="306" spans="1:10" x14ac:dyDescent="0.25">
      <c r="A306" s="5">
        <v>2043</v>
      </c>
      <c r="B306" s="5" t="s">
        <v>29</v>
      </c>
      <c r="C306" s="5" t="s">
        <v>15</v>
      </c>
      <c r="D306" s="5" t="s">
        <v>9</v>
      </c>
      <c r="E306" s="5" t="s">
        <v>32</v>
      </c>
      <c r="F306" s="6">
        <f t="shared" si="9"/>
        <v>0.60730418712739187</v>
      </c>
      <c r="G306" s="10">
        <v>0.94954406562440485</v>
      </c>
      <c r="H306" s="6">
        <f t="shared" si="8"/>
        <v>1.5568482527517968</v>
      </c>
      <c r="I306" s="7">
        <v>1340.3768249326299</v>
      </c>
      <c r="J306" s="12">
        <v>9092836.0735319369</v>
      </c>
    </row>
    <row r="307" spans="1:10" x14ac:dyDescent="0.25">
      <c r="A307" s="5">
        <v>2044</v>
      </c>
      <c r="B307" s="5" t="s">
        <v>29</v>
      </c>
      <c r="C307" s="5" t="s">
        <v>15</v>
      </c>
      <c r="D307" s="5" t="s">
        <v>9</v>
      </c>
      <c r="E307" s="5" t="s">
        <v>32</v>
      </c>
      <c r="F307" s="6">
        <f t="shared" si="9"/>
        <v>0.62231509186646661</v>
      </c>
      <c r="G307" s="10">
        <v>0.91853703996599267</v>
      </c>
      <c r="H307" s="6">
        <f t="shared" si="8"/>
        <v>1.5408521318324593</v>
      </c>
      <c r="I307" s="7">
        <v>1336.8200945998999</v>
      </c>
      <c r="J307" s="12">
        <v>8772572.5074963309</v>
      </c>
    </row>
    <row r="308" spans="1:10" x14ac:dyDescent="0.25">
      <c r="A308" s="5">
        <v>2045</v>
      </c>
      <c r="B308" s="5" t="s">
        <v>29</v>
      </c>
      <c r="C308" s="5" t="s">
        <v>15</v>
      </c>
      <c r="D308" s="5" t="s">
        <v>9</v>
      </c>
      <c r="E308" s="5" t="s">
        <v>32</v>
      </c>
      <c r="F308" s="6">
        <f t="shared" si="9"/>
        <v>0.63049356516719723</v>
      </c>
      <c r="G308" s="10">
        <v>0.88861435909424147</v>
      </c>
      <c r="H308" s="6">
        <f t="shared" si="8"/>
        <v>1.5191079242614387</v>
      </c>
      <c r="I308" s="7">
        <v>1333.1650417738299</v>
      </c>
      <c r="J308" s="12">
        <v>8463589.1131145842</v>
      </c>
    </row>
    <row r="309" spans="1:10" x14ac:dyDescent="0.25">
      <c r="A309" s="5">
        <v>2046</v>
      </c>
      <c r="B309" s="5" t="s">
        <v>29</v>
      </c>
      <c r="C309" s="5" t="s">
        <v>15</v>
      </c>
      <c r="D309" s="5" t="s">
        <v>9</v>
      </c>
      <c r="E309" s="5" t="s">
        <v>32</v>
      </c>
      <c r="F309" s="6">
        <f t="shared" si="9"/>
        <v>0.62690442504762833</v>
      </c>
      <c r="G309" s="10">
        <v>0.8599443963733282</v>
      </c>
      <c r="H309" s="6">
        <f t="shared" si="8"/>
        <v>1.4868488214209565</v>
      </c>
      <c r="I309" s="7">
        <v>1329.0902672218301</v>
      </c>
      <c r="J309" s="12">
        <v>8165488.5855227206</v>
      </c>
    </row>
    <row r="310" spans="1:10" x14ac:dyDescent="0.25">
      <c r="A310" s="5">
        <v>2047</v>
      </c>
      <c r="B310" s="5" t="s">
        <v>29</v>
      </c>
      <c r="C310" s="5" t="s">
        <v>15</v>
      </c>
      <c r="D310" s="5" t="s">
        <v>9</v>
      </c>
      <c r="E310" s="5" t="s">
        <v>32</v>
      </c>
      <c r="F310" s="6">
        <f t="shared" si="9"/>
        <v>0.6007337667616035</v>
      </c>
      <c r="G310" s="10">
        <v>0.83238463855821854</v>
      </c>
      <c r="H310" s="6">
        <f t="shared" si="8"/>
        <v>1.433118405319822</v>
      </c>
      <c r="I310" s="7">
        <v>1324.7331267184099</v>
      </c>
      <c r="J310" s="12">
        <v>7877887.6135405274</v>
      </c>
    </row>
    <row r="311" spans="1:10" x14ac:dyDescent="0.25">
      <c r="A311" s="5">
        <v>2048</v>
      </c>
      <c r="B311" s="5" t="s">
        <v>29</v>
      </c>
      <c r="C311" s="5" t="s">
        <v>15</v>
      </c>
      <c r="D311" s="5" t="s">
        <v>9</v>
      </c>
      <c r="E311" s="5" t="s">
        <v>32</v>
      </c>
      <c r="F311" s="6">
        <f t="shared" si="9"/>
        <v>0.63210578980407595</v>
      </c>
      <c r="G311" s="10">
        <v>0.80568389588112554</v>
      </c>
      <c r="H311" s="6">
        <f t="shared" ref="H311:H371" si="10">F311+G311</f>
        <v>1.4377896856852015</v>
      </c>
      <c r="I311" s="7">
        <v>1320.4299765923001</v>
      </c>
      <c r="J311" s="12">
        <v>7600416.3867926551</v>
      </c>
    </row>
    <row r="312" spans="1:10" x14ac:dyDescent="0.25">
      <c r="A312" s="5">
        <v>2049</v>
      </c>
      <c r="B312" s="5" t="s">
        <v>29</v>
      </c>
      <c r="C312" s="5" t="s">
        <v>15</v>
      </c>
      <c r="D312" s="5" t="s">
        <v>9</v>
      </c>
      <c r="E312" s="5" t="s">
        <v>32</v>
      </c>
      <c r="F312" s="6">
        <f t="shared" si="9"/>
        <v>0.61158718049465088</v>
      </c>
      <c r="G312" s="10">
        <v>0.77942991827839581</v>
      </c>
      <c r="H312" s="6">
        <f t="shared" si="10"/>
        <v>1.3910170987730468</v>
      </c>
      <c r="I312" s="7">
        <v>1316.8326646631501</v>
      </c>
      <c r="J312" s="12">
        <v>7332718.1201896621</v>
      </c>
    </row>
    <row r="313" spans="1:10" x14ac:dyDescent="0.25">
      <c r="A313" s="5">
        <v>2050</v>
      </c>
      <c r="B313" s="5" t="s">
        <v>29</v>
      </c>
      <c r="C313" s="5" t="s">
        <v>15</v>
      </c>
      <c r="D313" s="5" t="s">
        <v>9</v>
      </c>
      <c r="E313" s="5" t="s">
        <v>32</v>
      </c>
      <c r="F313" s="6">
        <f t="shared" si="9"/>
        <v>0.60835355748317599</v>
      </c>
      <c r="G313" s="10">
        <v>0.75410758628208163</v>
      </c>
      <c r="H313" s="6">
        <f t="shared" si="10"/>
        <v>1.3624611437652576</v>
      </c>
      <c r="I313" s="7">
        <v>1313.1125677959901</v>
      </c>
      <c r="J313" s="12">
        <v>7074448.5951575618</v>
      </c>
    </row>
    <row r="314" spans="1:10" x14ac:dyDescent="0.25">
      <c r="A314" s="5">
        <v>2025</v>
      </c>
      <c r="B314" s="5" t="s">
        <v>51</v>
      </c>
      <c r="C314" s="5" t="s">
        <v>15</v>
      </c>
      <c r="D314" s="5" t="s">
        <v>9</v>
      </c>
      <c r="E314" s="5" t="s">
        <v>32</v>
      </c>
      <c r="F314" s="6">
        <f t="shared" si="9"/>
        <v>0.45400191785799254</v>
      </c>
      <c r="G314" s="9">
        <v>0.61984641889367864</v>
      </c>
      <c r="H314" s="6">
        <f t="shared" si="10"/>
        <v>1.0738483367516711</v>
      </c>
      <c r="I314" s="7">
        <v>712.36065520124146</v>
      </c>
      <c r="J314" s="12">
        <v>6094000</v>
      </c>
    </row>
    <row r="315" spans="1:10" x14ac:dyDescent="0.25">
      <c r="A315" s="5">
        <v>2026</v>
      </c>
      <c r="B315" s="5" t="s">
        <v>51</v>
      </c>
      <c r="C315" s="5" t="s">
        <v>15</v>
      </c>
      <c r="D315" s="5" t="s">
        <v>9</v>
      </c>
      <c r="E315" s="5" t="s">
        <v>32</v>
      </c>
      <c r="F315" s="6">
        <f t="shared" si="9"/>
        <v>0.41306066808705916</v>
      </c>
      <c r="G315" s="9">
        <v>0.66143867005542722</v>
      </c>
      <c r="H315" s="6">
        <f t="shared" si="10"/>
        <v>1.0744993381424863</v>
      </c>
      <c r="I315" s="7">
        <v>720.26084008482417</v>
      </c>
      <c r="J315" s="12">
        <v>6532768</v>
      </c>
    </row>
    <row r="316" spans="1:10" x14ac:dyDescent="0.25">
      <c r="A316" s="5">
        <v>2027</v>
      </c>
      <c r="B316" s="5" t="s">
        <v>51</v>
      </c>
      <c r="C316" s="5" t="s">
        <v>15</v>
      </c>
      <c r="D316" s="5" t="s">
        <v>9</v>
      </c>
      <c r="E316" s="5" t="s">
        <v>32</v>
      </c>
      <c r="F316" s="6">
        <f t="shared" si="9"/>
        <v>0.40181939759153135</v>
      </c>
      <c r="G316" s="9">
        <v>0.70556606784316855</v>
      </c>
      <c r="H316" s="6">
        <f t="shared" si="10"/>
        <v>1.1073854654347</v>
      </c>
      <c r="I316" s="7">
        <v>725.93035558875761</v>
      </c>
      <c r="J316" s="12">
        <v>7003127.2960000001</v>
      </c>
    </row>
    <row r="317" spans="1:10" x14ac:dyDescent="0.25">
      <c r="A317" s="5">
        <v>2028</v>
      </c>
      <c r="B317" s="5" t="s">
        <v>51</v>
      </c>
      <c r="C317" s="5" t="s">
        <v>15</v>
      </c>
      <c r="D317" s="5" t="s">
        <v>9</v>
      </c>
      <c r="E317" s="5" t="s">
        <v>32</v>
      </c>
      <c r="F317" s="6">
        <f t="shared" si="9"/>
        <v>0.40774202053081093</v>
      </c>
      <c r="G317" s="9">
        <v>0.75326255081836579</v>
      </c>
      <c r="H317" s="6">
        <f t="shared" si="10"/>
        <v>1.1610045713491768</v>
      </c>
      <c r="I317" s="7">
        <v>728.62626603354045</v>
      </c>
      <c r="J317" s="12">
        <v>7507352.4613120006</v>
      </c>
    </row>
    <row r="318" spans="1:10" x14ac:dyDescent="0.25">
      <c r="A318" s="5">
        <v>2029</v>
      </c>
      <c r="B318" s="5" t="s">
        <v>51</v>
      </c>
      <c r="C318" s="5" t="s">
        <v>15</v>
      </c>
      <c r="D318" s="5" t="s">
        <v>9</v>
      </c>
      <c r="E318" s="5" t="s">
        <v>32</v>
      </c>
      <c r="F318" s="6">
        <f t="shared" si="9"/>
        <v>0.40198561772508046</v>
      </c>
      <c r="G318" s="9">
        <v>0.80478127376698172</v>
      </c>
      <c r="H318" s="6">
        <f t="shared" si="10"/>
        <v>1.2067668914920622</v>
      </c>
      <c r="I318" s="7">
        <v>731.49906011073267</v>
      </c>
      <c r="J318" s="12">
        <v>8047881.838526465</v>
      </c>
    </row>
    <row r="319" spans="1:10" x14ac:dyDescent="0.25">
      <c r="A319" s="5">
        <v>2030</v>
      </c>
      <c r="B319" s="5" t="s">
        <v>51</v>
      </c>
      <c r="C319" s="5" t="s">
        <v>15</v>
      </c>
      <c r="D319" s="5" t="s">
        <v>9</v>
      </c>
      <c r="E319" s="5" t="s">
        <v>32</v>
      </c>
      <c r="F319" s="6">
        <f t="shared" si="9"/>
        <v>0.40758786229408328</v>
      </c>
      <c r="G319" s="9">
        <v>0.86046876211969658</v>
      </c>
      <c r="H319" s="6">
        <f t="shared" si="10"/>
        <v>1.2680566244137799</v>
      </c>
      <c r="I319" s="7">
        <v>734.87978240773475</v>
      </c>
      <c r="J319" s="12">
        <v>8627329.3309003711</v>
      </c>
    </row>
    <row r="320" spans="1:10" x14ac:dyDescent="0.25">
      <c r="A320" s="5">
        <v>2031</v>
      </c>
      <c r="B320" s="5" t="s">
        <v>51</v>
      </c>
      <c r="C320" s="5" t="s">
        <v>15</v>
      </c>
      <c r="D320" s="5" t="s">
        <v>9</v>
      </c>
      <c r="E320" s="5" t="s">
        <v>32</v>
      </c>
      <c r="F320" s="6">
        <f t="shared" si="9"/>
        <v>0.4297813755932709</v>
      </c>
      <c r="G320" s="9">
        <v>0.92095417871121255</v>
      </c>
      <c r="H320" s="6">
        <f t="shared" si="10"/>
        <v>1.3507355543044834</v>
      </c>
      <c r="I320" s="7">
        <v>737.82379498532509</v>
      </c>
      <c r="J320" s="12">
        <v>9248497.042725198</v>
      </c>
    </row>
    <row r="321" spans="1:10" x14ac:dyDescent="0.25">
      <c r="A321" s="5">
        <v>2032</v>
      </c>
      <c r="B321" s="5" t="s">
        <v>51</v>
      </c>
      <c r="C321" s="5" t="s">
        <v>15</v>
      </c>
      <c r="D321" s="5" t="s">
        <v>9</v>
      </c>
      <c r="E321" s="5" t="s">
        <v>32</v>
      </c>
      <c r="F321" s="6">
        <f t="shared" si="9"/>
        <v>0.47028849163720587</v>
      </c>
      <c r="G321" s="9">
        <v>0.98617510645591344</v>
      </c>
      <c r="H321" s="6">
        <f t="shared" si="10"/>
        <v>1.4564635980931193</v>
      </c>
      <c r="I321" s="7">
        <v>738.19517299938263</v>
      </c>
      <c r="J321" s="12">
        <v>9914388.8298014123</v>
      </c>
    </row>
    <row r="322" spans="1:10" x14ac:dyDescent="0.25">
      <c r="A322" s="5">
        <v>2033</v>
      </c>
      <c r="B322" s="5" t="s">
        <v>51</v>
      </c>
      <c r="C322" s="5" t="s">
        <v>15</v>
      </c>
      <c r="D322" s="5" t="s">
        <v>9</v>
      </c>
      <c r="E322" s="5" t="s">
        <v>32</v>
      </c>
      <c r="F322" s="6">
        <f t="shared" si="9"/>
        <v>0.50362937568359933</v>
      </c>
      <c r="G322" s="9">
        <v>1.0564073410884485</v>
      </c>
      <c r="H322" s="6">
        <f t="shared" si="10"/>
        <v>1.5600367167720477</v>
      </c>
      <c r="I322" s="7">
        <v>740.38679918277353</v>
      </c>
      <c r="J322" s="12">
        <v>10628224.825547114</v>
      </c>
    </row>
    <row r="323" spans="1:10" x14ac:dyDescent="0.25">
      <c r="A323" s="5">
        <v>2034</v>
      </c>
      <c r="B323" s="5" t="s">
        <v>51</v>
      </c>
      <c r="C323" s="5" t="s">
        <v>15</v>
      </c>
      <c r="D323" s="5" t="s">
        <v>9</v>
      </c>
      <c r="E323" s="5" t="s">
        <v>32</v>
      </c>
      <c r="F323" s="6">
        <f t="shared" si="9"/>
        <v>0.51307621024277394</v>
      </c>
      <c r="G323" s="9">
        <v>1.1314950326284705</v>
      </c>
      <c r="H323" s="6">
        <f t="shared" si="10"/>
        <v>1.6445712428712445</v>
      </c>
      <c r="I323" s="7">
        <v>744.75546978509976</v>
      </c>
      <c r="J323" s="12">
        <v>11393457.012986507</v>
      </c>
    </row>
    <row r="324" spans="1:10" x14ac:dyDescent="0.25">
      <c r="A324" s="5">
        <v>2035</v>
      </c>
      <c r="B324" s="5" t="s">
        <v>51</v>
      </c>
      <c r="C324" s="5" t="s">
        <v>15</v>
      </c>
      <c r="D324" s="5" t="s">
        <v>9</v>
      </c>
      <c r="E324" s="5" t="s">
        <v>32</v>
      </c>
      <c r="F324" s="6">
        <f t="shared" si="9"/>
        <v>0.5172001369968382</v>
      </c>
      <c r="G324" s="9">
        <v>1.211833468547223</v>
      </c>
      <c r="H324" s="6">
        <f t="shared" si="10"/>
        <v>1.7290336055440612</v>
      </c>
      <c r="I324" s="7">
        <v>749.48192656805463</v>
      </c>
      <c r="J324" s="12">
        <v>12213785.917921536</v>
      </c>
    </row>
    <row r="325" spans="1:10" x14ac:dyDescent="0.25">
      <c r="A325" s="5">
        <v>2036</v>
      </c>
      <c r="B325" s="5" t="s">
        <v>51</v>
      </c>
      <c r="C325" s="5" t="s">
        <v>15</v>
      </c>
      <c r="D325" s="5" t="s">
        <v>9</v>
      </c>
      <c r="E325" s="5" t="s">
        <v>32</v>
      </c>
      <c r="F325" s="6">
        <f t="shared" si="9"/>
        <v>0.53185014222071691</v>
      </c>
      <c r="G325" s="9">
        <v>1.2981383620886922</v>
      </c>
      <c r="H325" s="6">
        <f t="shared" si="10"/>
        <v>1.8299885043094091</v>
      </c>
      <c r="I325" s="7">
        <v>753.74887595007283</v>
      </c>
      <c r="J325" s="12">
        <v>13093178.504011886</v>
      </c>
    </row>
    <row r="326" spans="1:10" x14ac:dyDescent="0.25">
      <c r="A326" s="5">
        <v>2037</v>
      </c>
      <c r="B326" s="5" t="s">
        <v>51</v>
      </c>
      <c r="C326" s="5" t="s">
        <v>15</v>
      </c>
      <c r="D326" s="5" t="s">
        <v>9</v>
      </c>
      <c r="E326" s="5" t="s">
        <v>32</v>
      </c>
      <c r="F326" s="6">
        <f t="shared" si="9"/>
        <v>0.55381674320587526</v>
      </c>
      <c r="G326" s="9">
        <v>1.3910650066601782</v>
      </c>
      <c r="H326" s="6">
        <f t="shared" si="10"/>
        <v>1.9448817498660533</v>
      </c>
      <c r="I326" s="7">
        <v>758.21260888805216</v>
      </c>
      <c r="J326" s="12">
        <v>14035887.356300743</v>
      </c>
    </row>
    <row r="327" spans="1:10" x14ac:dyDescent="0.25">
      <c r="A327" s="5">
        <v>2038</v>
      </c>
      <c r="B327" s="5" t="s">
        <v>51</v>
      </c>
      <c r="C327" s="5" t="s">
        <v>15</v>
      </c>
      <c r="D327" s="5" t="s">
        <v>9</v>
      </c>
      <c r="E327" s="5" t="s">
        <v>32</v>
      </c>
      <c r="F327" s="6">
        <f t="shared" si="9"/>
        <v>0.58628820126888392</v>
      </c>
      <c r="G327" s="9">
        <v>1.49105483695153</v>
      </c>
      <c r="H327" s="6">
        <f t="shared" si="10"/>
        <v>2.0773430382204139</v>
      </c>
      <c r="I327" s="7">
        <v>763.93348442865602</v>
      </c>
      <c r="J327" s="12">
        <v>15046471.245954398</v>
      </c>
    </row>
    <row r="328" spans="1:10" x14ac:dyDescent="0.25">
      <c r="A328" s="5">
        <v>2039</v>
      </c>
      <c r="B328" s="5" t="s">
        <v>51</v>
      </c>
      <c r="C328" s="5" t="s">
        <v>15</v>
      </c>
      <c r="D328" s="5" t="s">
        <v>9</v>
      </c>
      <c r="E328" s="5" t="s">
        <v>32</v>
      </c>
      <c r="F328" s="6">
        <f t="shared" si="9"/>
        <v>0.563386549377768</v>
      </c>
      <c r="G328" s="9">
        <v>1.5986305321866532</v>
      </c>
      <c r="H328" s="6">
        <f t="shared" si="10"/>
        <v>2.1620170815644211</v>
      </c>
      <c r="I328" s="7">
        <v>768.8370854022661</v>
      </c>
      <c r="J328" s="12">
        <v>16129817.175663115</v>
      </c>
    </row>
    <row r="329" spans="1:10" x14ac:dyDescent="0.25">
      <c r="A329" s="5">
        <v>2040</v>
      </c>
      <c r="B329" s="5" t="s">
        <v>51</v>
      </c>
      <c r="C329" s="5" t="s">
        <v>15</v>
      </c>
      <c r="D329" s="5" t="s">
        <v>9</v>
      </c>
      <c r="E329" s="5" t="s">
        <v>32</v>
      </c>
      <c r="F329" s="6">
        <f t="shared" si="9"/>
        <v>0.60476374772354302</v>
      </c>
      <c r="G329" s="9">
        <v>1.7140573864350257</v>
      </c>
      <c r="H329" s="6">
        <f t="shared" si="10"/>
        <v>2.3188211341585685</v>
      </c>
      <c r="I329" s="7">
        <v>772.16966788732839</v>
      </c>
      <c r="J329" s="12">
        <v>17291164.012310863</v>
      </c>
    </row>
    <row r="330" spans="1:10" x14ac:dyDescent="0.25">
      <c r="A330" s="5">
        <v>2041</v>
      </c>
      <c r="B330" s="5" t="s">
        <v>51</v>
      </c>
      <c r="C330" s="5" t="s">
        <v>15</v>
      </c>
      <c r="D330" s="5" t="s">
        <v>9</v>
      </c>
      <c r="E330" s="5" t="s">
        <v>32</v>
      </c>
      <c r="F330" s="6">
        <f t="shared" si="9"/>
        <v>0.61094653453820214</v>
      </c>
      <c r="G330" s="9">
        <v>1.8381835078255095</v>
      </c>
      <c r="H330" s="6">
        <f t="shared" si="10"/>
        <v>2.4491300423637119</v>
      </c>
      <c r="I330" s="7">
        <v>777.39758428439973</v>
      </c>
      <c r="J330" s="12">
        <v>18536127.821197245</v>
      </c>
    </row>
    <row r="331" spans="1:10" x14ac:dyDescent="0.25">
      <c r="A331" s="5">
        <v>2042</v>
      </c>
      <c r="B331" s="5" t="s">
        <v>51</v>
      </c>
      <c r="C331" s="5" t="s">
        <v>15</v>
      </c>
      <c r="D331" s="5" t="s">
        <v>9</v>
      </c>
      <c r="E331" s="5" t="s">
        <v>32</v>
      </c>
      <c r="F331" s="6">
        <f t="shared" si="9"/>
        <v>0.63444775762326433</v>
      </c>
      <c r="G331" s="9">
        <v>1.9715440231979007</v>
      </c>
      <c r="H331" s="6">
        <f t="shared" si="10"/>
        <v>2.605991780821165</v>
      </c>
      <c r="I331" s="7">
        <v>785.99802569245458</v>
      </c>
      <c r="J331" s="12">
        <v>19870729.024323449</v>
      </c>
    </row>
    <row r="332" spans="1:10" x14ac:dyDescent="0.25">
      <c r="A332" s="5">
        <v>2043</v>
      </c>
      <c r="B332" s="5" t="s">
        <v>51</v>
      </c>
      <c r="C332" s="5" t="s">
        <v>15</v>
      </c>
      <c r="D332" s="5" t="s">
        <v>9</v>
      </c>
      <c r="E332" s="5" t="s">
        <v>32</v>
      </c>
      <c r="F332" s="6">
        <f t="shared" si="9"/>
        <v>0.60730418712739187</v>
      </c>
      <c r="G332" s="9">
        <v>2.114823261847274</v>
      </c>
      <c r="H332" s="6">
        <f t="shared" si="10"/>
        <v>2.7221274489746659</v>
      </c>
      <c r="I332" s="7">
        <v>794.96141503960143</v>
      </c>
      <c r="J332" s="12">
        <v>21301421.514074739</v>
      </c>
    </row>
    <row r="333" spans="1:10" x14ac:dyDescent="0.25">
      <c r="A333" s="5">
        <v>2044</v>
      </c>
      <c r="B333" s="5" t="s">
        <v>51</v>
      </c>
      <c r="C333" s="5" t="s">
        <v>15</v>
      </c>
      <c r="D333" s="5" t="s">
        <v>9</v>
      </c>
      <c r="E333" s="5" t="s">
        <v>32</v>
      </c>
      <c r="F333" s="6">
        <f t="shared" si="9"/>
        <v>0.62231509186646661</v>
      </c>
      <c r="G333" s="9">
        <v>2.268743244841763</v>
      </c>
      <c r="H333" s="6">
        <f t="shared" si="10"/>
        <v>2.8910583367082294</v>
      </c>
      <c r="I333" s="7">
        <v>800.99621448041114</v>
      </c>
      <c r="J333" s="12">
        <v>22835123.863088124</v>
      </c>
    </row>
    <row r="334" spans="1:10" x14ac:dyDescent="0.25">
      <c r="A334" s="5">
        <v>2045</v>
      </c>
      <c r="B334" s="5" t="s">
        <v>51</v>
      </c>
      <c r="C334" s="5" t="s">
        <v>15</v>
      </c>
      <c r="D334" s="5" t="s">
        <v>9</v>
      </c>
      <c r="E334" s="5" t="s">
        <v>32</v>
      </c>
      <c r="F334" s="6">
        <f t="shared" si="9"/>
        <v>0.63049356516719723</v>
      </c>
      <c r="G334" s="9">
        <v>2.4339529532969628</v>
      </c>
      <c r="H334" s="6">
        <f t="shared" si="10"/>
        <v>3.0644465184641598</v>
      </c>
      <c r="I334" s="7">
        <v>806.67355495189167</v>
      </c>
      <c r="J334" s="12">
        <v>24479252.781230468</v>
      </c>
    </row>
    <row r="335" spans="1:10" x14ac:dyDescent="0.25">
      <c r="A335" s="5">
        <v>2046</v>
      </c>
      <c r="B335" s="5" t="s">
        <v>51</v>
      </c>
      <c r="C335" s="5" t="s">
        <v>15</v>
      </c>
      <c r="D335" s="5" t="s">
        <v>9</v>
      </c>
      <c r="E335" s="5" t="s">
        <v>32</v>
      </c>
      <c r="F335" s="6">
        <f t="shared" si="9"/>
        <v>0.62690442504762833</v>
      </c>
      <c r="G335" s="9">
        <v>2.6112287596325601</v>
      </c>
      <c r="H335" s="6">
        <f t="shared" si="10"/>
        <v>3.2381331846801884</v>
      </c>
      <c r="I335" s="7">
        <v>799.92868556645328</v>
      </c>
      <c r="J335" s="12">
        <v>26241758.981479064</v>
      </c>
    </row>
    <row r="336" spans="1:10" x14ac:dyDescent="0.25">
      <c r="A336" s="5">
        <v>2047</v>
      </c>
      <c r="B336" s="5" t="s">
        <v>51</v>
      </c>
      <c r="C336" s="5" t="s">
        <v>15</v>
      </c>
      <c r="D336" s="5" t="s">
        <v>9</v>
      </c>
      <c r="E336" s="5" t="s">
        <v>32</v>
      </c>
      <c r="F336" s="6">
        <f t="shared" si="9"/>
        <v>0.6007337667616035</v>
      </c>
      <c r="G336" s="9">
        <v>2.8021750843154134</v>
      </c>
      <c r="H336" s="6">
        <f t="shared" si="10"/>
        <v>3.4029088510770169</v>
      </c>
      <c r="I336" s="7">
        <v>793.24021230649498</v>
      </c>
      <c r="J336" s="12">
        <v>28131165.628145557</v>
      </c>
    </row>
    <row r="337" spans="1:10" x14ac:dyDescent="0.25">
      <c r="A337" s="5">
        <v>2048</v>
      </c>
      <c r="B337" s="5" t="s">
        <v>51</v>
      </c>
      <c r="C337" s="5" t="s">
        <v>15</v>
      </c>
      <c r="D337" s="5" t="s">
        <v>9</v>
      </c>
      <c r="E337" s="5" t="s">
        <v>32</v>
      </c>
      <c r="F337" s="6">
        <f t="shared" si="9"/>
        <v>0.63210578980407595</v>
      </c>
      <c r="G337" s="9">
        <v>3.0076284117272136</v>
      </c>
      <c r="H337" s="6">
        <f t="shared" si="10"/>
        <v>3.6397342015312897</v>
      </c>
      <c r="I337" s="7">
        <v>786.60766362501033</v>
      </c>
      <c r="J337" s="12">
        <v>30156609.55337204</v>
      </c>
    </row>
    <row r="338" spans="1:10" x14ac:dyDescent="0.25">
      <c r="A338" s="5">
        <v>2049</v>
      </c>
      <c r="B338" s="5" t="s">
        <v>51</v>
      </c>
      <c r="C338" s="5" t="s">
        <v>15</v>
      </c>
      <c r="D338" s="5" t="s">
        <v>9</v>
      </c>
      <c r="E338" s="5" t="s">
        <v>32</v>
      </c>
      <c r="F338" s="6">
        <f t="shared" si="9"/>
        <v>0.61158718049465088</v>
      </c>
      <c r="G338" s="9">
        <v>3.2280029474036742</v>
      </c>
      <c r="H338" s="6">
        <f t="shared" si="10"/>
        <v>3.8395901278983251</v>
      </c>
      <c r="I338" s="7">
        <v>780.03057191775588</v>
      </c>
      <c r="J338" s="12">
        <v>32327885.44121483</v>
      </c>
    </row>
    <row r="339" spans="1:10" x14ac:dyDescent="0.25">
      <c r="A339" s="5">
        <v>2050</v>
      </c>
      <c r="B339" s="5" t="s">
        <v>51</v>
      </c>
      <c r="C339" s="5" t="s">
        <v>15</v>
      </c>
      <c r="D339" s="5" t="s">
        <v>9</v>
      </c>
      <c r="E339" s="5" t="s">
        <v>32</v>
      </c>
      <c r="F339" s="6">
        <f t="shared" si="9"/>
        <v>0.60835355748317599</v>
      </c>
      <c r="G339" s="9">
        <v>3.4650101174804044</v>
      </c>
      <c r="H339" s="6">
        <f t="shared" si="10"/>
        <v>4.0733636749635806</v>
      </c>
      <c r="I339" s="7">
        <v>773.50847349028493</v>
      </c>
      <c r="J339" s="12">
        <v>34655493.192982301</v>
      </c>
    </row>
    <row r="340" spans="1:10" x14ac:dyDescent="0.25">
      <c r="A340" s="5">
        <v>2025</v>
      </c>
      <c r="B340" s="5" t="s">
        <v>52</v>
      </c>
      <c r="C340" s="5" t="s">
        <v>15</v>
      </c>
      <c r="D340" s="5" t="s">
        <v>9</v>
      </c>
      <c r="E340" s="5" t="s">
        <v>32</v>
      </c>
      <c r="F340" s="6">
        <f t="shared" si="9"/>
        <v>0.45400191785799254</v>
      </c>
      <c r="G340" s="9">
        <v>1.1974163882133548</v>
      </c>
      <c r="H340" s="6">
        <f t="shared" si="10"/>
        <v>1.6514183060713474</v>
      </c>
      <c r="I340" s="7">
        <v>712.36065520124146</v>
      </c>
      <c r="J340" s="12">
        <v>6094000</v>
      </c>
    </row>
    <row r="341" spans="1:10" x14ac:dyDescent="0.25">
      <c r="A341" s="5">
        <v>2026</v>
      </c>
      <c r="B341" s="5" t="s">
        <v>52</v>
      </c>
      <c r="C341" s="5" t="s">
        <v>15</v>
      </c>
      <c r="D341" s="5" t="s">
        <v>9</v>
      </c>
      <c r="E341" s="5" t="s">
        <v>32</v>
      </c>
      <c r="F341" s="6">
        <f t="shared" si="9"/>
        <v>0.41306066808705916</v>
      </c>
      <c r="G341" s="9">
        <v>1.271919426634178</v>
      </c>
      <c r="H341" s="6">
        <f t="shared" si="10"/>
        <v>1.6849800947212372</v>
      </c>
      <c r="I341" s="7">
        <v>720.26084008482417</v>
      </c>
      <c r="J341" s="12">
        <v>6544956</v>
      </c>
    </row>
    <row r="342" spans="1:10" x14ac:dyDescent="0.25">
      <c r="A342" s="5">
        <v>2027</v>
      </c>
      <c r="B342" s="5" t="s">
        <v>52</v>
      </c>
      <c r="C342" s="5" t="s">
        <v>15</v>
      </c>
      <c r="D342" s="5" t="s">
        <v>9</v>
      </c>
      <c r="E342" s="5" t="s">
        <v>32</v>
      </c>
      <c r="F342" s="6">
        <f t="shared" si="9"/>
        <v>0.40181939759153135</v>
      </c>
      <c r="G342" s="9">
        <v>1.3553726814483296</v>
      </c>
      <c r="H342" s="6">
        <f t="shared" si="10"/>
        <v>1.757192079039861</v>
      </c>
      <c r="I342" s="7">
        <v>725.93035558875761</v>
      </c>
      <c r="J342" s="12">
        <v>7029282.7440000009</v>
      </c>
    </row>
    <row r="343" spans="1:10" x14ac:dyDescent="0.25">
      <c r="A343" s="5">
        <v>2028</v>
      </c>
      <c r="B343" s="5" t="s">
        <v>52</v>
      </c>
      <c r="C343" s="5" t="s">
        <v>15</v>
      </c>
      <c r="D343" s="5" t="s">
        <v>9</v>
      </c>
      <c r="E343" s="5" t="s">
        <v>32</v>
      </c>
      <c r="F343" s="6">
        <f t="shared" si="9"/>
        <v>0.40774202053081093</v>
      </c>
      <c r="G343" s="9">
        <v>1.4502842933784139</v>
      </c>
      <c r="H343" s="6">
        <f t="shared" si="10"/>
        <v>1.8580263139092248</v>
      </c>
      <c r="I343" s="7">
        <v>728.62626603354045</v>
      </c>
      <c r="J343" s="12">
        <v>7549449.6670560017</v>
      </c>
    </row>
    <row r="344" spans="1:10" x14ac:dyDescent="0.25">
      <c r="A344" s="5">
        <v>2029</v>
      </c>
      <c r="B344" s="5" t="s">
        <v>52</v>
      </c>
      <c r="C344" s="5" t="s">
        <v>15</v>
      </c>
      <c r="D344" s="5" t="s">
        <v>9</v>
      </c>
      <c r="E344" s="5" t="s">
        <v>32</v>
      </c>
      <c r="F344" s="6">
        <f t="shared" si="9"/>
        <v>0.40198561772508046</v>
      </c>
      <c r="G344" s="9">
        <v>1.6157335268330146</v>
      </c>
      <c r="H344" s="6">
        <f t="shared" si="10"/>
        <v>2.0177191445580949</v>
      </c>
      <c r="I344" s="7">
        <v>731.49906011073267</v>
      </c>
      <c r="J344" s="12">
        <v>8443856.3570852447</v>
      </c>
    </row>
    <row r="345" spans="1:10" x14ac:dyDescent="0.25">
      <c r="A345" s="5">
        <v>2030</v>
      </c>
      <c r="B345" s="5" t="s">
        <v>52</v>
      </c>
      <c r="C345" s="5" t="s">
        <v>15</v>
      </c>
      <c r="D345" s="5" t="s">
        <v>9</v>
      </c>
      <c r="E345" s="5" t="s">
        <v>32</v>
      </c>
      <c r="F345" s="6">
        <f t="shared" si="9"/>
        <v>0.40758786229408328</v>
      </c>
      <c r="G345" s="9">
        <v>1.7550402512723577</v>
      </c>
      <c r="H345" s="6">
        <f t="shared" si="10"/>
        <v>2.1626281135664409</v>
      </c>
      <c r="I345" s="7">
        <v>734.87978240773475</v>
      </c>
      <c r="J345" s="12">
        <v>9214265.2113457303</v>
      </c>
    </row>
    <row r="346" spans="1:10" x14ac:dyDescent="0.25">
      <c r="A346" s="5">
        <v>2031</v>
      </c>
      <c r="B346" s="5" t="s">
        <v>52</v>
      </c>
      <c r="C346" s="5" t="s">
        <v>15</v>
      </c>
      <c r="D346" s="5" t="s">
        <v>9</v>
      </c>
      <c r="E346" s="5" t="s">
        <v>32</v>
      </c>
      <c r="F346" s="6">
        <f t="shared" si="9"/>
        <v>0.4297813755932709</v>
      </c>
      <c r="G346" s="9">
        <v>1.8656324983803716</v>
      </c>
      <c r="H346" s="6">
        <f t="shared" si="10"/>
        <v>2.2954138739736427</v>
      </c>
      <c r="I346" s="7">
        <v>737.82379498532509</v>
      </c>
      <c r="J346" s="12">
        <v>9834133.1239982489</v>
      </c>
    </row>
    <row r="347" spans="1:10" x14ac:dyDescent="0.25">
      <c r="A347" s="5">
        <v>2032</v>
      </c>
      <c r="B347" s="5" t="s">
        <v>52</v>
      </c>
      <c r="C347" s="5" t="s">
        <v>15</v>
      </c>
      <c r="D347" s="5" t="s">
        <v>9</v>
      </c>
      <c r="E347" s="5" t="s">
        <v>32</v>
      </c>
      <c r="F347" s="6">
        <f t="shared" si="9"/>
        <v>0.47028849163720587</v>
      </c>
      <c r="G347" s="9">
        <v>1.9538405051287322</v>
      </c>
      <c r="H347" s="6">
        <f t="shared" si="10"/>
        <v>2.4241289967659378</v>
      </c>
      <c r="I347" s="7">
        <v>738.19517299938263</v>
      </c>
      <c r="J347" s="12">
        <v>10304279.66565853</v>
      </c>
    </row>
    <row r="348" spans="1:10" x14ac:dyDescent="0.25">
      <c r="A348" s="5">
        <v>2033</v>
      </c>
      <c r="B348" s="5" t="s">
        <v>52</v>
      </c>
      <c r="C348" s="5" t="s">
        <v>15</v>
      </c>
      <c r="D348" s="5" t="s">
        <v>9</v>
      </c>
      <c r="E348" s="5" t="s">
        <v>32</v>
      </c>
      <c r="F348" s="6">
        <f t="shared" ref="F348:F411" si="11">F322</f>
        <v>0.50362937568359933</v>
      </c>
      <c r="G348" s="9">
        <v>2.0060156425835425</v>
      </c>
      <c r="H348" s="6">
        <f t="shared" si="10"/>
        <v>2.5096450182671419</v>
      </c>
      <c r="I348" s="7">
        <v>740.38679918277353</v>
      </c>
      <c r="J348" s="12">
        <v>10610853.283060586</v>
      </c>
    </row>
    <row r="349" spans="1:10" x14ac:dyDescent="0.25">
      <c r="A349" s="5">
        <v>2034</v>
      </c>
      <c r="B349" s="5" t="s">
        <v>52</v>
      </c>
      <c r="C349" s="5" t="s">
        <v>15</v>
      </c>
      <c r="D349" s="5" t="s">
        <v>9</v>
      </c>
      <c r="E349" s="5" t="s">
        <v>32</v>
      </c>
      <c r="F349" s="6">
        <f t="shared" si="11"/>
        <v>0.51307621024277394</v>
      </c>
      <c r="G349" s="9">
        <v>2.0212759000754446</v>
      </c>
      <c r="H349" s="6">
        <f t="shared" si="10"/>
        <v>2.5343521103182187</v>
      </c>
      <c r="I349" s="7">
        <v>744.75546978509976</v>
      </c>
      <c r="J349" s="12">
        <v>10754658.558935316</v>
      </c>
    </row>
    <row r="350" spans="1:10" x14ac:dyDescent="0.25">
      <c r="A350" s="5">
        <v>2035</v>
      </c>
      <c r="B350" s="5" t="s">
        <v>52</v>
      </c>
      <c r="C350" s="5" t="s">
        <v>15</v>
      </c>
      <c r="D350" s="5" t="s">
        <v>9</v>
      </c>
      <c r="E350" s="5" t="s">
        <v>32</v>
      </c>
      <c r="F350" s="6">
        <f t="shared" si="11"/>
        <v>0.5172001369968382</v>
      </c>
      <c r="G350" s="9">
        <v>2.0357500411393716</v>
      </c>
      <c r="H350" s="6">
        <f t="shared" si="10"/>
        <v>2.5529501781362098</v>
      </c>
      <c r="I350" s="7">
        <v>749.48192656805463</v>
      </c>
      <c r="J350" s="12">
        <v>10900412.778671367</v>
      </c>
    </row>
    <row r="351" spans="1:10" x14ac:dyDescent="0.25">
      <c r="A351" s="5">
        <v>2036</v>
      </c>
      <c r="B351" s="5" t="s">
        <v>52</v>
      </c>
      <c r="C351" s="5" t="s">
        <v>15</v>
      </c>
      <c r="D351" s="5" t="s">
        <v>9</v>
      </c>
      <c r="E351" s="5" t="s">
        <v>32</v>
      </c>
      <c r="F351" s="6">
        <f t="shared" si="11"/>
        <v>0.53185014222071691</v>
      </c>
      <c r="G351" s="9">
        <v>2.0516593631711268</v>
      </c>
      <c r="H351" s="6">
        <f t="shared" si="10"/>
        <v>2.5835095053918438</v>
      </c>
      <c r="I351" s="7">
        <v>753.74887595007283</v>
      </c>
      <c r="J351" s="12">
        <v>11048142.355640234</v>
      </c>
    </row>
    <row r="352" spans="1:10" x14ac:dyDescent="0.25">
      <c r="A352" s="5">
        <v>2037</v>
      </c>
      <c r="B352" s="5" t="s">
        <v>52</v>
      </c>
      <c r="C352" s="5" t="s">
        <v>15</v>
      </c>
      <c r="D352" s="5" t="s">
        <v>9</v>
      </c>
      <c r="E352" s="5" t="s">
        <v>32</v>
      </c>
      <c r="F352" s="6">
        <f t="shared" si="11"/>
        <v>0.55381674320587526</v>
      </c>
      <c r="G352" s="9">
        <v>2.0672226224405086</v>
      </c>
      <c r="H352" s="6">
        <f t="shared" si="10"/>
        <v>2.621039365646384</v>
      </c>
      <c r="I352" s="7">
        <v>758.21260888805216</v>
      </c>
      <c r="J352" s="12">
        <v>11197874.061184829</v>
      </c>
    </row>
    <row r="353" spans="1:10" x14ac:dyDescent="0.25">
      <c r="A353" s="5">
        <v>2038</v>
      </c>
      <c r="B353" s="5" t="s">
        <v>52</v>
      </c>
      <c r="C353" s="5" t="s">
        <v>15</v>
      </c>
      <c r="D353" s="5" t="s">
        <v>9</v>
      </c>
      <c r="E353" s="5" t="s">
        <v>32</v>
      </c>
      <c r="F353" s="6">
        <f t="shared" si="11"/>
        <v>0.58628820126888392</v>
      </c>
      <c r="G353" s="9">
        <v>2.0795483506524128</v>
      </c>
      <c r="H353" s="6">
        <f t="shared" si="10"/>
        <v>2.6658365519212968</v>
      </c>
      <c r="I353" s="7">
        <v>763.93348442865602</v>
      </c>
      <c r="J353" s="12">
        <v>11349635.029470943</v>
      </c>
    </row>
    <row r="354" spans="1:10" x14ac:dyDescent="0.25">
      <c r="A354" s="5">
        <v>2039</v>
      </c>
      <c r="B354" s="5" t="s">
        <v>52</v>
      </c>
      <c r="C354" s="5" t="s">
        <v>15</v>
      </c>
      <c r="D354" s="5" t="s">
        <v>9</v>
      </c>
      <c r="E354" s="5" t="s">
        <v>32</v>
      </c>
      <c r="F354" s="6">
        <f t="shared" si="11"/>
        <v>0.563386549377768</v>
      </c>
      <c r="G354" s="9">
        <v>2.0942887621069355</v>
      </c>
      <c r="H354" s="6">
        <f t="shared" si="10"/>
        <v>2.6576753114847036</v>
      </c>
      <c r="I354" s="7">
        <v>768.8370854022661</v>
      </c>
      <c r="J354" s="12">
        <v>11503452.762404462</v>
      </c>
    </row>
    <row r="355" spans="1:10" x14ac:dyDescent="0.25">
      <c r="A355" s="5">
        <v>2040</v>
      </c>
      <c r="B355" s="5" t="s">
        <v>52</v>
      </c>
      <c r="C355" s="5" t="s">
        <v>15</v>
      </c>
      <c r="D355" s="5" t="s">
        <v>9</v>
      </c>
      <c r="E355" s="5" t="s">
        <v>32</v>
      </c>
      <c r="F355" s="6">
        <f t="shared" si="11"/>
        <v>0.60476374772354302</v>
      </c>
      <c r="G355" s="9">
        <v>2.1135107712157835</v>
      </c>
      <c r="H355" s="6">
        <f t="shared" si="10"/>
        <v>2.7182745189393263</v>
      </c>
      <c r="I355" s="7">
        <v>772.16966788732839</v>
      </c>
      <c r="J355" s="12">
        <v>11659355.134615224</v>
      </c>
    </row>
    <row r="356" spans="1:10" x14ac:dyDescent="0.25">
      <c r="A356" s="5">
        <v>2041</v>
      </c>
      <c r="B356" s="5" t="s">
        <v>52</v>
      </c>
      <c r="C356" s="5" t="s">
        <v>15</v>
      </c>
      <c r="D356" s="5" t="s">
        <v>9</v>
      </c>
      <c r="E356" s="5" t="s">
        <v>32</v>
      </c>
      <c r="F356" s="6">
        <f t="shared" si="11"/>
        <v>0.61094653453820214</v>
      </c>
      <c r="G356" s="9">
        <v>2.1277487001000122</v>
      </c>
      <c r="H356" s="6">
        <f t="shared" si="10"/>
        <v>2.7386952346382145</v>
      </c>
      <c r="I356" s="7">
        <v>777.39758428439973</v>
      </c>
      <c r="J356" s="12">
        <v>11817370.398508418</v>
      </c>
    </row>
    <row r="357" spans="1:10" x14ac:dyDescent="0.25">
      <c r="A357" s="5">
        <v>2042</v>
      </c>
      <c r="B357" s="5" t="s">
        <v>52</v>
      </c>
      <c r="C357" s="5" t="s">
        <v>15</v>
      </c>
      <c r="D357" s="5" t="s">
        <v>9</v>
      </c>
      <c r="E357" s="5" t="s">
        <v>32</v>
      </c>
      <c r="F357" s="6">
        <f t="shared" si="11"/>
        <v>0.63444775762326433</v>
      </c>
      <c r="G357" s="9">
        <v>2.1329878557064905</v>
      </c>
      <c r="H357" s="6">
        <f t="shared" si="10"/>
        <v>2.7674356133297549</v>
      </c>
      <c r="I357" s="7">
        <v>785.99802569245458</v>
      </c>
      <c r="J357" s="12">
        <v>11977527.189384447</v>
      </c>
    </row>
    <row r="358" spans="1:10" x14ac:dyDescent="0.25">
      <c r="A358" s="5">
        <v>2043</v>
      </c>
      <c r="B358" s="5" t="s">
        <v>52</v>
      </c>
      <c r="C358" s="5" t="s">
        <v>15</v>
      </c>
      <c r="D358" s="5" t="s">
        <v>9</v>
      </c>
      <c r="E358" s="5" t="s">
        <v>32</v>
      </c>
      <c r="F358" s="6">
        <f t="shared" si="11"/>
        <v>0.60730418712739187</v>
      </c>
      <c r="G358" s="9">
        <v>2.1375195985385287</v>
      </c>
      <c r="H358" s="6">
        <f t="shared" si="10"/>
        <v>2.7448237856659206</v>
      </c>
      <c r="I358" s="7">
        <v>794.96141503960143</v>
      </c>
      <c r="J358" s="12">
        <v>12139854.530628175</v>
      </c>
    </row>
    <row r="359" spans="1:10" x14ac:dyDescent="0.25">
      <c r="A359" s="5">
        <v>2044</v>
      </c>
      <c r="B359" s="5" t="s">
        <v>52</v>
      </c>
      <c r="C359" s="5" t="s">
        <v>15</v>
      </c>
      <c r="D359" s="5" t="s">
        <v>9</v>
      </c>
      <c r="E359" s="5" t="s">
        <v>32</v>
      </c>
      <c r="F359" s="6">
        <f t="shared" si="11"/>
        <v>0.62231509186646661</v>
      </c>
      <c r="G359" s="9">
        <v>2.1501660928887429</v>
      </c>
      <c r="H359" s="6">
        <f t="shared" si="10"/>
        <v>2.7724811847552093</v>
      </c>
      <c r="I359" s="7">
        <v>800.99621448041114</v>
      </c>
      <c r="J359" s="12">
        <v>12304381.8389685</v>
      </c>
    </row>
    <row r="360" spans="1:10" x14ac:dyDescent="0.25">
      <c r="A360" s="5">
        <v>2045</v>
      </c>
      <c r="B360" s="5" t="s">
        <v>52</v>
      </c>
      <c r="C360" s="5" t="s">
        <v>15</v>
      </c>
      <c r="D360" s="5" t="s">
        <v>9</v>
      </c>
      <c r="E360" s="5" t="s">
        <v>32</v>
      </c>
      <c r="F360" s="6">
        <f t="shared" si="11"/>
        <v>0.63049356516719723</v>
      </c>
      <c r="G360" s="9">
        <v>2.1639686767572233</v>
      </c>
      <c r="H360" s="6">
        <f t="shared" si="10"/>
        <v>2.7944622419244203</v>
      </c>
      <c r="I360" s="7">
        <v>806.67355495189167</v>
      </c>
      <c r="J360" s="12">
        <v>12471138.92980922</v>
      </c>
    </row>
    <row r="361" spans="1:10" x14ac:dyDescent="0.25">
      <c r="A361" s="5">
        <v>2046</v>
      </c>
      <c r="B361" s="5" t="s">
        <v>52</v>
      </c>
      <c r="C361" s="5" t="s">
        <v>15</v>
      </c>
      <c r="D361" s="5" t="s">
        <v>9</v>
      </c>
      <c r="E361" s="5" t="s">
        <v>32</v>
      </c>
      <c r="F361" s="6">
        <f t="shared" si="11"/>
        <v>0.62690442504762833</v>
      </c>
      <c r="G361" s="9">
        <v>2.2117897253565366</v>
      </c>
      <c r="H361" s="6">
        <f t="shared" si="10"/>
        <v>2.838694150404165</v>
      </c>
      <c r="I361" s="7">
        <v>799.92868556645328</v>
      </c>
      <c r="J361" s="12">
        <v>12640156.022632128</v>
      </c>
    </row>
    <row r="362" spans="1:10" x14ac:dyDescent="0.25">
      <c r="A362" s="5">
        <v>2047</v>
      </c>
      <c r="B362" s="5" t="s">
        <v>52</v>
      </c>
      <c r="C362" s="5" t="s">
        <v>15</v>
      </c>
      <c r="D362" s="5" t="s">
        <v>9</v>
      </c>
      <c r="E362" s="5" t="s">
        <v>32</v>
      </c>
      <c r="F362" s="6">
        <f t="shared" si="11"/>
        <v>0.6007337667616035</v>
      </c>
      <c r="G362" s="9">
        <v>2.2606675603657926</v>
      </c>
      <c r="H362" s="6">
        <f t="shared" si="10"/>
        <v>2.8614013271273961</v>
      </c>
      <c r="I362" s="7">
        <v>793.24021230649498</v>
      </c>
      <c r="J362" s="12">
        <v>12811463.746473348</v>
      </c>
    </row>
    <row r="363" spans="1:10" x14ac:dyDescent="0.25">
      <c r="A363" s="5">
        <v>2048</v>
      </c>
      <c r="B363" s="5" t="s">
        <v>52</v>
      </c>
      <c r="C363" s="5" t="s">
        <v>15</v>
      </c>
      <c r="D363" s="5" t="s">
        <v>9</v>
      </c>
      <c r="E363" s="5" t="s">
        <v>32</v>
      </c>
      <c r="F363" s="6">
        <f t="shared" si="11"/>
        <v>0.63210578980407595</v>
      </c>
      <c r="G363" s="9">
        <v>2.3106255354660359</v>
      </c>
      <c r="H363" s="6">
        <f t="shared" si="10"/>
        <v>2.9427313252701119</v>
      </c>
      <c r="I363" s="7">
        <v>786.60766362501033</v>
      </c>
      <c r="J363" s="12">
        <v>12985093.145473886</v>
      </c>
    </row>
    <row r="364" spans="1:10" x14ac:dyDescent="0.25">
      <c r="A364" s="5">
        <v>2049</v>
      </c>
      <c r="B364" s="5" t="s">
        <v>52</v>
      </c>
      <c r="C364" s="5" t="s">
        <v>15</v>
      </c>
      <c r="D364" s="5" t="s">
        <v>9</v>
      </c>
      <c r="E364" s="5" t="s">
        <v>32</v>
      </c>
      <c r="F364" s="6">
        <f t="shared" si="11"/>
        <v>0.61158718049465088</v>
      </c>
      <c r="G364" s="9">
        <v>2.3616875204259649</v>
      </c>
      <c r="H364" s="6">
        <f t="shared" si="10"/>
        <v>2.9732747009206157</v>
      </c>
      <c r="I364" s="7">
        <v>780.03057191775588</v>
      </c>
      <c r="J364" s="12">
        <v>13161075.684505405</v>
      </c>
    </row>
    <row r="365" spans="1:10" x14ac:dyDescent="0.25">
      <c r="A365" s="5">
        <v>2050</v>
      </c>
      <c r="B365" s="5" t="s">
        <v>52</v>
      </c>
      <c r="C365" s="5" t="s">
        <v>15</v>
      </c>
      <c r="D365" s="5" t="s">
        <v>9</v>
      </c>
      <c r="E365" s="5" t="s">
        <v>32</v>
      </c>
      <c r="F365" s="6">
        <f t="shared" si="11"/>
        <v>0.60835355748317599</v>
      </c>
      <c r="G365" s="9">
        <v>2.4138779125068357</v>
      </c>
      <c r="H365" s="6">
        <f t="shared" si="10"/>
        <v>3.0222314699900119</v>
      </c>
      <c r="I365" s="7">
        <v>773.50847349028493</v>
      </c>
      <c r="J365" s="12">
        <v>13339443.254872242</v>
      </c>
    </row>
    <row r="366" spans="1:10" x14ac:dyDescent="0.25">
      <c r="A366" s="5">
        <v>2025</v>
      </c>
      <c r="B366" s="5" t="s">
        <v>53</v>
      </c>
      <c r="C366" s="5" t="s">
        <v>15</v>
      </c>
      <c r="D366" s="5" t="s">
        <v>9</v>
      </c>
      <c r="E366" s="5" t="s">
        <v>32</v>
      </c>
      <c r="F366" s="6">
        <f t="shared" si="11"/>
        <v>0.45400191785799254</v>
      </c>
      <c r="G366" s="9">
        <v>1.1974163882133548</v>
      </c>
      <c r="H366" s="6">
        <f t="shared" si="10"/>
        <v>1.6514183060713474</v>
      </c>
      <c r="I366" s="7">
        <v>712.36065520124146</v>
      </c>
      <c r="J366" s="12">
        <v>6094000</v>
      </c>
    </row>
    <row r="367" spans="1:10" x14ac:dyDescent="0.25">
      <c r="A367" s="5">
        <v>2026</v>
      </c>
      <c r="B367" s="5" t="s">
        <v>53</v>
      </c>
      <c r="C367" s="5" t="s">
        <v>15</v>
      </c>
      <c r="D367" s="5" t="s">
        <v>9</v>
      </c>
      <c r="E367" s="5" t="s">
        <v>32</v>
      </c>
      <c r="F367" s="6">
        <f t="shared" si="11"/>
        <v>0.41306066808705916</v>
      </c>
      <c r="G367" s="9">
        <v>1.271919426634178</v>
      </c>
      <c r="H367" s="6">
        <f t="shared" si="10"/>
        <v>1.6849800947212372</v>
      </c>
      <c r="I367" s="7">
        <v>720.26084008482417</v>
      </c>
      <c r="J367" s="12">
        <v>6544956</v>
      </c>
    </row>
    <row r="368" spans="1:10" x14ac:dyDescent="0.25">
      <c r="A368" s="5">
        <v>2027</v>
      </c>
      <c r="B368" s="5" t="s">
        <v>53</v>
      </c>
      <c r="C368" s="5" t="s">
        <v>15</v>
      </c>
      <c r="D368" s="5" t="s">
        <v>9</v>
      </c>
      <c r="E368" s="5" t="s">
        <v>32</v>
      </c>
      <c r="F368" s="6">
        <f t="shared" si="11"/>
        <v>0.40181939759153135</v>
      </c>
      <c r="G368" s="9">
        <v>1.3553726814483296</v>
      </c>
      <c r="H368" s="6">
        <f t="shared" si="10"/>
        <v>1.757192079039861</v>
      </c>
      <c r="I368" s="7">
        <v>725.93035558875761</v>
      </c>
      <c r="J368" s="12">
        <v>7029282.7440000009</v>
      </c>
    </row>
    <row r="369" spans="1:10" x14ac:dyDescent="0.25">
      <c r="A369" s="5">
        <v>2028</v>
      </c>
      <c r="B369" s="5" t="s">
        <v>53</v>
      </c>
      <c r="C369" s="5" t="s">
        <v>15</v>
      </c>
      <c r="D369" s="5" t="s">
        <v>9</v>
      </c>
      <c r="E369" s="5" t="s">
        <v>32</v>
      </c>
      <c r="F369" s="6">
        <f t="shared" si="11"/>
        <v>0.40774202053081093</v>
      </c>
      <c r="G369" s="9">
        <v>1.4502842933784139</v>
      </c>
      <c r="H369" s="6">
        <f t="shared" si="10"/>
        <v>1.8580263139092248</v>
      </c>
      <c r="I369" s="7">
        <v>728.62626603354045</v>
      </c>
      <c r="J369" s="12">
        <v>7549449.6670560017</v>
      </c>
    </row>
    <row r="370" spans="1:10" x14ac:dyDescent="0.25">
      <c r="A370" s="5">
        <v>2029</v>
      </c>
      <c r="B370" s="5" t="s">
        <v>53</v>
      </c>
      <c r="C370" s="5" t="s">
        <v>15</v>
      </c>
      <c r="D370" s="5" t="s">
        <v>9</v>
      </c>
      <c r="E370" s="5" t="s">
        <v>32</v>
      </c>
      <c r="F370" s="6">
        <f t="shared" si="11"/>
        <v>0.40198561772508046</v>
      </c>
      <c r="G370" s="9">
        <v>1.6146432720451132</v>
      </c>
      <c r="H370" s="6">
        <f t="shared" si="10"/>
        <v>2.0166288897701934</v>
      </c>
      <c r="I370" s="7">
        <v>731.49906011073267</v>
      </c>
      <c r="J370" s="12">
        <v>8438158.6633326691</v>
      </c>
    </row>
    <row r="371" spans="1:10" x14ac:dyDescent="0.25">
      <c r="A371" s="5">
        <v>2030</v>
      </c>
      <c r="B371" s="5" t="s">
        <v>53</v>
      </c>
      <c r="C371" s="5" t="s">
        <v>15</v>
      </c>
      <c r="D371" s="5" t="s">
        <v>9</v>
      </c>
      <c r="E371" s="5" t="s">
        <v>32</v>
      </c>
      <c r="F371" s="6">
        <f t="shared" si="11"/>
        <v>0.40758786229408328</v>
      </c>
      <c r="G371" s="9">
        <v>1.7538559959448969</v>
      </c>
      <c r="H371" s="6">
        <f t="shared" si="10"/>
        <v>2.1614438582389801</v>
      </c>
      <c r="I371" s="7">
        <v>734.87978240773475</v>
      </c>
      <c r="J371" s="12">
        <v>9208047.6658180635</v>
      </c>
    </row>
    <row r="372" spans="1:10" x14ac:dyDescent="0.25">
      <c r="A372" s="5">
        <v>2031</v>
      </c>
      <c r="B372" s="5" t="s">
        <v>53</v>
      </c>
      <c r="C372" s="5" t="s">
        <v>15</v>
      </c>
      <c r="D372" s="5" t="s">
        <v>9</v>
      </c>
      <c r="E372" s="5" t="s">
        <v>32</v>
      </c>
      <c r="F372" s="6">
        <f t="shared" si="11"/>
        <v>0.4297813755932709</v>
      </c>
      <c r="G372" s="9">
        <v>1.8643736182927557</v>
      </c>
      <c r="H372" s="6">
        <f t="shared" ref="H372:H391" si="12">F372+G372</f>
        <v>2.2941549938860266</v>
      </c>
      <c r="I372" s="7">
        <v>737.82379498532509</v>
      </c>
      <c r="J372" s="12">
        <v>9827497.3077914063</v>
      </c>
    </row>
    <row r="373" spans="1:10" x14ac:dyDescent="0.25">
      <c r="A373" s="5">
        <v>2032</v>
      </c>
      <c r="B373" s="5" t="s">
        <v>53</v>
      </c>
      <c r="C373" s="5" t="s">
        <v>15</v>
      </c>
      <c r="D373" s="5" t="s">
        <v>9</v>
      </c>
      <c r="E373" s="5" t="s">
        <v>32</v>
      </c>
      <c r="F373" s="6">
        <f t="shared" si="11"/>
        <v>0.47028849163720587</v>
      </c>
      <c r="G373" s="9">
        <v>1.9525221045817762</v>
      </c>
      <c r="H373" s="6">
        <f t="shared" si="12"/>
        <v>2.4228105962189819</v>
      </c>
      <c r="I373" s="7">
        <v>738.19517299938263</v>
      </c>
      <c r="J373" s="12">
        <v>10297326.60684358</v>
      </c>
    </row>
    <row r="374" spans="1:10" x14ac:dyDescent="0.25">
      <c r="A374" s="5">
        <v>2033</v>
      </c>
      <c r="B374" s="5" t="s">
        <v>53</v>
      </c>
      <c r="C374" s="5" t="s">
        <v>15</v>
      </c>
      <c r="D374" s="5" t="s">
        <v>9</v>
      </c>
      <c r="E374" s="5" t="s">
        <v>32</v>
      </c>
      <c r="F374" s="6">
        <f t="shared" si="11"/>
        <v>0.50362937568359933</v>
      </c>
      <c r="G374" s="9">
        <v>2.0046620356164224</v>
      </c>
      <c r="H374" s="6">
        <f t="shared" si="12"/>
        <v>2.5082914113000219</v>
      </c>
      <c r="I374" s="7">
        <v>740.38679918277353</v>
      </c>
      <c r="J374" s="12">
        <v>10603693.356374998</v>
      </c>
    </row>
    <row r="375" spans="1:10" x14ac:dyDescent="0.25">
      <c r="A375" s="5">
        <v>2034</v>
      </c>
      <c r="B375" s="5" t="s">
        <v>53</v>
      </c>
      <c r="C375" s="5" t="s">
        <v>15</v>
      </c>
      <c r="D375" s="5" t="s">
        <v>9</v>
      </c>
      <c r="E375" s="5" t="s">
        <v>32</v>
      </c>
      <c r="F375" s="6">
        <f t="shared" si="11"/>
        <v>0.51307621024277394</v>
      </c>
      <c r="G375" s="9">
        <v>2.0199119958851011</v>
      </c>
      <c r="H375" s="6">
        <f t="shared" si="12"/>
        <v>2.5329882061278752</v>
      </c>
      <c r="I375" s="7">
        <v>744.75546978509976</v>
      </c>
      <c r="J375" s="12">
        <v>10747401.596205141</v>
      </c>
    </row>
    <row r="376" spans="1:10" x14ac:dyDescent="0.25">
      <c r="A376" s="5">
        <v>2035</v>
      </c>
      <c r="B376" s="5" t="s">
        <v>53</v>
      </c>
      <c r="C376" s="5" t="s">
        <v>15</v>
      </c>
      <c r="D376" s="5" t="s">
        <v>9</v>
      </c>
      <c r="E376" s="5" t="s">
        <v>32</v>
      </c>
      <c r="F376" s="6">
        <f t="shared" si="11"/>
        <v>0.5172001369968382</v>
      </c>
      <c r="G376" s="9">
        <v>2.0036237464935929</v>
      </c>
      <c r="H376" s="6">
        <f t="shared" si="12"/>
        <v>2.5208238834904311</v>
      </c>
      <c r="I376" s="7">
        <v>749.48192656805463</v>
      </c>
      <c r="J376" s="12">
        <v>10728392.704688113</v>
      </c>
    </row>
    <row r="377" spans="1:10" x14ac:dyDescent="0.25">
      <c r="A377" s="5">
        <v>2036</v>
      </c>
      <c r="B377" s="5" t="s">
        <v>53</v>
      </c>
      <c r="C377" s="5" t="s">
        <v>15</v>
      </c>
      <c r="D377" s="5" t="s">
        <v>9</v>
      </c>
      <c r="E377" s="5" t="s">
        <v>32</v>
      </c>
      <c r="F377" s="6">
        <f t="shared" si="11"/>
        <v>0.53185014222071691</v>
      </c>
      <c r="G377" s="9">
        <v>1.9811329236008717</v>
      </c>
      <c r="H377" s="6">
        <f t="shared" si="12"/>
        <v>2.5129830658215884</v>
      </c>
      <c r="I377" s="7">
        <v>753.74887595007283</v>
      </c>
      <c r="J377" s="12">
        <v>10668358.967522483</v>
      </c>
    </row>
    <row r="378" spans="1:10" x14ac:dyDescent="0.25">
      <c r="A378" s="5">
        <v>2037</v>
      </c>
      <c r="B378" s="5" t="s">
        <v>53</v>
      </c>
      <c r="C378" s="5" t="s">
        <v>15</v>
      </c>
      <c r="D378" s="5" t="s">
        <v>9</v>
      </c>
      <c r="E378" s="5" t="s">
        <v>32</v>
      </c>
      <c r="F378" s="6">
        <f t="shared" si="11"/>
        <v>0.55381674320587526</v>
      </c>
      <c r="G378" s="9">
        <v>1.9576264608802241</v>
      </c>
      <c r="H378" s="6">
        <f t="shared" si="12"/>
        <v>2.5114432040860994</v>
      </c>
      <c r="I378" s="7">
        <v>758.21260888805216</v>
      </c>
      <c r="J378" s="12">
        <v>10604206.015267028</v>
      </c>
    </row>
    <row r="379" spans="1:10" x14ac:dyDescent="0.25">
      <c r="A379" s="5">
        <v>2038</v>
      </c>
      <c r="B379" s="5" t="s">
        <v>53</v>
      </c>
      <c r="C379" s="5" t="s">
        <v>15</v>
      </c>
      <c r="D379" s="5" t="s">
        <v>9</v>
      </c>
      <c r="E379" s="5" t="s">
        <v>32</v>
      </c>
      <c r="F379" s="6">
        <f t="shared" si="11"/>
        <v>0.58628820126888392</v>
      </c>
      <c r="G379" s="9">
        <v>1.9335493273724396</v>
      </c>
      <c r="H379" s="6">
        <f t="shared" si="12"/>
        <v>2.5198375286413235</v>
      </c>
      <c r="I379" s="7">
        <v>763.93348442865602</v>
      </c>
      <c r="J379" s="12">
        <v>10552810.262993611</v>
      </c>
    </row>
    <row r="380" spans="1:10" x14ac:dyDescent="0.25">
      <c r="A380" s="5">
        <v>2039</v>
      </c>
      <c r="B380" s="5" t="s">
        <v>53</v>
      </c>
      <c r="C380" s="5" t="s">
        <v>15</v>
      </c>
      <c r="D380" s="5" t="s">
        <v>9</v>
      </c>
      <c r="E380" s="5" t="s">
        <v>32</v>
      </c>
      <c r="F380" s="6">
        <f t="shared" si="11"/>
        <v>0.563386549377768</v>
      </c>
      <c r="G380" s="9">
        <v>1.9107210640059198</v>
      </c>
      <c r="H380" s="6">
        <f t="shared" si="12"/>
        <v>2.4741076133836879</v>
      </c>
      <c r="I380" s="7">
        <v>768.8370854022661</v>
      </c>
      <c r="J380" s="12">
        <v>10495157.066979948</v>
      </c>
    </row>
    <row r="381" spans="1:10" x14ac:dyDescent="0.25">
      <c r="A381" s="5">
        <v>2040</v>
      </c>
      <c r="B381" s="5" t="s">
        <v>53</v>
      </c>
      <c r="C381" s="5" t="s">
        <v>15</v>
      </c>
      <c r="D381" s="5" t="s">
        <v>9</v>
      </c>
      <c r="E381" s="5" t="s">
        <v>32</v>
      </c>
      <c r="F381" s="6">
        <f t="shared" si="11"/>
        <v>0.60476374772354302</v>
      </c>
      <c r="G381" s="9">
        <v>1.8354665828617629</v>
      </c>
      <c r="H381" s="6">
        <f t="shared" si="12"/>
        <v>2.4402303305853059</v>
      </c>
      <c r="I381" s="7">
        <v>772.16966788732839</v>
      </c>
      <c r="J381" s="12">
        <v>10125501.615018284</v>
      </c>
    </row>
    <row r="382" spans="1:10" x14ac:dyDescent="0.25">
      <c r="A382" s="5">
        <v>2041</v>
      </c>
      <c r="B382" s="5" t="s">
        <v>53</v>
      </c>
      <c r="C382" s="5" t="s">
        <v>15</v>
      </c>
      <c r="D382" s="5" t="s">
        <v>9</v>
      </c>
      <c r="E382" s="5" t="s">
        <v>32</v>
      </c>
      <c r="F382" s="6">
        <f t="shared" si="11"/>
        <v>0.61094653453820214</v>
      </c>
      <c r="G382" s="9">
        <v>1.7589100803039843</v>
      </c>
      <c r="H382" s="6">
        <f t="shared" si="12"/>
        <v>2.3698566148421865</v>
      </c>
      <c r="I382" s="7">
        <v>777.39758428439973</v>
      </c>
      <c r="J382" s="12">
        <v>9768865.9923257679</v>
      </c>
    </row>
    <row r="383" spans="1:10" x14ac:dyDescent="0.25">
      <c r="A383" s="5">
        <v>2042</v>
      </c>
      <c r="B383" s="5" t="s">
        <v>53</v>
      </c>
      <c r="C383" s="5" t="s">
        <v>15</v>
      </c>
      <c r="D383" s="5" t="s">
        <v>9</v>
      </c>
      <c r="E383" s="5" t="s">
        <v>32</v>
      </c>
      <c r="F383" s="6">
        <f t="shared" si="11"/>
        <v>0.63444775762326433</v>
      </c>
      <c r="G383" s="9">
        <v>1.6783903514917677</v>
      </c>
      <c r="H383" s="6">
        <f t="shared" si="12"/>
        <v>2.3128381091150318</v>
      </c>
      <c r="I383" s="7">
        <v>785.99802569245458</v>
      </c>
      <c r="J383" s="12">
        <v>9424791.6206417587</v>
      </c>
    </row>
    <row r="384" spans="1:10" x14ac:dyDescent="0.25">
      <c r="A384" s="5">
        <v>2043</v>
      </c>
      <c r="B384" s="5" t="s">
        <v>53</v>
      </c>
      <c r="C384" s="5" t="s">
        <v>15</v>
      </c>
      <c r="D384" s="5" t="s">
        <v>9</v>
      </c>
      <c r="E384" s="5" t="s">
        <v>32</v>
      </c>
      <c r="F384" s="6">
        <f t="shared" si="11"/>
        <v>0.60730418712739187</v>
      </c>
      <c r="G384" s="9">
        <v>1.6010171509416693</v>
      </c>
      <c r="H384" s="6">
        <f t="shared" si="12"/>
        <v>2.2083213380690614</v>
      </c>
      <c r="I384" s="7">
        <v>794.96141503960143</v>
      </c>
      <c r="J384" s="12">
        <v>9092836.0735319369</v>
      </c>
    </row>
    <row r="385" spans="1:10" x14ac:dyDescent="0.25">
      <c r="A385" s="5">
        <v>2044</v>
      </c>
      <c r="B385" s="5" t="s">
        <v>53</v>
      </c>
      <c r="C385" s="5" t="s">
        <v>15</v>
      </c>
      <c r="D385" s="5" t="s">
        <v>9</v>
      </c>
      <c r="E385" s="5" t="s">
        <v>32</v>
      </c>
      <c r="F385" s="6">
        <f t="shared" si="11"/>
        <v>0.62231509186646661</v>
      </c>
      <c r="G385" s="9">
        <v>1.5329894829245536</v>
      </c>
      <c r="H385" s="6">
        <f t="shared" si="12"/>
        <v>2.1553045747910202</v>
      </c>
      <c r="I385" s="7">
        <v>800.99621448041114</v>
      </c>
      <c r="J385" s="12">
        <v>8772572.5074963309</v>
      </c>
    </row>
    <row r="386" spans="1:10" x14ac:dyDescent="0.25">
      <c r="A386" s="5">
        <v>2045</v>
      </c>
      <c r="B386" s="5" t="s">
        <v>53</v>
      </c>
      <c r="C386" s="5" t="s">
        <v>15</v>
      </c>
      <c r="D386" s="5" t="s">
        <v>9</v>
      </c>
      <c r="E386" s="5" t="s">
        <v>32</v>
      </c>
      <c r="F386" s="6">
        <f t="shared" si="11"/>
        <v>0.63049356516719723</v>
      </c>
      <c r="G386" s="9">
        <v>1.4685861361022929</v>
      </c>
      <c r="H386" s="6">
        <f t="shared" si="12"/>
        <v>2.0990797012694902</v>
      </c>
      <c r="I386" s="7">
        <v>806.67355495189167</v>
      </c>
      <c r="J386" s="12">
        <v>8463589.1131145842</v>
      </c>
    </row>
    <row r="387" spans="1:10" x14ac:dyDescent="0.25">
      <c r="A387" s="5">
        <v>2046</v>
      </c>
      <c r="B387" s="5" t="s">
        <v>53</v>
      </c>
      <c r="C387" s="5" t="s">
        <v>15</v>
      </c>
      <c r="D387" s="5" t="s">
        <v>9</v>
      </c>
      <c r="E387" s="5" t="s">
        <v>32</v>
      </c>
      <c r="F387" s="6">
        <f t="shared" si="11"/>
        <v>0.62690442504762833</v>
      </c>
      <c r="G387" s="9">
        <v>1.42880702766946</v>
      </c>
      <c r="H387" s="6">
        <f t="shared" si="12"/>
        <v>2.0557114527170883</v>
      </c>
      <c r="I387" s="7">
        <v>799.92868556645328</v>
      </c>
      <c r="J387" s="12">
        <v>8165488.5855227206</v>
      </c>
    </row>
    <row r="388" spans="1:10" x14ac:dyDescent="0.25">
      <c r="A388" s="5">
        <v>2047</v>
      </c>
      <c r="B388" s="5" t="s">
        <v>53</v>
      </c>
      <c r="C388" s="5" t="s">
        <v>15</v>
      </c>
      <c r="D388" s="5" t="s">
        <v>9</v>
      </c>
      <c r="E388" s="5" t="s">
        <v>32</v>
      </c>
      <c r="F388" s="6">
        <f t="shared" si="11"/>
        <v>0.6007337667616035</v>
      </c>
      <c r="G388" s="9">
        <v>1.390105402830413</v>
      </c>
      <c r="H388" s="6">
        <f t="shared" si="12"/>
        <v>1.9908391695920165</v>
      </c>
      <c r="I388" s="7">
        <v>793.24021230649498</v>
      </c>
      <c r="J388" s="12">
        <v>7877887.6135405274</v>
      </c>
    </row>
    <row r="389" spans="1:10" x14ac:dyDescent="0.25">
      <c r="A389" s="5">
        <v>2048</v>
      </c>
      <c r="B389" s="5" t="s">
        <v>53</v>
      </c>
      <c r="C389" s="5" t="s">
        <v>15</v>
      </c>
      <c r="D389" s="5" t="s">
        <v>9</v>
      </c>
      <c r="E389" s="5" t="s">
        <v>32</v>
      </c>
      <c r="F389" s="6">
        <f t="shared" si="11"/>
        <v>0.63210578980407595</v>
      </c>
      <c r="G389" s="9">
        <v>1.3524520761423238</v>
      </c>
      <c r="H389" s="6">
        <f t="shared" si="12"/>
        <v>1.9845578659463996</v>
      </c>
      <c r="I389" s="7">
        <v>786.60766362501033</v>
      </c>
      <c r="J389" s="12">
        <v>7600416.3867926551</v>
      </c>
    </row>
    <row r="390" spans="1:10" x14ac:dyDescent="0.25">
      <c r="A390" s="5">
        <v>2049</v>
      </c>
      <c r="B390" s="5" t="s">
        <v>53</v>
      </c>
      <c r="C390" s="5" t="s">
        <v>15</v>
      </c>
      <c r="D390" s="5" t="s">
        <v>9</v>
      </c>
      <c r="E390" s="5" t="s">
        <v>32</v>
      </c>
      <c r="F390" s="6">
        <f t="shared" si="11"/>
        <v>0.61158718049465088</v>
      </c>
      <c r="G390" s="9">
        <v>1.3158186526988325</v>
      </c>
      <c r="H390" s="6">
        <f t="shared" si="12"/>
        <v>1.9274058331934834</v>
      </c>
      <c r="I390" s="7">
        <v>780.03057191775588</v>
      </c>
      <c r="J390" s="12">
        <v>7332718.1201896621</v>
      </c>
    </row>
    <row r="391" spans="1:10" x14ac:dyDescent="0.25">
      <c r="A391" s="5">
        <v>2050</v>
      </c>
      <c r="B391" s="5" t="s">
        <v>53</v>
      </c>
      <c r="C391" s="5" t="s">
        <v>15</v>
      </c>
      <c r="D391" s="5" t="s">
        <v>9</v>
      </c>
      <c r="E391" s="5" t="s">
        <v>32</v>
      </c>
      <c r="F391" s="6">
        <f t="shared" si="11"/>
        <v>0.60835355748317599</v>
      </c>
      <c r="G391" s="9">
        <v>1.2801775067170449</v>
      </c>
      <c r="H391" s="6">
        <f t="shared" si="12"/>
        <v>1.8885310642002209</v>
      </c>
      <c r="I391" s="7">
        <v>773.50847349028493</v>
      </c>
      <c r="J391" s="12">
        <v>7074448.5951575618</v>
      </c>
    </row>
    <row r="392" spans="1:10" x14ac:dyDescent="0.25">
      <c r="A392" s="5">
        <v>2025</v>
      </c>
      <c r="B392" s="5" t="s">
        <v>54</v>
      </c>
      <c r="C392" s="5" t="s">
        <v>15</v>
      </c>
      <c r="D392" s="5" t="s">
        <v>9</v>
      </c>
      <c r="E392" s="5" t="s">
        <v>32</v>
      </c>
      <c r="F392" s="6">
        <f t="shared" si="11"/>
        <v>0.45400191785799254</v>
      </c>
      <c r="G392" s="9">
        <v>1.3567521308292327</v>
      </c>
      <c r="H392" s="6">
        <f t="shared" ref="H392:H452" si="13">F392+G392</f>
        <v>1.8107540486872253</v>
      </c>
      <c r="I392" s="7">
        <v>628.70166441900449</v>
      </c>
      <c r="J392" s="12">
        <v>6094000</v>
      </c>
    </row>
    <row r="393" spans="1:10" x14ac:dyDescent="0.25">
      <c r="A393" s="5">
        <v>2026</v>
      </c>
      <c r="B393" s="5" t="s">
        <v>54</v>
      </c>
      <c r="C393" s="5" t="s">
        <v>15</v>
      </c>
      <c r="D393" s="5" t="s">
        <v>9</v>
      </c>
      <c r="E393" s="5" t="s">
        <v>32</v>
      </c>
      <c r="F393" s="6">
        <f t="shared" si="11"/>
        <v>0.41306066808705916</v>
      </c>
      <c r="G393" s="9">
        <v>1.4828100417149419</v>
      </c>
      <c r="H393" s="6">
        <f t="shared" si="13"/>
        <v>1.8958707098020011</v>
      </c>
      <c r="I393" s="7">
        <v>616.67222663563234</v>
      </c>
      <c r="J393" s="12">
        <v>6532768</v>
      </c>
    </row>
    <row r="394" spans="1:10" x14ac:dyDescent="0.25">
      <c r="A394" s="5">
        <v>2027</v>
      </c>
      <c r="B394" s="5" t="s">
        <v>54</v>
      </c>
      <c r="C394" s="5" t="s">
        <v>15</v>
      </c>
      <c r="D394" s="5" t="s">
        <v>9</v>
      </c>
      <c r="E394" s="5" t="s">
        <v>32</v>
      </c>
      <c r="F394" s="6">
        <f t="shared" si="11"/>
        <v>0.40181939759153135</v>
      </c>
      <c r="G394" s="9">
        <v>1.6256522256176675</v>
      </c>
      <c r="H394" s="6">
        <f t="shared" si="13"/>
        <v>2.0274716232091987</v>
      </c>
      <c r="I394" s="7">
        <v>602.98575187379299</v>
      </c>
      <c r="J394" s="12">
        <v>7003127.2960000001</v>
      </c>
    </row>
    <row r="395" spans="1:10" x14ac:dyDescent="0.25">
      <c r="A395" s="5">
        <v>2028</v>
      </c>
      <c r="B395" s="5" t="s">
        <v>54</v>
      </c>
      <c r="C395" s="5" t="s">
        <v>15</v>
      </c>
      <c r="D395" s="5" t="s">
        <v>9</v>
      </c>
      <c r="E395" s="5" t="s">
        <v>32</v>
      </c>
      <c r="F395" s="6">
        <f t="shared" si="11"/>
        <v>0.40774202053081093</v>
      </c>
      <c r="G395" s="9">
        <v>1.7884979816919946</v>
      </c>
      <c r="H395" s="6">
        <f t="shared" si="13"/>
        <v>2.1962400022228055</v>
      </c>
      <c r="I395" s="7">
        <v>587.54485027867167</v>
      </c>
      <c r="J395" s="12">
        <v>7507352.4613120006</v>
      </c>
    </row>
    <row r="396" spans="1:10" x14ac:dyDescent="0.25">
      <c r="A396" s="5">
        <v>2029</v>
      </c>
      <c r="B396" s="5" t="s">
        <v>54</v>
      </c>
      <c r="C396" s="5" t="s">
        <v>15</v>
      </c>
      <c r="D396" s="5" t="s">
        <v>9</v>
      </c>
      <c r="E396" s="5" t="s">
        <v>32</v>
      </c>
      <c r="F396" s="6">
        <f t="shared" si="11"/>
        <v>0.40198561772508046</v>
      </c>
      <c r="G396" s="9">
        <v>1.9702549477563627</v>
      </c>
      <c r="H396" s="6">
        <f t="shared" si="13"/>
        <v>2.3722405654814431</v>
      </c>
      <c r="I396" s="7">
        <v>571.74429138668324</v>
      </c>
      <c r="J396" s="12">
        <v>8047881.838526465</v>
      </c>
    </row>
    <row r="397" spans="1:10" x14ac:dyDescent="0.25">
      <c r="A397" s="5">
        <v>2030</v>
      </c>
      <c r="B397" s="5" t="s">
        <v>54</v>
      </c>
      <c r="C397" s="5" t="s">
        <v>15</v>
      </c>
      <c r="D397" s="5" t="s">
        <v>9</v>
      </c>
      <c r="E397" s="5" t="s">
        <v>32</v>
      </c>
      <c r="F397" s="6">
        <f t="shared" si="11"/>
        <v>0.40758786229408328</v>
      </c>
      <c r="G397" s="9">
        <v>2.1662189490990249</v>
      </c>
      <c r="H397" s="6">
        <f t="shared" si="13"/>
        <v>2.5738068113931081</v>
      </c>
      <c r="I397" s="7">
        <v>557.46383569544821</v>
      </c>
      <c r="J397" s="12">
        <v>8627329.3309003711</v>
      </c>
    </row>
    <row r="398" spans="1:10" x14ac:dyDescent="0.25">
      <c r="A398" s="5">
        <v>2031</v>
      </c>
      <c r="B398" s="5" t="s">
        <v>54</v>
      </c>
      <c r="C398" s="5" t="s">
        <v>15</v>
      </c>
      <c r="D398" s="5" t="s">
        <v>9</v>
      </c>
      <c r="E398" s="5" t="s">
        <v>32</v>
      </c>
      <c r="F398" s="6">
        <f t="shared" si="11"/>
        <v>0.4297813755932709</v>
      </c>
      <c r="G398" s="9">
        <v>2.4282337295675269</v>
      </c>
      <c r="H398" s="6">
        <f t="shared" si="13"/>
        <v>2.8580151051607978</v>
      </c>
      <c r="I398" s="7">
        <v>533.11800124882109</v>
      </c>
      <c r="J398" s="12">
        <v>9248497.042725198</v>
      </c>
    </row>
    <row r="399" spans="1:10" x14ac:dyDescent="0.25">
      <c r="A399" s="5">
        <v>2032</v>
      </c>
      <c r="B399" s="5" t="s">
        <v>54</v>
      </c>
      <c r="C399" s="5" t="s">
        <v>15</v>
      </c>
      <c r="D399" s="5" t="s">
        <v>9</v>
      </c>
      <c r="E399" s="5" t="s">
        <v>32</v>
      </c>
      <c r="F399" s="6">
        <f t="shared" si="11"/>
        <v>0.47028849163720587</v>
      </c>
      <c r="G399" s="9">
        <v>2.733276666390541</v>
      </c>
      <c r="H399" s="6">
        <f t="shared" si="13"/>
        <v>3.2035651580277467</v>
      </c>
      <c r="I399" s="7">
        <v>507.72088227811673</v>
      </c>
      <c r="J399" s="12">
        <v>9914388.8298014123</v>
      </c>
    </row>
    <row r="400" spans="1:10" x14ac:dyDescent="0.25">
      <c r="A400" s="5">
        <v>2033</v>
      </c>
      <c r="B400" s="5" t="s">
        <v>54</v>
      </c>
      <c r="C400" s="5" t="s">
        <v>15</v>
      </c>
      <c r="D400" s="5" t="s">
        <v>9</v>
      </c>
      <c r="E400" s="5" t="s">
        <v>32</v>
      </c>
      <c r="F400" s="6">
        <f t="shared" si="11"/>
        <v>0.50362937568359933</v>
      </c>
      <c r="G400" s="9">
        <v>3.0763954198426831</v>
      </c>
      <c r="H400" s="6">
        <f t="shared" si="13"/>
        <v>3.5800247955262825</v>
      </c>
      <c r="I400" s="7">
        <v>483.5721146558945</v>
      </c>
      <c r="J400" s="12">
        <v>10628224.825547114</v>
      </c>
    </row>
    <row r="401" spans="1:10" x14ac:dyDescent="0.25">
      <c r="A401" s="5">
        <v>2034</v>
      </c>
      <c r="B401" s="5" t="s">
        <v>54</v>
      </c>
      <c r="C401" s="5" t="s">
        <v>15</v>
      </c>
      <c r="D401" s="5" t="s">
        <v>9</v>
      </c>
      <c r="E401" s="5" t="s">
        <v>32</v>
      </c>
      <c r="F401" s="6">
        <f t="shared" si="11"/>
        <v>0.51307621024277394</v>
      </c>
      <c r="G401" s="9">
        <v>3.4646551864915756</v>
      </c>
      <c r="H401" s="6">
        <f t="shared" si="13"/>
        <v>3.9777313967343497</v>
      </c>
      <c r="I401" s="7">
        <v>460.29702918047292</v>
      </c>
      <c r="J401" s="12">
        <v>11393457.012986507</v>
      </c>
    </row>
    <row r="402" spans="1:10" x14ac:dyDescent="0.25">
      <c r="A402" s="5">
        <v>2035</v>
      </c>
      <c r="B402" s="5" t="s">
        <v>54</v>
      </c>
      <c r="C402" s="5" t="s">
        <v>15</v>
      </c>
      <c r="D402" s="5" t="s">
        <v>9</v>
      </c>
      <c r="E402" s="5" t="s">
        <v>32</v>
      </c>
      <c r="F402" s="6">
        <f t="shared" si="11"/>
        <v>0.5172001369968382</v>
      </c>
      <c r="G402" s="9">
        <v>3.9144922609259365</v>
      </c>
      <c r="H402" s="6">
        <f t="shared" si="13"/>
        <v>4.4316923979227747</v>
      </c>
      <c r="I402" s="7">
        <v>436.7345368859485</v>
      </c>
      <c r="J402" s="12">
        <v>12213785.917921536</v>
      </c>
    </row>
    <row r="403" spans="1:10" x14ac:dyDescent="0.25">
      <c r="A403" s="5">
        <v>2036</v>
      </c>
      <c r="B403" s="5" t="s">
        <v>54</v>
      </c>
      <c r="C403" s="5" t="s">
        <v>15</v>
      </c>
      <c r="D403" s="5" t="s">
        <v>9</v>
      </c>
      <c r="E403" s="5" t="s">
        <v>32</v>
      </c>
      <c r="F403" s="6">
        <f t="shared" si="11"/>
        <v>0.53185014222071691</v>
      </c>
      <c r="G403" s="9">
        <v>4.4588551591479417</v>
      </c>
      <c r="H403" s="6">
        <f t="shared" si="13"/>
        <v>4.9907053013686582</v>
      </c>
      <c r="I403" s="7">
        <v>411.02136417660824</v>
      </c>
      <c r="J403" s="12">
        <v>13093178.504011886</v>
      </c>
    </row>
    <row r="404" spans="1:10" x14ac:dyDescent="0.25">
      <c r="A404" s="5">
        <v>2037</v>
      </c>
      <c r="B404" s="5" t="s">
        <v>54</v>
      </c>
      <c r="C404" s="5" t="s">
        <v>15</v>
      </c>
      <c r="D404" s="5" t="s">
        <v>9</v>
      </c>
      <c r="E404" s="5" t="s">
        <v>32</v>
      </c>
      <c r="F404" s="6">
        <f t="shared" si="11"/>
        <v>0.55381674320587526</v>
      </c>
      <c r="G404" s="9">
        <v>5.108801961596253</v>
      </c>
      <c r="H404" s="6">
        <f t="shared" si="13"/>
        <v>5.6626187048021279</v>
      </c>
      <c r="I404" s="7">
        <v>384.55944182614616</v>
      </c>
      <c r="J404" s="12">
        <v>14035887.356300743</v>
      </c>
    </row>
    <row r="405" spans="1:10" x14ac:dyDescent="0.25">
      <c r="A405" s="5">
        <v>2038</v>
      </c>
      <c r="B405" s="5" t="s">
        <v>54</v>
      </c>
      <c r="C405" s="5" t="s">
        <v>15</v>
      </c>
      <c r="D405" s="5" t="s">
        <v>9</v>
      </c>
      <c r="E405" s="5" t="s">
        <v>32</v>
      </c>
      <c r="F405" s="6">
        <f t="shared" si="11"/>
        <v>0.58628820126888392</v>
      </c>
      <c r="G405" s="9">
        <v>5.8595637592845025</v>
      </c>
      <c r="H405" s="6">
        <f t="shared" si="13"/>
        <v>6.4458519605533864</v>
      </c>
      <c r="I405" s="7">
        <v>359.42811708956867</v>
      </c>
      <c r="J405" s="12">
        <v>15046471.245954398</v>
      </c>
    </row>
    <row r="406" spans="1:10" x14ac:dyDescent="0.25">
      <c r="A406" s="5">
        <v>2039</v>
      </c>
      <c r="B406" s="5" t="s">
        <v>54</v>
      </c>
      <c r="C406" s="5" t="s">
        <v>15</v>
      </c>
      <c r="D406" s="5" t="s">
        <v>9</v>
      </c>
      <c r="E406" s="5" t="s">
        <v>32</v>
      </c>
      <c r="F406" s="6">
        <f t="shared" si="11"/>
        <v>0.563386549377768</v>
      </c>
      <c r="G406" s="9">
        <v>6.7578014513879845</v>
      </c>
      <c r="H406" s="6">
        <f t="shared" si="13"/>
        <v>7.3211880007657522</v>
      </c>
      <c r="I406" s="7">
        <v>334.09247178573639</v>
      </c>
      <c r="J406" s="12">
        <v>16129817.175663115</v>
      </c>
    </row>
    <row r="407" spans="1:10" x14ac:dyDescent="0.25">
      <c r="A407" s="5">
        <v>2040</v>
      </c>
      <c r="B407" s="5" t="s">
        <v>54</v>
      </c>
      <c r="C407" s="5" t="s">
        <v>15</v>
      </c>
      <c r="D407" s="5" t="s">
        <v>9</v>
      </c>
      <c r="E407" s="5" t="s">
        <v>32</v>
      </c>
      <c r="F407" s="6">
        <f t="shared" si="11"/>
        <v>0.60476374772354302</v>
      </c>
      <c r="G407" s="9">
        <v>7.8924307695388674</v>
      </c>
      <c r="H407" s="6">
        <f t="shared" si="13"/>
        <v>8.497194517262411</v>
      </c>
      <c r="I407" s="7">
        <v>306.65928709888755</v>
      </c>
      <c r="J407" s="12">
        <v>17291164.012310863</v>
      </c>
    </row>
    <row r="408" spans="1:10" x14ac:dyDescent="0.25">
      <c r="A408" s="5">
        <v>2041</v>
      </c>
      <c r="B408" s="5" t="s">
        <v>54</v>
      </c>
      <c r="C408" s="5" t="s">
        <v>15</v>
      </c>
      <c r="D408" s="5" t="s">
        <v>9</v>
      </c>
      <c r="E408" s="5" t="s">
        <v>32</v>
      </c>
      <c r="F408" s="6">
        <f t="shared" si="11"/>
        <v>0.61094653453820214</v>
      </c>
      <c r="G408" s="9">
        <v>9.2094478534976272</v>
      </c>
      <c r="H408" s="6">
        <f t="shared" si="13"/>
        <v>9.8203943880358295</v>
      </c>
      <c r="I408" s="7">
        <v>281.72675631077647</v>
      </c>
      <c r="J408" s="12">
        <v>18536127.821197245</v>
      </c>
    </row>
    <row r="409" spans="1:10" x14ac:dyDescent="0.25">
      <c r="A409" s="5">
        <v>2042</v>
      </c>
      <c r="B409" s="5" t="s">
        <v>54</v>
      </c>
      <c r="C409" s="5" t="s">
        <v>15</v>
      </c>
      <c r="D409" s="5" t="s">
        <v>9</v>
      </c>
      <c r="E409" s="5" t="s">
        <v>32</v>
      </c>
      <c r="F409" s="6">
        <f t="shared" si="11"/>
        <v>0.63444775762326433</v>
      </c>
      <c r="G409" s="9">
        <v>10.810103809214683</v>
      </c>
      <c r="H409" s="6">
        <f t="shared" si="13"/>
        <v>11.444551566837948</v>
      </c>
      <c r="I409" s="7">
        <v>257.29219321031508</v>
      </c>
      <c r="J409" s="12">
        <v>19870729.024323449</v>
      </c>
    </row>
    <row r="410" spans="1:10" x14ac:dyDescent="0.25">
      <c r="A410" s="5">
        <v>2043</v>
      </c>
      <c r="B410" s="5" t="s">
        <v>54</v>
      </c>
      <c r="C410" s="5" t="s">
        <v>15</v>
      </c>
      <c r="D410" s="5" t="s">
        <v>9</v>
      </c>
      <c r="E410" s="5" t="s">
        <v>32</v>
      </c>
      <c r="F410" s="6">
        <f t="shared" si="11"/>
        <v>0.60730418712739187</v>
      </c>
      <c r="G410" s="9">
        <v>12.791311699105554</v>
      </c>
      <c r="H410" s="6">
        <f t="shared" si="13"/>
        <v>13.398615886232946</v>
      </c>
      <c r="I410" s="7">
        <v>233.09672775792103</v>
      </c>
      <c r="J410" s="12">
        <v>21301421.514074739</v>
      </c>
    </row>
    <row r="411" spans="1:10" x14ac:dyDescent="0.25">
      <c r="A411" s="5">
        <v>2044</v>
      </c>
      <c r="B411" s="5" t="s">
        <v>54</v>
      </c>
      <c r="C411" s="5" t="s">
        <v>15</v>
      </c>
      <c r="D411" s="5" t="s">
        <v>9</v>
      </c>
      <c r="E411" s="5" t="s">
        <v>32</v>
      </c>
      <c r="F411" s="6">
        <f t="shared" si="11"/>
        <v>0.62231509186646661</v>
      </c>
      <c r="G411" s="9">
        <v>15.306939918546712</v>
      </c>
      <c r="H411" s="6">
        <f t="shared" si="13"/>
        <v>15.929255010413179</v>
      </c>
      <c r="I411" s="7">
        <v>208.81306431322869</v>
      </c>
      <c r="J411" s="12">
        <v>22835123.863088124</v>
      </c>
    </row>
    <row r="412" spans="1:10" x14ac:dyDescent="0.25">
      <c r="A412" s="5">
        <v>2045</v>
      </c>
      <c r="B412" s="5" t="s">
        <v>54</v>
      </c>
      <c r="C412" s="5" t="s">
        <v>15</v>
      </c>
      <c r="D412" s="5" t="s">
        <v>9</v>
      </c>
      <c r="E412" s="5" t="s">
        <v>32</v>
      </c>
      <c r="F412" s="6">
        <f t="shared" ref="F412:F469" si="14">F386</f>
        <v>0.63049356516719723</v>
      </c>
      <c r="G412" s="9">
        <v>19.174957452333963</v>
      </c>
      <c r="H412" s="6">
        <f t="shared" si="13"/>
        <v>19.805451017501159</v>
      </c>
      <c r="I412" s="7">
        <v>178.69253938646818</v>
      </c>
      <c r="J412" s="12">
        <v>24479252.781230468</v>
      </c>
    </row>
    <row r="413" spans="1:10" x14ac:dyDescent="0.25">
      <c r="A413" s="5">
        <v>2046</v>
      </c>
      <c r="B413" s="5" t="s">
        <v>54</v>
      </c>
      <c r="C413" s="5" t="s">
        <v>15</v>
      </c>
      <c r="D413" s="5" t="s">
        <v>9</v>
      </c>
      <c r="E413" s="5" t="s">
        <v>32</v>
      </c>
      <c r="F413" s="6">
        <f t="shared" si="14"/>
        <v>0.62690442504762833</v>
      </c>
      <c r="G413" s="9">
        <v>22.197915860979837</v>
      </c>
      <c r="H413" s="6">
        <f t="shared" si="13"/>
        <v>22.824820286027464</v>
      </c>
      <c r="I413" s="7">
        <v>165.47158009127736</v>
      </c>
      <c r="J413" s="12">
        <v>26241758.981479064</v>
      </c>
    </row>
    <row r="414" spans="1:10" x14ac:dyDescent="0.25">
      <c r="A414" s="5">
        <v>2047</v>
      </c>
      <c r="B414" s="5" t="s">
        <v>54</v>
      </c>
      <c r="C414" s="5" t="s">
        <v>15</v>
      </c>
      <c r="D414" s="5" t="s">
        <v>9</v>
      </c>
      <c r="E414" s="5" t="s">
        <v>32</v>
      </c>
      <c r="F414" s="6">
        <f t="shared" si="14"/>
        <v>0.6007337667616035</v>
      </c>
      <c r="G414" s="9">
        <v>25.697447819429886</v>
      </c>
      <c r="H414" s="6">
        <f t="shared" si="13"/>
        <v>26.29818158619149</v>
      </c>
      <c r="I414" s="7">
        <v>153.22880245540617</v>
      </c>
      <c r="J414" s="12">
        <v>28131165.628145557</v>
      </c>
    </row>
    <row r="415" spans="1:10" x14ac:dyDescent="0.25">
      <c r="A415" s="5">
        <v>2048</v>
      </c>
      <c r="B415" s="5" t="s">
        <v>54</v>
      </c>
      <c r="C415" s="5" t="s">
        <v>15</v>
      </c>
      <c r="D415" s="5" t="s">
        <v>9</v>
      </c>
      <c r="E415" s="5" t="s">
        <v>32</v>
      </c>
      <c r="F415" s="6">
        <f t="shared" si="14"/>
        <v>0.63210578980407595</v>
      </c>
      <c r="G415" s="9">
        <v>29.74868580311723</v>
      </c>
      <c r="H415" s="6">
        <f t="shared" si="13"/>
        <v>30.380791592921305</v>
      </c>
      <c r="I415" s="7">
        <v>141.89183356420708</v>
      </c>
      <c r="J415" s="12">
        <v>30156609.55337204</v>
      </c>
    </row>
    <row r="416" spans="1:10" x14ac:dyDescent="0.25">
      <c r="A416" s="5">
        <v>2049</v>
      </c>
      <c r="B416" s="5" t="s">
        <v>54</v>
      </c>
      <c r="C416" s="5" t="s">
        <v>15</v>
      </c>
      <c r="D416" s="5" t="s">
        <v>9</v>
      </c>
      <c r="E416" s="5" t="s">
        <v>32</v>
      </c>
      <c r="F416" s="6">
        <f t="shared" si="14"/>
        <v>0.61158718049465088</v>
      </c>
      <c r="G416" s="9">
        <v>34.438607025537017</v>
      </c>
      <c r="H416" s="6">
        <f t="shared" si="13"/>
        <v>35.050194206031669</v>
      </c>
      <c r="I416" s="7">
        <v>131.39365517179439</v>
      </c>
      <c r="J416" s="12">
        <v>32327885.44121483</v>
      </c>
    </row>
    <row r="417" spans="1:10" x14ac:dyDescent="0.25">
      <c r="A417" s="5">
        <v>2050</v>
      </c>
      <c r="B417" s="5" t="s">
        <v>54</v>
      </c>
      <c r="C417" s="5" t="s">
        <v>15</v>
      </c>
      <c r="D417" s="5" t="s">
        <v>9</v>
      </c>
      <c r="E417" s="5" t="s">
        <v>32</v>
      </c>
      <c r="F417" s="6">
        <f t="shared" si="14"/>
        <v>0.60835355748317599</v>
      </c>
      <c r="G417" s="9">
        <v>39.867900777488792</v>
      </c>
      <c r="H417" s="6">
        <f t="shared" si="13"/>
        <v>40.476254334971969</v>
      </c>
      <c r="I417" s="7">
        <v>121.67220752413631</v>
      </c>
      <c r="J417" s="12">
        <v>34655493.192982301</v>
      </c>
    </row>
    <row r="418" spans="1:10" x14ac:dyDescent="0.25">
      <c r="A418" s="5">
        <v>2025</v>
      </c>
      <c r="B418" s="5" t="s">
        <v>55</v>
      </c>
      <c r="C418" s="5" t="s">
        <v>15</v>
      </c>
      <c r="D418" s="5" t="s">
        <v>9</v>
      </c>
      <c r="E418" s="5" t="s">
        <v>32</v>
      </c>
      <c r="F418" s="6">
        <f t="shared" si="14"/>
        <v>0.45400191785799254</v>
      </c>
      <c r="G418" s="9">
        <v>1.3567521308292327</v>
      </c>
      <c r="H418" s="6">
        <f t="shared" si="13"/>
        <v>1.8107540486872253</v>
      </c>
      <c r="I418" s="7">
        <v>628.70166441900449</v>
      </c>
      <c r="J418" s="12">
        <v>6094000</v>
      </c>
    </row>
    <row r="419" spans="1:10" x14ac:dyDescent="0.25">
      <c r="A419" s="5">
        <v>2026</v>
      </c>
      <c r="B419" s="5" t="s">
        <v>55</v>
      </c>
      <c r="C419" s="5" t="s">
        <v>15</v>
      </c>
      <c r="D419" s="5" t="s">
        <v>9</v>
      </c>
      <c r="E419" s="5" t="s">
        <v>32</v>
      </c>
      <c r="F419" s="6">
        <f t="shared" si="14"/>
        <v>0.41306066808705916</v>
      </c>
      <c r="G419" s="9">
        <v>1.4855764783599328</v>
      </c>
      <c r="H419" s="6">
        <f t="shared" si="13"/>
        <v>1.898637146446992</v>
      </c>
      <c r="I419" s="7">
        <v>616.67222663563234</v>
      </c>
      <c r="J419" s="12">
        <v>6544956</v>
      </c>
    </row>
    <row r="420" spans="1:10" x14ac:dyDescent="0.25">
      <c r="A420" s="5">
        <v>2027</v>
      </c>
      <c r="B420" s="5" t="s">
        <v>55</v>
      </c>
      <c r="C420" s="5" t="s">
        <v>15</v>
      </c>
      <c r="D420" s="5" t="s">
        <v>9</v>
      </c>
      <c r="E420" s="5" t="s">
        <v>32</v>
      </c>
      <c r="F420" s="6">
        <f t="shared" si="14"/>
        <v>0.40181939759153135</v>
      </c>
      <c r="G420" s="9">
        <v>1.631723750588735</v>
      </c>
      <c r="H420" s="6">
        <f t="shared" si="13"/>
        <v>2.0335431481802662</v>
      </c>
      <c r="I420" s="7">
        <v>602.98575187379299</v>
      </c>
      <c r="J420" s="12">
        <v>7029282.7440000009</v>
      </c>
    </row>
    <row r="421" spans="1:10" x14ac:dyDescent="0.25">
      <c r="A421" s="5">
        <v>2028</v>
      </c>
      <c r="B421" s="5" t="s">
        <v>55</v>
      </c>
      <c r="C421" s="5" t="s">
        <v>15</v>
      </c>
      <c r="D421" s="5" t="s">
        <v>9</v>
      </c>
      <c r="E421" s="5" t="s">
        <v>32</v>
      </c>
      <c r="F421" s="6">
        <f t="shared" si="14"/>
        <v>0.40774202053081093</v>
      </c>
      <c r="G421" s="9">
        <v>1.7985269190432134</v>
      </c>
      <c r="H421" s="6">
        <f t="shared" si="13"/>
        <v>2.2062689395740245</v>
      </c>
      <c r="I421" s="7">
        <v>587.54485027867167</v>
      </c>
      <c r="J421" s="12">
        <v>7549449.6670560017</v>
      </c>
    </row>
    <row r="422" spans="1:10" x14ac:dyDescent="0.25">
      <c r="A422" s="5">
        <v>2029</v>
      </c>
      <c r="B422" s="5" t="s">
        <v>55</v>
      </c>
      <c r="C422" s="5" t="s">
        <v>15</v>
      </c>
      <c r="D422" s="5" t="s">
        <v>9</v>
      </c>
      <c r="E422" s="5" t="s">
        <v>32</v>
      </c>
      <c r="F422" s="6">
        <f t="shared" si="14"/>
        <v>0.40198561772508046</v>
      </c>
      <c r="G422" s="9">
        <v>2.0671960771155291</v>
      </c>
      <c r="H422" s="6">
        <f t="shared" si="13"/>
        <v>2.4691816948406098</v>
      </c>
      <c r="I422" s="7">
        <v>571.74429138668324</v>
      </c>
      <c r="J422" s="12">
        <v>8443856.3570852447</v>
      </c>
    </row>
    <row r="423" spans="1:10" x14ac:dyDescent="0.25">
      <c r="A423" s="5">
        <v>2030</v>
      </c>
      <c r="B423" s="5" t="s">
        <v>55</v>
      </c>
      <c r="C423" s="5" t="s">
        <v>15</v>
      </c>
      <c r="D423" s="5" t="s">
        <v>9</v>
      </c>
      <c r="E423" s="5" t="s">
        <v>32</v>
      </c>
      <c r="F423" s="6">
        <f t="shared" si="14"/>
        <v>0.40758786229408328</v>
      </c>
      <c r="G423" s="9">
        <v>2.3135915110311385</v>
      </c>
      <c r="H423" s="6">
        <f t="shared" si="13"/>
        <v>2.7211793733252216</v>
      </c>
      <c r="I423" s="7">
        <v>557.46383569544821</v>
      </c>
      <c r="J423" s="12">
        <v>9214265.2113457303</v>
      </c>
    </row>
    <row r="424" spans="1:10" x14ac:dyDescent="0.25">
      <c r="A424" s="5">
        <v>2031</v>
      </c>
      <c r="B424" s="5" t="s">
        <v>55</v>
      </c>
      <c r="C424" s="5" t="s">
        <v>15</v>
      </c>
      <c r="D424" s="5" t="s">
        <v>9</v>
      </c>
      <c r="E424" s="5" t="s">
        <v>32</v>
      </c>
      <c r="F424" s="6">
        <f t="shared" si="14"/>
        <v>0.4297813755932709</v>
      </c>
      <c r="G424" s="9">
        <v>2.581995068218498</v>
      </c>
      <c r="H424" s="6">
        <f t="shared" si="13"/>
        <v>3.0117764438117689</v>
      </c>
      <c r="I424" s="7">
        <v>533.11800124882109</v>
      </c>
      <c r="J424" s="12">
        <v>9834133.1239982489</v>
      </c>
    </row>
    <row r="425" spans="1:10" x14ac:dyDescent="0.25">
      <c r="A425" s="5">
        <v>2032</v>
      </c>
      <c r="B425" s="5" t="s">
        <v>55</v>
      </c>
      <c r="C425" s="5" t="s">
        <v>15</v>
      </c>
      <c r="D425" s="5" t="s">
        <v>9</v>
      </c>
      <c r="E425" s="5" t="s">
        <v>32</v>
      </c>
      <c r="F425" s="6">
        <f t="shared" si="14"/>
        <v>0.47028849163720587</v>
      </c>
      <c r="G425" s="9">
        <v>2.8407648376113892</v>
      </c>
      <c r="H425" s="6">
        <f t="shared" si="13"/>
        <v>3.3110533292485949</v>
      </c>
      <c r="I425" s="7">
        <v>507.72088227811673</v>
      </c>
      <c r="J425" s="12">
        <v>10304279.66565853</v>
      </c>
    </row>
    <row r="426" spans="1:10" x14ac:dyDescent="0.25">
      <c r="A426" s="5">
        <v>2033</v>
      </c>
      <c r="B426" s="5" t="s">
        <v>55</v>
      </c>
      <c r="C426" s="5" t="s">
        <v>15</v>
      </c>
      <c r="D426" s="5" t="s">
        <v>9</v>
      </c>
      <c r="E426" s="5" t="s">
        <v>32</v>
      </c>
      <c r="F426" s="6">
        <f t="shared" si="14"/>
        <v>0.50362937568359933</v>
      </c>
      <c r="G426" s="9">
        <v>3.0713671357577721</v>
      </c>
      <c r="H426" s="6">
        <f t="shared" si="13"/>
        <v>3.5749965114413715</v>
      </c>
      <c r="I426" s="7">
        <v>483.5721146558945</v>
      </c>
      <c r="J426" s="12">
        <v>10610853.283060586</v>
      </c>
    </row>
    <row r="427" spans="1:10" x14ac:dyDescent="0.25">
      <c r="A427" s="5">
        <v>2034</v>
      </c>
      <c r="B427" s="5" t="s">
        <v>55</v>
      </c>
      <c r="C427" s="5" t="s">
        <v>15</v>
      </c>
      <c r="D427" s="5" t="s">
        <v>9</v>
      </c>
      <c r="E427" s="5" t="s">
        <v>32</v>
      </c>
      <c r="F427" s="6">
        <f t="shared" si="14"/>
        <v>0.51307621024277394</v>
      </c>
      <c r="G427" s="9">
        <v>3.2704019081030591</v>
      </c>
      <c r="H427" s="6">
        <f t="shared" si="13"/>
        <v>3.7834781183458333</v>
      </c>
      <c r="I427" s="7">
        <v>460.29702918047292</v>
      </c>
      <c r="J427" s="12">
        <v>10754658.558935316</v>
      </c>
    </row>
    <row r="428" spans="1:10" x14ac:dyDescent="0.25">
      <c r="A428" s="5">
        <v>2035</v>
      </c>
      <c r="B428" s="5" t="s">
        <v>55</v>
      </c>
      <c r="C428" s="5" t="s">
        <v>15</v>
      </c>
      <c r="D428" s="5" t="s">
        <v>9</v>
      </c>
      <c r="E428" s="5" t="s">
        <v>32</v>
      </c>
      <c r="F428" s="6">
        <f t="shared" si="14"/>
        <v>0.5172001369968382</v>
      </c>
      <c r="G428" s="9">
        <v>3.4935589791530002</v>
      </c>
      <c r="H428" s="6">
        <f t="shared" si="13"/>
        <v>4.0107591161498384</v>
      </c>
      <c r="I428" s="7">
        <v>436.7345368859485</v>
      </c>
      <c r="J428" s="12">
        <v>10900412.778671367</v>
      </c>
    </row>
    <row r="429" spans="1:10" x14ac:dyDescent="0.25">
      <c r="A429" s="5">
        <v>2036</v>
      </c>
      <c r="B429" s="5" t="s">
        <v>55</v>
      </c>
      <c r="C429" s="5" t="s">
        <v>15</v>
      </c>
      <c r="D429" s="5" t="s">
        <v>9</v>
      </c>
      <c r="E429" s="5" t="s">
        <v>32</v>
      </c>
      <c r="F429" s="6">
        <f t="shared" si="14"/>
        <v>0.53185014222071691</v>
      </c>
      <c r="G429" s="9">
        <v>3.7624222816753736</v>
      </c>
      <c r="H429" s="6">
        <f t="shared" si="13"/>
        <v>4.294272423896091</v>
      </c>
      <c r="I429" s="7">
        <v>411.02136417660824</v>
      </c>
      <c r="J429" s="12">
        <v>11048142.355640234</v>
      </c>
    </row>
    <row r="430" spans="1:10" x14ac:dyDescent="0.25">
      <c r="A430" s="5">
        <v>2037</v>
      </c>
      <c r="B430" s="5" t="s">
        <v>55</v>
      </c>
      <c r="C430" s="5" t="s">
        <v>15</v>
      </c>
      <c r="D430" s="5" t="s">
        <v>9</v>
      </c>
      <c r="E430" s="5" t="s">
        <v>32</v>
      </c>
      <c r="F430" s="6">
        <f t="shared" si="14"/>
        <v>0.55381674320587526</v>
      </c>
      <c r="G430" s="9">
        <v>4.0758179028708268</v>
      </c>
      <c r="H430" s="6">
        <f t="shared" si="13"/>
        <v>4.6296346460767017</v>
      </c>
      <c r="I430" s="7">
        <v>384.55944182614616</v>
      </c>
      <c r="J430" s="12">
        <v>11197874.061184829</v>
      </c>
    </row>
    <row r="431" spans="1:10" x14ac:dyDescent="0.25">
      <c r="A431" s="5">
        <v>2038</v>
      </c>
      <c r="B431" s="5" t="s">
        <v>55</v>
      </c>
      <c r="C431" s="5" t="s">
        <v>15</v>
      </c>
      <c r="D431" s="5" t="s">
        <v>9</v>
      </c>
      <c r="E431" s="5" t="s">
        <v>32</v>
      </c>
      <c r="F431" s="6">
        <f t="shared" si="14"/>
        <v>0.58628820126888392</v>
      </c>
      <c r="G431" s="9">
        <v>4.4199007868821729</v>
      </c>
      <c r="H431" s="6">
        <f t="shared" si="13"/>
        <v>5.0061889881510568</v>
      </c>
      <c r="I431" s="7">
        <v>359.42811708956867</v>
      </c>
      <c r="J431" s="12">
        <v>11349635.029470943</v>
      </c>
    </row>
    <row r="432" spans="1:10" x14ac:dyDescent="0.25">
      <c r="A432" s="5">
        <v>2039</v>
      </c>
      <c r="B432" s="5" t="s">
        <v>55</v>
      </c>
      <c r="C432" s="5" t="s">
        <v>15</v>
      </c>
      <c r="D432" s="5" t="s">
        <v>9</v>
      </c>
      <c r="E432" s="5" t="s">
        <v>32</v>
      </c>
      <c r="F432" s="6">
        <f t="shared" si="14"/>
        <v>0.563386549377768</v>
      </c>
      <c r="G432" s="9">
        <v>4.8195245443353327</v>
      </c>
      <c r="H432" s="6">
        <f t="shared" si="13"/>
        <v>5.3829110937131004</v>
      </c>
      <c r="I432" s="7">
        <v>334.09247178573639</v>
      </c>
      <c r="J432" s="12">
        <v>11503452.762404462</v>
      </c>
    </row>
    <row r="433" spans="1:10" x14ac:dyDescent="0.25">
      <c r="A433" s="5">
        <v>2040</v>
      </c>
      <c r="B433" s="5" t="s">
        <v>55</v>
      </c>
      <c r="C433" s="5" t="s">
        <v>15</v>
      </c>
      <c r="D433" s="5" t="s">
        <v>9</v>
      </c>
      <c r="E433" s="5" t="s">
        <v>32</v>
      </c>
      <c r="F433" s="6">
        <f t="shared" si="14"/>
        <v>0.60476374772354302</v>
      </c>
      <c r="G433" s="9">
        <v>5.3218310318438844</v>
      </c>
      <c r="H433" s="6">
        <f t="shared" si="13"/>
        <v>5.9265947795674272</v>
      </c>
      <c r="I433" s="7">
        <v>306.65928709888755</v>
      </c>
      <c r="J433" s="12">
        <v>11659355.134615224</v>
      </c>
    </row>
    <row r="434" spans="1:10" x14ac:dyDescent="0.25">
      <c r="A434" s="5">
        <v>2041</v>
      </c>
      <c r="B434" s="5" t="s">
        <v>55</v>
      </c>
      <c r="C434" s="5" t="s">
        <v>15</v>
      </c>
      <c r="D434" s="5" t="s">
        <v>9</v>
      </c>
      <c r="E434" s="5" t="s">
        <v>32</v>
      </c>
      <c r="F434" s="6">
        <f t="shared" si="14"/>
        <v>0.61094653453820214</v>
      </c>
      <c r="G434" s="9">
        <v>5.8713156005578488</v>
      </c>
      <c r="H434" s="6">
        <f t="shared" si="13"/>
        <v>6.4822621350960512</v>
      </c>
      <c r="I434" s="7">
        <v>281.72675631077647</v>
      </c>
      <c r="J434" s="12">
        <v>11817370.398508418</v>
      </c>
    </row>
    <row r="435" spans="1:10" x14ac:dyDescent="0.25">
      <c r="A435" s="5">
        <v>2042</v>
      </c>
      <c r="B435" s="5" t="s">
        <v>55</v>
      </c>
      <c r="C435" s="5" t="s">
        <v>15</v>
      </c>
      <c r="D435" s="5" t="s">
        <v>9</v>
      </c>
      <c r="E435" s="5" t="s">
        <v>32</v>
      </c>
      <c r="F435" s="6">
        <f t="shared" si="14"/>
        <v>0.63444775762326433</v>
      </c>
      <c r="G435" s="9">
        <v>6.516032307443016</v>
      </c>
      <c r="H435" s="6">
        <f t="shared" si="13"/>
        <v>7.1504800650662803</v>
      </c>
      <c r="I435" s="7">
        <v>257.29219321031508</v>
      </c>
      <c r="J435" s="12">
        <v>11977527.189384447</v>
      </c>
    </row>
    <row r="436" spans="1:10" x14ac:dyDescent="0.25">
      <c r="A436" s="5">
        <v>2043</v>
      </c>
      <c r="B436" s="5" t="s">
        <v>55</v>
      </c>
      <c r="C436" s="5" t="s">
        <v>15</v>
      </c>
      <c r="D436" s="5" t="s">
        <v>9</v>
      </c>
      <c r="E436" s="5" t="s">
        <v>32</v>
      </c>
      <c r="F436" s="6">
        <f t="shared" si="14"/>
        <v>0.60730418712739187</v>
      </c>
      <c r="G436" s="9">
        <v>7.289873268807936</v>
      </c>
      <c r="H436" s="6">
        <f t="shared" si="13"/>
        <v>7.8971774559353278</v>
      </c>
      <c r="I436" s="7">
        <v>233.09672775792103</v>
      </c>
      <c r="J436" s="12">
        <v>12139854.530628175</v>
      </c>
    </row>
    <row r="437" spans="1:10" x14ac:dyDescent="0.25">
      <c r="A437" s="5">
        <v>2044</v>
      </c>
      <c r="B437" s="5" t="s">
        <v>55</v>
      </c>
      <c r="C437" s="5" t="s">
        <v>15</v>
      </c>
      <c r="D437" s="5" t="s">
        <v>9</v>
      </c>
      <c r="E437" s="5" t="s">
        <v>32</v>
      </c>
      <c r="F437" s="6">
        <f t="shared" si="14"/>
        <v>0.62231509186646661</v>
      </c>
      <c r="G437" s="9">
        <v>8.2479269511821922</v>
      </c>
      <c r="H437" s="6">
        <f t="shared" si="13"/>
        <v>8.870242043048659</v>
      </c>
      <c r="I437" s="7">
        <v>208.81306431322869</v>
      </c>
      <c r="J437" s="12">
        <v>12304381.8389685</v>
      </c>
    </row>
    <row r="438" spans="1:10" x14ac:dyDescent="0.25">
      <c r="A438" s="5">
        <v>2045</v>
      </c>
      <c r="B438" s="5" t="s">
        <v>55</v>
      </c>
      <c r="C438" s="5" t="s">
        <v>15</v>
      </c>
      <c r="D438" s="5" t="s">
        <v>9</v>
      </c>
      <c r="E438" s="5" t="s">
        <v>32</v>
      </c>
      <c r="F438" s="6">
        <f t="shared" si="14"/>
        <v>0.63049356516719723</v>
      </c>
      <c r="G438" s="9">
        <v>9.7688258909844574</v>
      </c>
      <c r="H438" s="6">
        <f t="shared" si="13"/>
        <v>10.399319456151655</v>
      </c>
      <c r="I438" s="7">
        <v>178.69253938646818</v>
      </c>
      <c r="J438" s="12">
        <v>12471138.92980922</v>
      </c>
    </row>
    <row r="439" spans="1:10" x14ac:dyDescent="0.25">
      <c r="A439" s="5">
        <v>2046</v>
      </c>
      <c r="B439" s="5" t="s">
        <v>55</v>
      </c>
      <c r="C439" s="5" t="s">
        <v>15</v>
      </c>
      <c r="D439" s="5" t="s">
        <v>9</v>
      </c>
      <c r="E439" s="5" t="s">
        <v>32</v>
      </c>
      <c r="F439" s="6">
        <f t="shared" si="14"/>
        <v>0.62690442504762833</v>
      </c>
      <c r="G439" s="9">
        <v>10.692313730115316</v>
      </c>
      <c r="H439" s="6">
        <f t="shared" si="13"/>
        <v>11.319218155162945</v>
      </c>
      <c r="I439" s="7">
        <v>165.47158009127736</v>
      </c>
      <c r="J439" s="12">
        <v>12640156.022632128</v>
      </c>
    </row>
    <row r="440" spans="1:10" x14ac:dyDescent="0.25">
      <c r="A440" s="5">
        <v>2047</v>
      </c>
      <c r="B440" s="5" t="s">
        <v>55</v>
      </c>
      <c r="C440" s="5" t="s">
        <v>15</v>
      </c>
      <c r="D440" s="5" t="s">
        <v>9</v>
      </c>
      <c r="E440" s="5" t="s">
        <v>32</v>
      </c>
      <c r="F440" s="6">
        <f t="shared" si="14"/>
        <v>0.6007337667616035</v>
      </c>
      <c r="G440" s="9">
        <v>11.703102724834345</v>
      </c>
      <c r="H440" s="6">
        <f t="shared" si="13"/>
        <v>12.303836491595948</v>
      </c>
      <c r="I440" s="7">
        <v>153.22880245540617</v>
      </c>
      <c r="J440" s="12">
        <v>12811463.746473348</v>
      </c>
    </row>
    <row r="441" spans="1:10" x14ac:dyDescent="0.25">
      <c r="A441" s="5">
        <v>2048</v>
      </c>
      <c r="B441" s="5" t="s">
        <v>55</v>
      </c>
      <c r="C441" s="5" t="s">
        <v>15</v>
      </c>
      <c r="D441" s="5" t="s">
        <v>9</v>
      </c>
      <c r="E441" s="5" t="s">
        <v>32</v>
      </c>
      <c r="F441" s="6">
        <f t="shared" si="14"/>
        <v>0.63210578980407595</v>
      </c>
      <c r="G441" s="9">
        <v>12.809445817350509</v>
      </c>
      <c r="H441" s="6">
        <f t="shared" si="13"/>
        <v>13.441551607154585</v>
      </c>
      <c r="I441" s="7">
        <v>141.89183356420708</v>
      </c>
      <c r="J441" s="12">
        <v>12985093.145473886</v>
      </c>
    </row>
    <row r="442" spans="1:10" x14ac:dyDescent="0.25">
      <c r="A442" s="5">
        <v>2049</v>
      </c>
      <c r="B442" s="5" t="s">
        <v>55</v>
      </c>
      <c r="C442" s="5" t="s">
        <v>15</v>
      </c>
      <c r="D442" s="5" t="s">
        <v>9</v>
      </c>
      <c r="E442" s="5" t="s">
        <v>32</v>
      </c>
      <c r="F442" s="6">
        <f t="shared" si="14"/>
        <v>0.61158718049465088</v>
      </c>
      <c r="G442" s="9">
        <v>14.020376134907504</v>
      </c>
      <c r="H442" s="6">
        <f t="shared" si="13"/>
        <v>14.631963315402155</v>
      </c>
      <c r="I442" s="7">
        <v>131.39365517179439</v>
      </c>
      <c r="J442" s="12">
        <v>13161075.684505405</v>
      </c>
    </row>
    <row r="443" spans="1:10" x14ac:dyDescent="0.25">
      <c r="A443" s="5">
        <v>2050</v>
      </c>
      <c r="B443" s="5" t="s">
        <v>55</v>
      </c>
      <c r="C443" s="5" t="s">
        <v>15</v>
      </c>
      <c r="D443" s="5" t="s">
        <v>9</v>
      </c>
      <c r="E443" s="5" t="s">
        <v>32</v>
      </c>
      <c r="F443" s="6">
        <f t="shared" si="14"/>
        <v>0.60835355748317599</v>
      </c>
      <c r="G443" s="9">
        <v>15.345780743927799</v>
      </c>
      <c r="H443" s="6">
        <f t="shared" si="13"/>
        <v>15.954134301410974</v>
      </c>
      <c r="I443" s="7">
        <v>121.67220752413631</v>
      </c>
      <c r="J443" s="12">
        <v>13339443.254872242</v>
      </c>
    </row>
    <row r="444" spans="1:10" x14ac:dyDescent="0.25">
      <c r="A444" s="5">
        <v>2025</v>
      </c>
      <c r="B444" s="5" t="s">
        <v>56</v>
      </c>
      <c r="C444" s="5" t="s">
        <v>15</v>
      </c>
      <c r="D444" s="5" t="s">
        <v>9</v>
      </c>
      <c r="E444" s="5" t="s">
        <v>32</v>
      </c>
      <c r="F444" s="6">
        <f t="shared" si="14"/>
        <v>0.45400191785799254</v>
      </c>
      <c r="G444" s="9">
        <v>1.3567521308292327</v>
      </c>
      <c r="H444" s="6">
        <f t="shared" si="13"/>
        <v>1.8107540486872253</v>
      </c>
      <c r="I444" s="7">
        <v>628.70166441900449</v>
      </c>
      <c r="J444" s="12">
        <v>6094000</v>
      </c>
    </row>
    <row r="445" spans="1:10" x14ac:dyDescent="0.25">
      <c r="A445" s="5">
        <v>2026</v>
      </c>
      <c r="B445" s="5" t="s">
        <v>56</v>
      </c>
      <c r="C445" s="5" t="s">
        <v>15</v>
      </c>
      <c r="D445" s="5" t="s">
        <v>9</v>
      </c>
      <c r="E445" s="5" t="s">
        <v>32</v>
      </c>
      <c r="F445" s="6">
        <f t="shared" si="14"/>
        <v>0.41306066808705916</v>
      </c>
      <c r="G445" s="9">
        <v>1.4855764783599328</v>
      </c>
      <c r="H445" s="6">
        <f t="shared" si="13"/>
        <v>1.898637146446992</v>
      </c>
      <c r="I445" s="7">
        <v>616.67222663563234</v>
      </c>
      <c r="J445" s="12">
        <v>6544956</v>
      </c>
    </row>
    <row r="446" spans="1:10" x14ac:dyDescent="0.25">
      <c r="A446" s="5">
        <v>2027</v>
      </c>
      <c r="B446" s="5" t="s">
        <v>56</v>
      </c>
      <c r="C446" s="5" t="s">
        <v>15</v>
      </c>
      <c r="D446" s="5" t="s">
        <v>9</v>
      </c>
      <c r="E446" s="5" t="s">
        <v>32</v>
      </c>
      <c r="F446" s="6">
        <f t="shared" si="14"/>
        <v>0.40181939759153135</v>
      </c>
      <c r="G446" s="9">
        <v>1.631723750588735</v>
      </c>
      <c r="H446" s="6">
        <f t="shared" si="13"/>
        <v>2.0335431481802662</v>
      </c>
      <c r="I446" s="7">
        <v>602.98575187379299</v>
      </c>
      <c r="J446" s="12">
        <v>7029282.7440000009</v>
      </c>
    </row>
    <row r="447" spans="1:10" x14ac:dyDescent="0.25">
      <c r="A447" s="5">
        <v>2028</v>
      </c>
      <c r="B447" s="5" t="s">
        <v>56</v>
      </c>
      <c r="C447" s="5" t="s">
        <v>15</v>
      </c>
      <c r="D447" s="5" t="s">
        <v>9</v>
      </c>
      <c r="E447" s="5" t="s">
        <v>32</v>
      </c>
      <c r="F447" s="6">
        <f t="shared" si="14"/>
        <v>0.40774202053081093</v>
      </c>
      <c r="G447" s="9">
        <v>1.7985269190432134</v>
      </c>
      <c r="H447" s="6">
        <f t="shared" si="13"/>
        <v>2.2062689395740245</v>
      </c>
      <c r="I447" s="7">
        <v>587.54485027867167</v>
      </c>
      <c r="J447" s="12">
        <v>7549449.6670560017</v>
      </c>
    </row>
    <row r="448" spans="1:10" x14ac:dyDescent="0.25">
      <c r="A448" s="5">
        <v>2029</v>
      </c>
      <c r="B448" s="5" t="s">
        <v>56</v>
      </c>
      <c r="C448" s="5" t="s">
        <v>15</v>
      </c>
      <c r="D448" s="5" t="s">
        <v>9</v>
      </c>
      <c r="E448" s="5" t="s">
        <v>32</v>
      </c>
      <c r="F448" s="6">
        <f t="shared" si="14"/>
        <v>0.40198561772508046</v>
      </c>
      <c r="G448" s="9">
        <v>2.0658011871889559</v>
      </c>
      <c r="H448" s="6">
        <f t="shared" si="13"/>
        <v>2.4677868049140361</v>
      </c>
      <c r="I448" s="7">
        <v>571.74429138668324</v>
      </c>
      <c r="J448" s="12">
        <v>8438158.6633326691</v>
      </c>
    </row>
    <row r="449" spans="1:10" x14ac:dyDescent="0.25">
      <c r="A449" s="5">
        <v>2030</v>
      </c>
      <c r="B449" s="5" t="s">
        <v>56</v>
      </c>
      <c r="C449" s="5" t="s">
        <v>15</v>
      </c>
      <c r="D449" s="5" t="s">
        <v>9</v>
      </c>
      <c r="E449" s="5" t="s">
        <v>32</v>
      </c>
      <c r="F449" s="6">
        <f t="shared" si="14"/>
        <v>0.40758786229408328</v>
      </c>
      <c r="G449" s="9">
        <v>2.3120303599005476</v>
      </c>
      <c r="H449" s="6">
        <f t="shared" si="13"/>
        <v>2.7196182221946308</v>
      </c>
      <c r="I449" s="7">
        <v>557.46383569544821</v>
      </c>
      <c r="J449" s="12">
        <v>9208047.6658180635</v>
      </c>
    </row>
    <row r="450" spans="1:10" x14ac:dyDescent="0.25">
      <c r="A450" s="5">
        <v>2031</v>
      </c>
      <c r="B450" s="5" t="s">
        <v>56</v>
      </c>
      <c r="C450" s="5" t="s">
        <v>15</v>
      </c>
      <c r="D450" s="5" t="s">
        <v>9</v>
      </c>
      <c r="E450" s="5" t="s">
        <v>32</v>
      </c>
      <c r="F450" s="6">
        <f t="shared" si="14"/>
        <v>0.4297813755932709</v>
      </c>
      <c r="G450" s="9">
        <v>2.5802528053770626</v>
      </c>
      <c r="H450" s="6">
        <f t="shared" si="13"/>
        <v>3.0100341809703335</v>
      </c>
      <c r="I450" s="7">
        <v>533.11800124882109</v>
      </c>
      <c r="J450" s="12">
        <v>9827497.3077914063</v>
      </c>
    </row>
    <row r="451" spans="1:10" x14ac:dyDescent="0.25">
      <c r="A451" s="5">
        <v>2032</v>
      </c>
      <c r="B451" s="5" t="s">
        <v>56</v>
      </c>
      <c r="C451" s="5" t="s">
        <v>15</v>
      </c>
      <c r="D451" s="5" t="s">
        <v>9</v>
      </c>
      <c r="E451" s="5" t="s">
        <v>32</v>
      </c>
      <c r="F451" s="6">
        <f t="shared" si="14"/>
        <v>0.47028849163720587</v>
      </c>
      <c r="G451" s="9">
        <v>2.8388479636875203</v>
      </c>
      <c r="H451" s="6">
        <f t="shared" si="13"/>
        <v>3.309136455324726</v>
      </c>
      <c r="I451" s="7">
        <v>507.72088227811673</v>
      </c>
      <c r="J451" s="12">
        <v>10297326.60684358</v>
      </c>
    </row>
    <row r="452" spans="1:10" x14ac:dyDescent="0.25">
      <c r="A452" s="5">
        <v>2033</v>
      </c>
      <c r="B452" s="5" t="s">
        <v>56</v>
      </c>
      <c r="C452" s="5" t="s">
        <v>15</v>
      </c>
      <c r="D452" s="5" t="s">
        <v>9</v>
      </c>
      <c r="E452" s="5" t="s">
        <v>32</v>
      </c>
      <c r="F452" s="6">
        <f t="shared" si="14"/>
        <v>0.50362937568359933</v>
      </c>
      <c r="G452" s="9">
        <v>3.0692946574254538</v>
      </c>
      <c r="H452" s="6">
        <f t="shared" si="13"/>
        <v>3.5729240331090533</v>
      </c>
      <c r="I452" s="7">
        <v>483.5721146558945</v>
      </c>
      <c r="J452" s="12">
        <v>10603693.356374998</v>
      </c>
    </row>
    <row r="453" spans="1:10" x14ac:dyDescent="0.25">
      <c r="A453" s="5">
        <v>2034</v>
      </c>
      <c r="B453" s="5" t="s">
        <v>56</v>
      </c>
      <c r="C453" s="5" t="s">
        <v>15</v>
      </c>
      <c r="D453" s="5" t="s">
        <v>9</v>
      </c>
      <c r="E453" s="5" t="s">
        <v>32</v>
      </c>
      <c r="F453" s="6">
        <f t="shared" si="14"/>
        <v>0.51307621024277394</v>
      </c>
      <c r="G453" s="9">
        <v>3.2681951263042937</v>
      </c>
      <c r="H453" s="6">
        <f t="shared" ref="H453:H469" si="15">F453+G453</f>
        <v>3.7812713365470678</v>
      </c>
      <c r="I453" s="7">
        <v>460.29702918047292</v>
      </c>
      <c r="J453" s="12">
        <v>10747401.596205141</v>
      </c>
    </row>
    <row r="454" spans="1:10" x14ac:dyDescent="0.25">
      <c r="A454" s="5">
        <v>2035</v>
      </c>
      <c r="B454" s="5" t="s">
        <v>56</v>
      </c>
      <c r="C454" s="5" t="s">
        <v>15</v>
      </c>
      <c r="D454" s="5" t="s">
        <v>9</v>
      </c>
      <c r="E454" s="5" t="s">
        <v>32</v>
      </c>
      <c r="F454" s="6">
        <f t="shared" si="14"/>
        <v>0.5172001369968382</v>
      </c>
      <c r="G454" s="9">
        <v>3.4384269133990637</v>
      </c>
      <c r="H454" s="6">
        <f t="shared" si="15"/>
        <v>3.9556270503959019</v>
      </c>
      <c r="I454" s="7">
        <v>436.7345368859485</v>
      </c>
      <c r="J454" s="12">
        <v>10728392.704688113</v>
      </c>
    </row>
    <row r="455" spans="1:10" x14ac:dyDescent="0.25">
      <c r="A455" s="5">
        <v>2036</v>
      </c>
      <c r="B455" s="5" t="s">
        <v>56</v>
      </c>
      <c r="C455" s="5" t="s">
        <v>15</v>
      </c>
      <c r="D455" s="5" t="s">
        <v>9</v>
      </c>
      <c r="E455" s="5" t="s">
        <v>32</v>
      </c>
      <c r="F455" s="6">
        <f t="shared" si="14"/>
        <v>0.53185014222071691</v>
      </c>
      <c r="G455" s="9">
        <v>3.6330878256493868</v>
      </c>
      <c r="H455" s="6">
        <f t="shared" si="15"/>
        <v>4.1649379678701042</v>
      </c>
      <c r="I455" s="7">
        <v>411.02136417660824</v>
      </c>
      <c r="J455" s="12">
        <v>10668358.967522483</v>
      </c>
    </row>
    <row r="456" spans="1:10" x14ac:dyDescent="0.25">
      <c r="A456" s="5">
        <v>2037</v>
      </c>
      <c r="B456" s="5" t="s">
        <v>56</v>
      </c>
      <c r="C456" s="5" t="s">
        <v>15</v>
      </c>
      <c r="D456" s="5" t="s">
        <v>9</v>
      </c>
      <c r="E456" s="5" t="s">
        <v>32</v>
      </c>
      <c r="F456" s="6">
        <f t="shared" si="14"/>
        <v>0.55381674320587526</v>
      </c>
      <c r="G456" s="9">
        <v>3.8597337750539711</v>
      </c>
      <c r="H456" s="6">
        <f t="shared" si="15"/>
        <v>4.4135505182598465</v>
      </c>
      <c r="I456" s="7">
        <v>384.55944182614616</v>
      </c>
      <c r="J456" s="12">
        <v>10604206.015267028</v>
      </c>
    </row>
    <row r="457" spans="1:10" x14ac:dyDescent="0.25">
      <c r="A457" s="5">
        <v>2038</v>
      </c>
      <c r="B457" s="5" t="s">
        <v>56</v>
      </c>
      <c r="C457" s="5" t="s">
        <v>15</v>
      </c>
      <c r="D457" s="5" t="s">
        <v>9</v>
      </c>
      <c r="E457" s="5" t="s">
        <v>32</v>
      </c>
      <c r="F457" s="6">
        <f t="shared" si="14"/>
        <v>0.58628820126888392</v>
      </c>
      <c r="G457" s="9">
        <v>4.109592446286614</v>
      </c>
      <c r="H457" s="6">
        <f t="shared" si="15"/>
        <v>4.6958806475554979</v>
      </c>
      <c r="I457" s="7">
        <v>359.42811708956867</v>
      </c>
      <c r="J457" s="12">
        <v>10552810.262993611</v>
      </c>
    </row>
    <row r="458" spans="1:10" x14ac:dyDescent="0.25">
      <c r="A458" s="5">
        <v>2039</v>
      </c>
      <c r="B458" s="5" t="s">
        <v>56</v>
      </c>
      <c r="C458" s="5" t="s">
        <v>15</v>
      </c>
      <c r="D458" s="5" t="s">
        <v>9</v>
      </c>
      <c r="E458" s="5" t="s">
        <v>32</v>
      </c>
      <c r="F458" s="6">
        <f t="shared" si="14"/>
        <v>0.563386549377768</v>
      </c>
      <c r="G458" s="9">
        <v>4.3970856512120502</v>
      </c>
      <c r="H458" s="6">
        <f t="shared" si="15"/>
        <v>4.9604722005898179</v>
      </c>
      <c r="I458" s="7">
        <v>334.09247178573639</v>
      </c>
      <c r="J458" s="12">
        <v>10495157.066979948</v>
      </c>
    </row>
    <row r="459" spans="1:10" x14ac:dyDescent="0.25">
      <c r="A459" s="5">
        <v>2040</v>
      </c>
      <c r="B459" s="5" t="s">
        <v>56</v>
      </c>
      <c r="C459" s="5" t="s">
        <v>15</v>
      </c>
      <c r="D459" s="5" t="s">
        <v>9</v>
      </c>
      <c r="E459" s="5" t="s">
        <v>32</v>
      </c>
      <c r="F459" s="6">
        <f t="shared" si="14"/>
        <v>0.60476374772354302</v>
      </c>
      <c r="G459" s="9">
        <v>4.6217143303069994</v>
      </c>
      <c r="H459" s="6">
        <f t="shared" si="15"/>
        <v>5.2264780780305422</v>
      </c>
      <c r="I459" s="7">
        <v>306.65928709888755</v>
      </c>
      <c r="J459" s="12">
        <v>10125501.615018284</v>
      </c>
    </row>
    <row r="460" spans="1:10" x14ac:dyDescent="0.25">
      <c r="A460" s="5">
        <v>2041</v>
      </c>
      <c r="B460" s="5" t="s">
        <v>56</v>
      </c>
      <c r="C460" s="5" t="s">
        <v>15</v>
      </c>
      <c r="D460" s="5" t="s">
        <v>9</v>
      </c>
      <c r="E460" s="5" t="s">
        <v>32</v>
      </c>
      <c r="F460" s="6">
        <f t="shared" si="14"/>
        <v>0.61094653453820214</v>
      </c>
      <c r="G460" s="9">
        <v>4.8535413011798934</v>
      </c>
      <c r="H460" s="6">
        <f t="shared" si="15"/>
        <v>5.4644878357180957</v>
      </c>
      <c r="I460" s="7">
        <v>281.72675631077647</v>
      </c>
      <c r="J460" s="12">
        <v>9768865.9923257679</v>
      </c>
    </row>
    <row r="461" spans="1:10" x14ac:dyDescent="0.25">
      <c r="A461" s="5">
        <v>2042</v>
      </c>
      <c r="B461" s="5" t="s">
        <v>56</v>
      </c>
      <c r="C461" s="5" t="s">
        <v>15</v>
      </c>
      <c r="D461" s="5" t="s">
        <v>9</v>
      </c>
      <c r="E461" s="5" t="s">
        <v>32</v>
      </c>
      <c r="F461" s="6">
        <f t="shared" si="14"/>
        <v>0.63444775762326433</v>
      </c>
      <c r="G461" s="9">
        <v>5.1272892743210754</v>
      </c>
      <c r="H461" s="6">
        <f t="shared" si="15"/>
        <v>5.7617370319443397</v>
      </c>
      <c r="I461" s="7">
        <v>257.29219321031508</v>
      </c>
      <c r="J461" s="12">
        <v>9424791.6206417587</v>
      </c>
    </row>
    <row r="462" spans="1:10" x14ac:dyDescent="0.25">
      <c r="A462" s="5">
        <v>2043</v>
      </c>
      <c r="B462" s="5" t="s">
        <v>56</v>
      </c>
      <c r="C462" s="5" t="s">
        <v>15</v>
      </c>
      <c r="D462" s="5" t="s">
        <v>9</v>
      </c>
      <c r="E462" s="5" t="s">
        <v>32</v>
      </c>
      <c r="F462" s="6">
        <f t="shared" si="14"/>
        <v>0.60730418712739187</v>
      </c>
      <c r="G462" s="9">
        <v>5.4601661381409521</v>
      </c>
      <c r="H462" s="6">
        <f t="shared" si="15"/>
        <v>6.067470325268344</v>
      </c>
      <c r="I462" s="7">
        <v>233.09672775792103</v>
      </c>
      <c r="J462" s="12">
        <v>9092836.0735319369</v>
      </c>
    </row>
    <row r="463" spans="1:10" x14ac:dyDescent="0.25">
      <c r="A463" s="5">
        <v>2044</v>
      </c>
      <c r="B463" s="5" t="s">
        <v>56</v>
      </c>
      <c r="C463" s="5" t="s">
        <v>15</v>
      </c>
      <c r="D463" s="5" t="s">
        <v>9</v>
      </c>
      <c r="E463" s="5" t="s">
        <v>32</v>
      </c>
      <c r="F463" s="6">
        <f t="shared" si="14"/>
        <v>0.62231509186646661</v>
      </c>
      <c r="G463" s="9">
        <v>5.8804691013916575</v>
      </c>
      <c r="H463" s="6">
        <f t="shared" si="15"/>
        <v>6.5027841932581243</v>
      </c>
      <c r="I463" s="7">
        <v>208.81306431322869</v>
      </c>
      <c r="J463" s="12">
        <v>8772572.5074963309</v>
      </c>
    </row>
    <row r="464" spans="1:10" x14ac:dyDescent="0.25">
      <c r="A464" s="5">
        <v>2045</v>
      </c>
      <c r="B464" s="5" t="s">
        <v>56</v>
      </c>
      <c r="C464" s="5" t="s">
        <v>15</v>
      </c>
      <c r="D464" s="5" t="s">
        <v>9</v>
      </c>
      <c r="E464" s="5" t="s">
        <v>32</v>
      </c>
      <c r="F464" s="6">
        <f t="shared" si="14"/>
        <v>0.63049356516719723</v>
      </c>
      <c r="G464" s="9">
        <v>6.629653388049678</v>
      </c>
      <c r="H464" s="6">
        <f t="shared" si="15"/>
        <v>7.260146953216875</v>
      </c>
      <c r="I464" s="7">
        <v>178.69253938646818</v>
      </c>
      <c r="J464" s="12">
        <v>8463589.1131145842</v>
      </c>
    </row>
    <row r="465" spans="1:10" x14ac:dyDescent="0.25">
      <c r="A465" s="5">
        <v>2046</v>
      </c>
      <c r="B465" s="5" t="s">
        <v>56</v>
      </c>
      <c r="C465" s="5" t="s">
        <v>15</v>
      </c>
      <c r="D465" s="5" t="s">
        <v>9</v>
      </c>
      <c r="E465" s="5" t="s">
        <v>32</v>
      </c>
      <c r="F465" s="6">
        <f t="shared" si="14"/>
        <v>0.62690442504762833</v>
      </c>
      <c r="G465" s="9">
        <v>6.9071905093386547</v>
      </c>
      <c r="H465" s="6">
        <f t="shared" si="15"/>
        <v>7.5340949343862835</v>
      </c>
      <c r="I465" s="7">
        <v>165.47158009127736</v>
      </c>
      <c r="J465" s="12">
        <v>8165488.5855227206</v>
      </c>
    </row>
    <row r="466" spans="1:10" x14ac:dyDescent="0.25">
      <c r="A466" s="5">
        <v>2047</v>
      </c>
      <c r="B466" s="5" t="s">
        <v>56</v>
      </c>
      <c r="C466" s="5" t="s">
        <v>15</v>
      </c>
      <c r="D466" s="5" t="s">
        <v>9</v>
      </c>
      <c r="E466" s="5" t="s">
        <v>32</v>
      </c>
      <c r="F466" s="6">
        <f t="shared" si="14"/>
        <v>0.6007337667616035</v>
      </c>
      <c r="G466" s="9">
        <v>7.1963461646873803</v>
      </c>
      <c r="H466" s="6">
        <f t="shared" si="15"/>
        <v>7.7970799314489838</v>
      </c>
      <c r="I466" s="7">
        <v>153.22880245540617</v>
      </c>
      <c r="J466" s="12">
        <v>7877887.6135405274</v>
      </c>
    </row>
    <row r="467" spans="1:10" x14ac:dyDescent="0.25">
      <c r="A467" s="5">
        <v>2048</v>
      </c>
      <c r="B467" s="5" t="s">
        <v>56</v>
      </c>
      <c r="C467" s="5" t="s">
        <v>15</v>
      </c>
      <c r="D467" s="5" t="s">
        <v>9</v>
      </c>
      <c r="E467" s="5" t="s">
        <v>32</v>
      </c>
      <c r="F467" s="6">
        <f t="shared" si="14"/>
        <v>0.63210578980407595</v>
      </c>
      <c r="G467" s="9">
        <v>7.4976067406846809</v>
      </c>
      <c r="H467" s="6">
        <f t="shared" si="15"/>
        <v>8.1297125304887565</v>
      </c>
      <c r="I467" s="7">
        <v>141.89183356420708</v>
      </c>
      <c r="J467" s="12">
        <v>7600416.3867926551</v>
      </c>
    </row>
    <row r="468" spans="1:10" x14ac:dyDescent="0.25">
      <c r="A468" s="5">
        <v>2049</v>
      </c>
      <c r="B468" s="5" t="s">
        <v>56</v>
      </c>
      <c r="C468" s="5" t="s">
        <v>15</v>
      </c>
      <c r="D468" s="5" t="s">
        <v>9</v>
      </c>
      <c r="E468" s="5" t="s">
        <v>32</v>
      </c>
      <c r="F468" s="6">
        <f t="shared" si="14"/>
        <v>0.61158718049465088</v>
      </c>
      <c r="G468" s="9">
        <v>7.8114789855168656</v>
      </c>
      <c r="H468" s="6">
        <f t="shared" si="15"/>
        <v>8.423066166011516</v>
      </c>
      <c r="I468" s="7">
        <v>131.39365517179439</v>
      </c>
      <c r="J468" s="12">
        <v>7332718.1201896621</v>
      </c>
    </row>
    <row r="469" spans="1:10" x14ac:dyDescent="0.25">
      <c r="A469" s="5">
        <v>2050</v>
      </c>
      <c r="B469" s="5" t="s">
        <v>56</v>
      </c>
      <c r="C469" s="5" t="s">
        <v>15</v>
      </c>
      <c r="D469" s="5" t="s">
        <v>9</v>
      </c>
      <c r="E469" s="5" t="s">
        <v>32</v>
      </c>
      <c r="F469" s="6">
        <f t="shared" si="14"/>
        <v>0.60835355748317599</v>
      </c>
      <c r="G469" s="9">
        <v>8.1384908613650939</v>
      </c>
      <c r="H469" s="6">
        <f t="shared" si="15"/>
        <v>8.7468444188482692</v>
      </c>
      <c r="I469" s="7">
        <v>121.67220752413631</v>
      </c>
      <c r="J469" s="12">
        <v>7074448.5951575618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3F0E-5270-48FE-9F9F-25F403A3CF77}">
  <dimension ref="A1:J469"/>
  <sheetViews>
    <sheetView topLeftCell="A301" workbookViewId="0">
      <selection activeCell="O334" sqref="O334"/>
    </sheetView>
  </sheetViews>
  <sheetFormatPr defaultRowHeight="15" x14ac:dyDescent="0.25"/>
  <cols>
    <col min="1" max="1" width="4.81640625" style="5" bestFit="1" customWidth="1"/>
    <col min="2" max="2" width="39.36328125" style="5" bestFit="1" customWidth="1"/>
    <col min="3" max="3" width="18.81640625" style="5" bestFit="1" customWidth="1"/>
    <col min="4" max="4" width="5.54296875" style="5" bestFit="1" customWidth="1"/>
    <col min="5" max="5" width="11.81640625" style="5" bestFit="1" customWidth="1"/>
    <col min="6" max="6" width="16" style="6" bestFit="1" customWidth="1"/>
    <col min="7" max="7" width="18.6328125" style="9" bestFit="1" customWidth="1"/>
    <col min="8" max="8" width="14.54296875" style="6" bestFit="1" customWidth="1"/>
    <col min="9" max="9" width="11.36328125" style="7" bestFit="1" customWidth="1"/>
    <col min="10" max="10" width="20.36328125" style="5" bestFit="1" customWidth="1"/>
  </cols>
  <sheetData>
    <row r="1" spans="1:10" x14ac:dyDescent="0.25">
      <c r="A1" s="5" t="s">
        <v>0</v>
      </c>
      <c r="B1" s="5" t="s">
        <v>7</v>
      </c>
      <c r="C1" s="5" t="s">
        <v>12</v>
      </c>
      <c r="D1" s="5" t="s">
        <v>8</v>
      </c>
      <c r="E1" s="5" t="s">
        <v>31</v>
      </c>
      <c r="F1" s="6" t="s">
        <v>2</v>
      </c>
      <c r="G1" s="9" t="s">
        <v>1</v>
      </c>
      <c r="H1" s="6" t="s">
        <v>3</v>
      </c>
      <c r="I1" s="7" t="s">
        <v>38</v>
      </c>
      <c r="J1" s="12" t="s">
        <v>39</v>
      </c>
    </row>
    <row r="2" spans="1:10" x14ac:dyDescent="0.25">
      <c r="A2" s="5">
        <v>2025</v>
      </c>
      <c r="B2" s="5" t="s">
        <v>49</v>
      </c>
      <c r="C2" s="5" t="s">
        <v>36</v>
      </c>
      <c r="D2" s="5" t="s">
        <v>9</v>
      </c>
      <c r="E2" s="5" t="s">
        <v>32</v>
      </c>
      <c r="F2" s="6">
        <f>'Commodity Prices'!B2</f>
        <v>0.45400191785799254</v>
      </c>
      <c r="G2" s="10">
        <v>0.15652497266188939</v>
      </c>
      <c r="H2" s="6">
        <f t="shared" ref="H2:H63" si="0">F2+G2</f>
        <v>0.61052689051988196</v>
      </c>
      <c r="I2" s="7">
        <v>748.42768430000012</v>
      </c>
      <c r="J2" s="12">
        <v>6094000</v>
      </c>
    </row>
    <row r="3" spans="1:10" x14ac:dyDescent="0.25">
      <c r="A3" s="5">
        <v>2026</v>
      </c>
      <c r="B3" s="5" t="s">
        <v>49</v>
      </c>
      <c r="C3" s="5" t="s">
        <v>36</v>
      </c>
      <c r="D3" s="5" t="s">
        <v>9</v>
      </c>
      <c r="E3" s="5" t="s">
        <v>32</v>
      </c>
      <c r="F3" s="6">
        <f>'Commodity Prices'!B3</f>
        <v>0.41306066808705916</v>
      </c>
      <c r="G3" s="10">
        <v>0.22530076328898394</v>
      </c>
      <c r="H3" s="6">
        <f t="shared" si="0"/>
        <v>0.63836143137604306</v>
      </c>
      <c r="I3" s="7">
        <v>1140.239910062</v>
      </c>
      <c r="J3" s="12">
        <v>6532768</v>
      </c>
    </row>
    <row r="4" spans="1:10" x14ac:dyDescent="0.25">
      <c r="A4" s="5">
        <v>2027</v>
      </c>
      <c r="B4" s="5" t="s">
        <v>49</v>
      </c>
      <c r="C4" s="5" t="s">
        <v>36</v>
      </c>
      <c r="D4" s="5" t="s">
        <v>9</v>
      </c>
      <c r="E4" s="5" t="s">
        <v>32</v>
      </c>
      <c r="F4" s="6">
        <f>'Commodity Prices'!B4</f>
        <v>0.40181939759153135</v>
      </c>
      <c r="G4" s="10">
        <v>0.15852985200667502</v>
      </c>
      <c r="H4" s="6">
        <f t="shared" si="0"/>
        <v>0.56034924959820631</v>
      </c>
      <c r="I4" s="7">
        <v>1266.8775432760001</v>
      </c>
      <c r="J4" s="12">
        <v>7003127.2960000001</v>
      </c>
    </row>
    <row r="5" spans="1:10" x14ac:dyDescent="0.25">
      <c r="A5" s="5">
        <v>2028</v>
      </c>
      <c r="B5" s="5" t="s">
        <v>49</v>
      </c>
      <c r="C5" s="5" t="s">
        <v>36</v>
      </c>
      <c r="D5" s="5" t="s">
        <v>9</v>
      </c>
      <c r="E5" s="5" t="s">
        <v>32</v>
      </c>
      <c r="F5" s="6">
        <f>'Commodity Prices'!B5</f>
        <v>0.40774202053081093</v>
      </c>
      <c r="G5" s="10">
        <v>0.15295632466191894</v>
      </c>
      <c r="H5" s="6">
        <f t="shared" si="0"/>
        <v>0.56069834519272987</v>
      </c>
      <c r="I5" s="7">
        <v>1279.2277445520001</v>
      </c>
      <c r="J5" s="12">
        <v>7507352.4613120006</v>
      </c>
    </row>
    <row r="6" spans="1:10" x14ac:dyDescent="0.25">
      <c r="A6" s="5">
        <v>2029</v>
      </c>
      <c r="B6" s="5" t="s">
        <v>49</v>
      </c>
      <c r="C6" s="5" t="s">
        <v>36</v>
      </c>
      <c r="D6" s="5" t="s">
        <v>9</v>
      </c>
      <c r="E6" s="5" t="s">
        <v>32</v>
      </c>
      <c r="F6" s="6">
        <f>'Commodity Prices'!B6</f>
        <v>0.40198561772508046</v>
      </c>
      <c r="G6" s="10">
        <v>0.16238615278918517</v>
      </c>
      <c r="H6" s="6">
        <f t="shared" si="0"/>
        <v>0.56437177051426568</v>
      </c>
      <c r="I6" s="7">
        <v>1375.8505742060004</v>
      </c>
      <c r="J6" s="12">
        <v>8047881.838526465</v>
      </c>
    </row>
    <row r="7" spans="1:10" x14ac:dyDescent="0.25">
      <c r="A7" s="5">
        <v>2030</v>
      </c>
      <c r="B7" s="5" t="s">
        <v>49</v>
      </c>
      <c r="C7" s="5" t="s">
        <v>36</v>
      </c>
      <c r="D7" s="5" t="s">
        <v>9</v>
      </c>
      <c r="E7" s="5" t="s">
        <v>32</v>
      </c>
      <c r="F7" s="6">
        <f>'Commodity Prices'!B7</f>
        <v>0.40758786229408328</v>
      </c>
      <c r="G7" s="10">
        <v>0.16185286028606991</v>
      </c>
      <c r="H7" s="6">
        <f t="shared" si="0"/>
        <v>0.56944072258015321</v>
      </c>
      <c r="I7" s="7">
        <v>821.53298930299979</v>
      </c>
      <c r="J7" s="12">
        <v>8627329.3309003711</v>
      </c>
    </row>
    <row r="8" spans="1:10" x14ac:dyDescent="0.25">
      <c r="A8" s="5">
        <v>2031</v>
      </c>
      <c r="B8" s="5" t="s">
        <v>49</v>
      </c>
      <c r="C8" s="5" t="s">
        <v>36</v>
      </c>
      <c r="D8" s="5" t="s">
        <v>9</v>
      </c>
      <c r="E8" s="5" t="s">
        <v>32</v>
      </c>
      <c r="F8" s="6">
        <f>'Commodity Prices'!B8</f>
        <v>0.4297813755932709</v>
      </c>
      <c r="G8" s="10">
        <v>0.29057712730298413</v>
      </c>
      <c r="H8" s="6">
        <f t="shared" si="0"/>
        <v>0.72035850289625503</v>
      </c>
      <c r="I8" s="7">
        <v>747.09896479300005</v>
      </c>
      <c r="J8" s="12">
        <v>9248497.042725198</v>
      </c>
    </row>
    <row r="9" spans="1:10" x14ac:dyDescent="0.25">
      <c r="A9" s="5">
        <v>2032</v>
      </c>
      <c r="B9" s="5" t="s">
        <v>49</v>
      </c>
      <c r="C9" s="5" t="s">
        <v>36</v>
      </c>
      <c r="D9" s="5" t="s">
        <v>9</v>
      </c>
      <c r="E9" s="5" t="s">
        <v>32</v>
      </c>
      <c r="F9" s="6">
        <f>'Commodity Prices'!B9</f>
        <v>0.47028849163720587</v>
      </c>
      <c r="G9" s="10">
        <v>0.34253352526111025</v>
      </c>
      <c r="H9" s="6">
        <f t="shared" si="0"/>
        <v>0.81282201689831612</v>
      </c>
      <c r="I9" s="7">
        <v>1022.747041645</v>
      </c>
      <c r="J9" s="12">
        <v>9914388.8298014123</v>
      </c>
    </row>
    <row r="10" spans="1:10" x14ac:dyDescent="0.25">
      <c r="A10" s="5">
        <v>2033</v>
      </c>
      <c r="B10" s="5" t="s">
        <v>49</v>
      </c>
      <c r="C10" s="5" t="s">
        <v>36</v>
      </c>
      <c r="D10" s="5" t="s">
        <v>9</v>
      </c>
      <c r="E10" s="5" t="s">
        <v>32</v>
      </c>
      <c r="F10" s="6">
        <f>'Commodity Prices'!B10</f>
        <v>0.50362937568359933</v>
      </c>
      <c r="G10" s="10">
        <v>0.26823026104436892</v>
      </c>
      <c r="H10" s="6">
        <f t="shared" si="0"/>
        <v>0.7718596367279682</v>
      </c>
      <c r="I10" s="7">
        <v>1042.30944</v>
      </c>
      <c r="J10" s="12">
        <v>10628224.825547114</v>
      </c>
    </row>
    <row r="11" spans="1:10" x14ac:dyDescent="0.25">
      <c r="A11" s="5">
        <v>2034</v>
      </c>
      <c r="B11" s="5" t="s">
        <v>49</v>
      </c>
      <c r="C11" s="5" t="s">
        <v>36</v>
      </c>
      <c r="D11" s="5" t="s">
        <v>9</v>
      </c>
      <c r="E11" s="5" t="s">
        <v>32</v>
      </c>
      <c r="F11" s="6">
        <f>'Commodity Prices'!B11</f>
        <v>0.51307621024277394</v>
      </c>
      <c r="G11" s="10">
        <v>0.28214614346399436</v>
      </c>
      <c r="H11" s="6">
        <f t="shared" si="0"/>
        <v>0.7952223537067683</v>
      </c>
      <c r="I11" s="7">
        <v>1086.6826699999999</v>
      </c>
      <c r="J11" s="12">
        <v>11393457.012986507</v>
      </c>
    </row>
    <row r="12" spans="1:10" x14ac:dyDescent="0.25">
      <c r="A12" s="5">
        <v>2035</v>
      </c>
      <c r="B12" s="5" t="s">
        <v>49</v>
      </c>
      <c r="C12" s="5" t="s">
        <v>36</v>
      </c>
      <c r="D12" s="5" t="s">
        <v>9</v>
      </c>
      <c r="E12" s="5" t="s">
        <v>32</v>
      </c>
      <c r="F12" s="6">
        <f>'Commodity Prices'!B12</f>
        <v>0.5172001369968382</v>
      </c>
      <c r="G12" s="10">
        <v>0.29011008999080473</v>
      </c>
      <c r="H12" s="6">
        <f t="shared" si="0"/>
        <v>0.80731022698764288</v>
      </c>
      <c r="I12" s="7">
        <v>1248.12283</v>
      </c>
      <c r="J12" s="12">
        <v>12213785.917921536</v>
      </c>
    </row>
    <row r="13" spans="1:10" x14ac:dyDescent="0.25">
      <c r="A13" s="5">
        <v>2036</v>
      </c>
      <c r="B13" s="5" t="s">
        <v>49</v>
      </c>
      <c r="C13" s="5" t="s">
        <v>36</v>
      </c>
      <c r="D13" s="5" t="s">
        <v>9</v>
      </c>
      <c r="E13" s="5" t="s">
        <v>32</v>
      </c>
      <c r="F13" s="6">
        <f>'Commodity Prices'!B13</f>
        <v>0.53185014222071691</v>
      </c>
      <c r="G13" s="10">
        <v>0.2707715513083585</v>
      </c>
      <c r="H13" s="6">
        <f t="shared" si="0"/>
        <v>0.80262169352907542</v>
      </c>
      <c r="I13" s="7">
        <v>1282.5823399999999</v>
      </c>
      <c r="J13" s="12">
        <v>13093178.504011886</v>
      </c>
    </row>
    <row r="14" spans="1:10" x14ac:dyDescent="0.25">
      <c r="A14" s="5">
        <v>2037</v>
      </c>
      <c r="B14" s="5" t="s">
        <v>49</v>
      </c>
      <c r="C14" s="5" t="s">
        <v>36</v>
      </c>
      <c r="D14" s="5" t="s">
        <v>9</v>
      </c>
      <c r="E14" s="5" t="s">
        <v>32</v>
      </c>
      <c r="F14" s="6">
        <f>'Commodity Prices'!B14</f>
        <v>0.55381674320587526</v>
      </c>
      <c r="G14" s="10">
        <v>0.2824684129484093</v>
      </c>
      <c r="H14" s="6">
        <f t="shared" si="0"/>
        <v>0.83628515615428456</v>
      </c>
      <c r="I14" s="7">
        <v>1316.8240800000001</v>
      </c>
      <c r="J14" s="12">
        <v>14035887.356300743</v>
      </c>
    </row>
    <row r="15" spans="1:10" x14ac:dyDescent="0.25">
      <c r="A15" s="5">
        <v>2038</v>
      </c>
      <c r="B15" s="5" t="s">
        <v>49</v>
      </c>
      <c r="C15" s="5" t="s">
        <v>36</v>
      </c>
      <c r="D15" s="5" t="s">
        <v>9</v>
      </c>
      <c r="E15" s="5" t="s">
        <v>32</v>
      </c>
      <c r="F15" s="6">
        <f>'Commodity Prices'!B15</f>
        <v>0.58628820126888392</v>
      </c>
      <c r="G15" s="10">
        <v>0.29493218708109442</v>
      </c>
      <c r="H15" s="6">
        <f t="shared" si="0"/>
        <v>0.88122038834997829</v>
      </c>
      <c r="I15" s="7">
        <v>1046.9587934690096</v>
      </c>
      <c r="J15" s="12">
        <v>15046471.245954398</v>
      </c>
    </row>
    <row r="16" spans="1:10" x14ac:dyDescent="0.25">
      <c r="A16" s="5">
        <v>2039</v>
      </c>
      <c r="B16" s="5" t="s">
        <v>49</v>
      </c>
      <c r="C16" s="5" t="s">
        <v>36</v>
      </c>
      <c r="D16" s="5" t="s">
        <v>9</v>
      </c>
      <c r="E16" s="5" t="s">
        <v>32</v>
      </c>
      <c r="F16" s="6">
        <f>'Commodity Prices'!B16</f>
        <v>0.563386549377768</v>
      </c>
      <c r="G16" s="10">
        <v>0.39766294770959026</v>
      </c>
      <c r="H16" s="6">
        <f t="shared" si="0"/>
        <v>0.96104949708735821</v>
      </c>
      <c r="I16" s="7">
        <v>975.88176274998773</v>
      </c>
      <c r="J16" s="12">
        <v>16129817.175663115</v>
      </c>
    </row>
    <row r="17" spans="1:10" x14ac:dyDescent="0.25">
      <c r="A17" s="5">
        <v>2040</v>
      </c>
      <c r="B17" s="5" t="s">
        <v>49</v>
      </c>
      <c r="C17" s="5" t="s">
        <v>36</v>
      </c>
      <c r="D17" s="5" t="s">
        <v>9</v>
      </c>
      <c r="E17" s="5" t="s">
        <v>32</v>
      </c>
      <c r="F17" s="6">
        <f>'Commodity Prices'!B17</f>
        <v>0.60476374772354302</v>
      </c>
      <c r="G17" s="10">
        <v>0.45734327744731307</v>
      </c>
      <c r="H17" s="6">
        <f t="shared" si="0"/>
        <v>1.0621070251708562</v>
      </c>
      <c r="I17" s="7">
        <v>907.20985717632163</v>
      </c>
      <c r="J17" s="12">
        <v>17291164.012310863</v>
      </c>
    </row>
    <row r="18" spans="1:10" x14ac:dyDescent="0.25">
      <c r="A18" s="5">
        <v>2041</v>
      </c>
      <c r="B18" s="5" t="s">
        <v>49</v>
      </c>
      <c r="C18" s="5" t="s">
        <v>36</v>
      </c>
      <c r="D18" s="5" t="s">
        <v>9</v>
      </c>
      <c r="E18" s="5" t="s">
        <v>32</v>
      </c>
      <c r="F18" s="6">
        <f>'Commodity Prices'!B18</f>
        <v>0.61094653453820214</v>
      </c>
      <c r="G18" s="10">
        <v>0.52738348617403263</v>
      </c>
      <c r="H18" s="6">
        <f t="shared" si="0"/>
        <v>1.1383300207122349</v>
      </c>
      <c r="I18" s="7">
        <v>838.53795160265508</v>
      </c>
      <c r="J18" s="12">
        <v>18536127.821197245</v>
      </c>
    </row>
    <row r="19" spans="1:10" x14ac:dyDescent="0.25">
      <c r="A19" s="5">
        <v>2042</v>
      </c>
      <c r="B19" s="5" t="s">
        <v>49</v>
      </c>
      <c r="C19" s="5" t="s">
        <v>36</v>
      </c>
      <c r="D19" s="5" t="s">
        <v>9</v>
      </c>
      <c r="E19" s="5" t="s">
        <v>32</v>
      </c>
      <c r="F19" s="6">
        <f>'Commodity Prices'!B19</f>
        <v>0.63444775762326433</v>
      </c>
      <c r="G19" s="10">
        <v>0.61165474500587369</v>
      </c>
      <c r="H19" s="6">
        <f t="shared" si="0"/>
        <v>1.2461025026291379</v>
      </c>
      <c r="I19" s="7">
        <v>771.28357152166416</v>
      </c>
      <c r="J19" s="12">
        <v>19870729.024323449</v>
      </c>
    </row>
    <row r="20" spans="1:10" x14ac:dyDescent="0.25">
      <c r="A20" s="5">
        <v>2043</v>
      </c>
      <c r="B20" s="5" t="s">
        <v>49</v>
      </c>
      <c r="C20" s="5" t="s">
        <v>36</v>
      </c>
      <c r="D20" s="5" t="s">
        <v>9</v>
      </c>
      <c r="E20" s="5" t="s">
        <v>32</v>
      </c>
      <c r="F20" s="6">
        <f>'Commodity Prices'!B20</f>
        <v>0.60730418712739187</v>
      </c>
      <c r="G20" s="10">
        <v>0.71286907810316991</v>
      </c>
      <c r="H20" s="6">
        <f t="shared" si="0"/>
        <v>1.3201732652305618</v>
      </c>
      <c r="I20" s="7">
        <v>701.19414045532244</v>
      </c>
      <c r="J20" s="12">
        <v>21301421.514074739</v>
      </c>
    </row>
    <row r="21" spans="1:10" x14ac:dyDescent="0.25">
      <c r="A21" s="5">
        <v>2044</v>
      </c>
      <c r="B21" s="5" t="s">
        <v>49</v>
      </c>
      <c r="C21" s="5" t="s">
        <v>36</v>
      </c>
      <c r="D21" s="5" t="s">
        <v>9</v>
      </c>
      <c r="E21" s="5" t="s">
        <v>32</v>
      </c>
      <c r="F21" s="6">
        <f>'Commodity Prices'!B21</f>
        <v>0.62231509186646661</v>
      </c>
      <c r="G21" s="10">
        <v>0.84058253998283627</v>
      </c>
      <c r="H21" s="6">
        <f t="shared" si="0"/>
        <v>1.462897631849303</v>
      </c>
      <c r="I21" s="7">
        <v>787.34011970205222</v>
      </c>
      <c r="J21" s="12">
        <v>22835123.863088124</v>
      </c>
    </row>
    <row r="22" spans="1:10" x14ac:dyDescent="0.25">
      <c r="A22" s="5">
        <v>2045</v>
      </c>
      <c r="B22" s="5" t="s">
        <v>49</v>
      </c>
      <c r="C22" s="5" t="s">
        <v>36</v>
      </c>
      <c r="D22" s="5" t="s">
        <v>9</v>
      </c>
      <c r="E22" s="5" t="s">
        <v>32</v>
      </c>
      <c r="F22" s="6">
        <f>'Commodity Prices'!B22</f>
        <v>0.63049356516719723</v>
      </c>
      <c r="G22" s="10">
        <v>0.80251109718590763</v>
      </c>
      <c r="H22" s="6">
        <f t="shared" si="0"/>
        <v>1.4330046623531048</v>
      </c>
      <c r="I22" s="7">
        <v>828.24171233130915</v>
      </c>
      <c r="J22" s="12">
        <v>24479252.781230468</v>
      </c>
    </row>
    <row r="23" spans="1:10" x14ac:dyDescent="0.25">
      <c r="A23" s="5">
        <v>2046</v>
      </c>
      <c r="B23" s="5" t="s">
        <v>49</v>
      </c>
      <c r="C23" s="5" t="s">
        <v>36</v>
      </c>
      <c r="D23" s="5" t="s">
        <v>9</v>
      </c>
      <c r="E23" s="5" t="s">
        <v>32</v>
      </c>
      <c r="F23" s="6">
        <f>'Commodity Prices'!B23</f>
        <v>0.62690442504762833</v>
      </c>
      <c r="G23" s="10">
        <v>0.81780754873247952</v>
      </c>
      <c r="H23" s="6">
        <f t="shared" si="0"/>
        <v>1.444711973780108</v>
      </c>
      <c r="I23" s="7">
        <v>620.21689024912541</v>
      </c>
      <c r="J23" s="12">
        <v>26241758.981479064</v>
      </c>
    </row>
    <row r="24" spans="1:10" x14ac:dyDescent="0.25">
      <c r="A24" s="5">
        <v>2047</v>
      </c>
      <c r="B24" s="5" t="s">
        <v>49</v>
      </c>
      <c r="C24" s="5" t="s">
        <v>36</v>
      </c>
      <c r="D24" s="5" t="s">
        <v>9</v>
      </c>
      <c r="E24" s="5" t="s">
        <v>32</v>
      </c>
      <c r="F24" s="6">
        <f>'Commodity Prices'!B24</f>
        <v>0.6007337667616035</v>
      </c>
      <c r="G24" s="10">
        <v>1.1707371780755833</v>
      </c>
      <c r="H24" s="6">
        <f t="shared" si="0"/>
        <v>1.7714709448371868</v>
      </c>
      <c r="I24" s="7">
        <v>610.69831366701169</v>
      </c>
      <c r="J24" s="12">
        <v>28131165.628145557</v>
      </c>
    </row>
    <row r="25" spans="1:10" x14ac:dyDescent="0.25">
      <c r="A25" s="5">
        <v>2048</v>
      </c>
      <c r="B25" s="5" t="s">
        <v>49</v>
      </c>
      <c r="C25" s="5" t="s">
        <v>36</v>
      </c>
      <c r="D25" s="5" t="s">
        <v>9</v>
      </c>
      <c r="E25" s="5" t="s">
        <v>32</v>
      </c>
      <c r="F25" s="6">
        <f>'Commodity Prices'!B25</f>
        <v>0.63210578980407595</v>
      </c>
      <c r="G25" s="10">
        <v>1.2745916345942696</v>
      </c>
      <c r="H25" s="6">
        <f t="shared" si="0"/>
        <v>1.9066974243983457</v>
      </c>
      <c r="I25" s="7">
        <v>618.97606383279685</v>
      </c>
      <c r="J25" s="12">
        <v>30156609.55337204</v>
      </c>
    </row>
    <row r="26" spans="1:10" x14ac:dyDescent="0.25">
      <c r="A26" s="5">
        <v>2049</v>
      </c>
      <c r="B26" s="5" t="s">
        <v>49</v>
      </c>
      <c r="C26" s="5" t="s">
        <v>36</v>
      </c>
      <c r="D26" s="5" t="s">
        <v>9</v>
      </c>
      <c r="E26" s="5" t="s">
        <v>32</v>
      </c>
      <c r="F26" s="6">
        <f>'Commodity Prices'!B26</f>
        <v>0.61158718049465088</v>
      </c>
      <c r="G26" s="10">
        <v>1.3480894656052207</v>
      </c>
      <c r="H26" s="6">
        <f t="shared" si="0"/>
        <v>1.9596766460998716</v>
      </c>
      <c r="I26" s="7">
        <v>491.61492361645861</v>
      </c>
      <c r="J26" s="12">
        <v>32327885.44121483</v>
      </c>
    </row>
    <row r="27" spans="1:10" x14ac:dyDescent="0.25">
      <c r="A27" s="5">
        <v>2050</v>
      </c>
      <c r="B27" s="5" t="s">
        <v>49</v>
      </c>
      <c r="C27" s="5" t="s">
        <v>36</v>
      </c>
      <c r="D27" s="5" t="s">
        <v>9</v>
      </c>
      <c r="E27" s="5" t="s">
        <v>32</v>
      </c>
      <c r="F27" s="6">
        <f>'Commodity Prices'!B27</f>
        <v>0.60835355748317599</v>
      </c>
      <c r="G27" s="10">
        <v>1.8195428904695172</v>
      </c>
      <c r="H27" s="6">
        <f t="shared" si="0"/>
        <v>2.4278964479526932</v>
      </c>
      <c r="I27" s="7">
        <v>500.80271402966423</v>
      </c>
      <c r="J27" s="12">
        <v>34655493.192982301</v>
      </c>
    </row>
    <row r="28" spans="1:10" x14ac:dyDescent="0.25">
      <c r="A28" s="5">
        <v>2025</v>
      </c>
      <c r="B28" s="5" t="s">
        <v>20</v>
      </c>
      <c r="C28" s="5" t="s">
        <v>36</v>
      </c>
      <c r="D28" s="5" t="s">
        <v>9</v>
      </c>
      <c r="E28" s="5" t="s">
        <v>32</v>
      </c>
      <c r="F28" s="6">
        <f t="shared" ref="F28:F91" si="1">F2</f>
        <v>0.45400191785799254</v>
      </c>
      <c r="G28" s="10">
        <v>0.15652497266188939</v>
      </c>
      <c r="H28" s="6">
        <f t="shared" si="0"/>
        <v>0.61052689051988196</v>
      </c>
      <c r="I28" s="7">
        <v>748.42768430000012</v>
      </c>
      <c r="J28" s="12">
        <v>6094000</v>
      </c>
    </row>
    <row r="29" spans="1:10" x14ac:dyDescent="0.25">
      <c r="A29" s="5">
        <v>2026</v>
      </c>
      <c r="B29" s="5" t="s">
        <v>20</v>
      </c>
      <c r="C29" s="5" t="s">
        <v>36</v>
      </c>
      <c r="D29" s="5" t="s">
        <v>9</v>
      </c>
      <c r="E29" s="5" t="s">
        <v>32</v>
      </c>
      <c r="F29" s="6">
        <f t="shared" si="1"/>
        <v>0.41306066808705916</v>
      </c>
      <c r="G29" s="10">
        <v>0.22572110053392605</v>
      </c>
      <c r="H29" s="6">
        <f t="shared" si="0"/>
        <v>0.63878176862098524</v>
      </c>
      <c r="I29" s="7">
        <v>1140.239910062</v>
      </c>
      <c r="J29" s="12">
        <v>6544956</v>
      </c>
    </row>
    <row r="30" spans="1:10" x14ac:dyDescent="0.25">
      <c r="A30" s="5">
        <v>2027</v>
      </c>
      <c r="B30" s="5" t="s">
        <v>20</v>
      </c>
      <c r="C30" s="5" t="s">
        <v>36</v>
      </c>
      <c r="D30" s="5" t="s">
        <v>9</v>
      </c>
      <c r="E30" s="5" t="s">
        <v>32</v>
      </c>
      <c r="F30" s="6">
        <f t="shared" si="1"/>
        <v>0.40181939759153135</v>
      </c>
      <c r="G30" s="10">
        <v>0.15912193310492617</v>
      </c>
      <c r="H30" s="6">
        <f t="shared" si="0"/>
        <v>0.56094133069645746</v>
      </c>
      <c r="I30" s="7">
        <v>1266.8775432760001</v>
      </c>
      <c r="J30" s="12">
        <v>7029282.7440000009</v>
      </c>
    </row>
    <row r="31" spans="1:10" x14ac:dyDescent="0.25">
      <c r="A31" s="5">
        <v>2028</v>
      </c>
      <c r="B31" s="5" t="s">
        <v>20</v>
      </c>
      <c r="C31" s="5" t="s">
        <v>36</v>
      </c>
      <c r="D31" s="5" t="s">
        <v>9</v>
      </c>
      <c r="E31" s="5" t="s">
        <v>32</v>
      </c>
      <c r="F31" s="6">
        <f t="shared" si="1"/>
        <v>0.40774202053081093</v>
      </c>
      <c r="G31" s="10">
        <v>0.15381402168657862</v>
      </c>
      <c r="H31" s="6">
        <f t="shared" si="0"/>
        <v>0.56155604221738953</v>
      </c>
      <c r="I31" s="7">
        <v>1279.2277445520001</v>
      </c>
      <c r="J31" s="12">
        <v>7549449.6670560017</v>
      </c>
    </row>
    <row r="32" spans="1:10" x14ac:dyDescent="0.25">
      <c r="A32" s="5">
        <v>2029</v>
      </c>
      <c r="B32" s="5" t="s">
        <v>20</v>
      </c>
      <c r="C32" s="5" t="s">
        <v>36</v>
      </c>
      <c r="D32" s="5" t="s">
        <v>9</v>
      </c>
      <c r="E32" s="5" t="s">
        <v>32</v>
      </c>
      <c r="F32" s="6">
        <f t="shared" si="1"/>
        <v>0.40198561772508046</v>
      </c>
      <c r="G32" s="10">
        <v>0.17037592947346653</v>
      </c>
      <c r="H32" s="6">
        <f t="shared" si="0"/>
        <v>0.57236154719854704</v>
      </c>
      <c r="I32" s="7">
        <v>1375.8505742060004</v>
      </c>
      <c r="J32" s="12">
        <v>8443856.3570852447</v>
      </c>
    </row>
    <row r="33" spans="1:10" x14ac:dyDescent="0.25">
      <c r="A33" s="5">
        <v>2030</v>
      </c>
      <c r="B33" s="5" t="s">
        <v>20</v>
      </c>
      <c r="C33" s="5" t="s">
        <v>36</v>
      </c>
      <c r="D33" s="5" t="s">
        <v>9</v>
      </c>
      <c r="E33" s="5" t="s">
        <v>32</v>
      </c>
      <c r="F33" s="6">
        <f t="shared" si="1"/>
        <v>0.40758786229408328</v>
      </c>
      <c r="G33" s="10">
        <v>0.17286406055570072</v>
      </c>
      <c r="H33" s="6">
        <f t="shared" si="0"/>
        <v>0.58045192284978397</v>
      </c>
      <c r="I33" s="7">
        <v>821.53298930299979</v>
      </c>
      <c r="J33" s="12">
        <v>9214265.2113457303</v>
      </c>
    </row>
    <row r="34" spans="1:10" x14ac:dyDescent="0.25">
      <c r="A34" s="5">
        <v>2031</v>
      </c>
      <c r="B34" s="5" t="s">
        <v>20</v>
      </c>
      <c r="C34" s="5" t="s">
        <v>36</v>
      </c>
      <c r="D34" s="5" t="s">
        <v>9</v>
      </c>
      <c r="E34" s="5" t="s">
        <v>32</v>
      </c>
      <c r="F34" s="6">
        <f t="shared" si="1"/>
        <v>0.4297813755932709</v>
      </c>
      <c r="G34" s="10">
        <v>0.30897713860808113</v>
      </c>
      <c r="H34" s="6">
        <f t="shared" si="0"/>
        <v>0.73875851420135197</v>
      </c>
      <c r="I34" s="7">
        <v>747.09896479300005</v>
      </c>
      <c r="J34" s="12">
        <v>9834133.1239982489</v>
      </c>
    </row>
    <row r="35" spans="1:10" x14ac:dyDescent="0.25">
      <c r="A35" s="5">
        <v>2032</v>
      </c>
      <c r="B35" s="5" t="s">
        <v>20</v>
      </c>
      <c r="C35" s="5" t="s">
        <v>36</v>
      </c>
      <c r="D35" s="5" t="s">
        <v>9</v>
      </c>
      <c r="E35" s="5" t="s">
        <v>32</v>
      </c>
      <c r="F35" s="6">
        <f t="shared" si="1"/>
        <v>0.47028849163720587</v>
      </c>
      <c r="G35" s="10">
        <v>0.35600391509207013</v>
      </c>
      <c r="H35" s="6">
        <f t="shared" si="0"/>
        <v>0.82629240672927606</v>
      </c>
      <c r="I35" s="7">
        <v>1022.747041645</v>
      </c>
      <c r="J35" s="12">
        <v>10304279.66565853</v>
      </c>
    </row>
    <row r="36" spans="1:10" x14ac:dyDescent="0.25">
      <c r="A36" s="5">
        <v>2033</v>
      </c>
      <c r="B36" s="5" t="s">
        <v>20</v>
      </c>
      <c r="C36" s="5" t="s">
        <v>36</v>
      </c>
      <c r="D36" s="5" t="s">
        <v>9</v>
      </c>
      <c r="E36" s="5" t="s">
        <v>32</v>
      </c>
      <c r="F36" s="6">
        <f t="shared" si="1"/>
        <v>0.50362937568359933</v>
      </c>
      <c r="G36" s="10">
        <v>0.2677918460265849</v>
      </c>
      <c r="H36" s="6">
        <f t="shared" si="0"/>
        <v>0.77142122171018424</v>
      </c>
      <c r="I36" s="7">
        <v>1042.30944</v>
      </c>
      <c r="J36" s="12">
        <v>10610853.283060586</v>
      </c>
    </row>
    <row r="37" spans="1:10" x14ac:dyDescent="0.25">
      <c r="A37" s="5">
        <v>2034</v>
      </c>
      <c r="B37" s="5" t="s">
        <v>20</v>
      </c>
      <c r="C37" s="5" t="s">
        <v>36</v>
      </c>
      <c r="D37" s="5" t="s">
        <v>9</v>
      </c>
      <c r="E37" s="5" t="s">
        <v>32</v>
      </c>
      <c r="F37" s="6">
        <f t="shared" si="1"/>
        <v>0.51307621024277394</v>
      </c>
      <c r="G37" s="10">
        <v>0.26632701849991453</v>
      </c>
      <c r="H37" s="6">
        <f t="shared" si="0"/>
        <v>0.77940322874268841</v>
      </c>
      <c r="I37" s="7">
        <v>1086.6826699999999</v>
      </c>
      <c r="J37" s="12">
        <v>10754658.558935316</v>
      </c>
    </row>
    <row r="38" spans="1:10" x14ac:dyDescent="0.25">
      <c r="A38" s="5">
        <v>2035</v>
      </c>
      <c r="B38" s="5" t="s">
        <v>20</v>
      </c>
      <c r="C38" s="5" t="s">
        <v>36</v>
      </c>
      <c r="D38" s="5" t="s">
        <v>9</v>
      </c>
      <c r="E38" s="5" t="s">
        <v>32</v>
      </c>
      <c r="F38" s="6">
        <f t="shared" si="1"/>
        <v>0.5172001369968382</v>
      </c>
      <c r="G38" s="10">
        <v>0.25891396438487857</v>
      </c>
      <c r="H38" s="6">
        <f t="shared" si="0"/>
        <v>0.77611410138171677</v>
      </c>
      <c r="I38" s="7">
        <v>1248.12283</v>
      </c>
      <c r="J38" s="12">
        <v>10900412.778671367</v>
      </c>
    </row>
    <row r="39" spans="1:10" x14ac:dyDescent="0.25">
      <c r="A39" s="5">
        <v>2036</v>
      </c>
      <c r="B39" s="5" t="s">
        <v>20</v>
      </c>
      <c r="C39" s="5" t="s">
        <v>36</v>
      </c>
      <c r="D39" s="5" t="s">
        <v>9</v>
      </c>
      <c r="E39" s="5" t="s">
        <v>32</v>
      </c>
      <c r="F39" s="6">
        <f t="shared" si="1"/>
        <v>0.53185014222071691</v>
      </c>
      <c r="G39" s="10">
        <v>0.22847948218193576</v>
      </c>
      <c r="H39" s="6">
        <f t="shared" si="0"/>
        <v>0.76032962440265273</v>
      </c>
      <c r="I39" s="7">
        <v>1282.5823399999999</v>
      </c>
      <c r="J39" s="12">
        <v>11048142.355640234</v>
      </c>
    </row>
    <row r="40" spans="1:10" x14ac:dyDescent="0.25">
      <c r="A40" s="5">
        <v>2037</v>
      </c>
      <c r="B40" s="5" t="s">
        <v>20</v>
      </c>
      <c r="C40" s="5" t="s">
        <v>36</v>
      </c>
      <c r="D40" s="5" t="s">
        <v>9</v>
      </c>
      <c r="E40" s="5" t="s">
        <v>32</v>
      </c>
      <c r="F40" s="6">
        <f t="shared" si="1"/>
        <v>0.55381674320587526</v>
      </c>
      <c r="G40" s="10">
        <v>0.22535416779610579</v>
      </c>
      <c r="H40" s="6">
        <f t="shared" si="0"/>
        <v>0.7791709110019811</v>
      </c>
      <c r="I40" s="7">
        <v>1316.8240800000001</v>
      </c>
      <c r="J40" s="12">
        <v>11197874.061184829</v>
      </c>
    </row>
    <row r="41" spans="1:10" x14ac:dyDescent="0.25">
      <c r="A41" s="5">
        <v>2038</v>
      </c>
      <c r="B41" s="5" t="s">
        <v>20</v>
      </c>
      <c r="C41" s="5" t="s">
        <v>36</v>
      </c>
      <c r="D41" s="5" t="s">
        <v>9</v>
      </c>
      <c r="E41" s="5" t="s">
        <v>32</v>
      </c>
      <c r="F41" s="6">
        <f t="shared" si="1"/>
        <v>0.58628820126888392</v>
      </c>
      <c r="G41" s="10">
        <v>0.22246895149678947</v>
      </c>
      <c r="H41" s="6">
        <f t="shared" si="0"/>
        <v>0.80875715276567339</v>
      </c>
      <c r="I41" s="7">
        <v>1046.9587934690096</v>
      </c>
      <c r="J41" s="12">
        <v>11349635.029470943</v>
      </c>
    </row>
    <row r="42" spans="1:10" x14ac:dyDescent="0.25">
      <c r="A42" s="5">
        <v>2039</v>
      </c>
      <c r="B42" s="5" t="s">
        <v>20</v>
      </c>
      <c r="C42" s="5" t="s">
        <v>36</v>
      </c>
      <c r="D42" s="5" t="s">
        <v>9</v>
      </c>
      <c r="E42" s="5" t="s">
        <v>32</v>
      </c>
      <c r="F42" s="6">
        <f t="shared" si="1"/>
        <v>0.563386549377768</v>
      </c>
      <c r="G42" s="10">
        <v>0.28360500832196972</v>
      </c>
      <c r="H42" s="6">
        <f t="shared" si="0"/>
        <v>0.84699155769973777</v>
      </c>
      <c r="I42" s="7">
        <v>975.88176274998773</v>
      </c>
      <c r="J42" s="12">
        <v>11503452.762404462</v>
      </c>
    </row>
    <row r="43" spans="1:10" x14ac:dyDescent="0.25">
      <c r="A43" s="5">
        <v>2040</v>
      </c>
      <c r="B43" s="5" t="s">
        <v>20</v>
      </c>
      <c r="C43" s="5" t="s">
        <v>36</v>
      </c>
      <c r="D43" s="5" t="s">
        <v>9</v>
      </c>
      <c r="E43" s="5" t="s">
        <v>32</v>
      </c>
      <c r="F43" s="6">
        <f t="shared" si="1"/>
        <v>0.60476374772354302</v>
      </c>
      <c r="G43" s="10">
        <v>0.30838454174574975</v>
      </c>
      <c r="H43" s="6">
        <f t="shared" si="0"/>
        <v>0.91314828946929283</v>
      </c>
      <c r="I43" s="7">
        <v>907.20985717632163</v>
      </c>
      <c r="J43" s="12">
        <v>11659355.134615224</v>
      </c>
    </row>
    <row r="44" spans="1:10" x14ac:dyDescent="0.25">
      <c r="A44" s="5">
        <v>2041</v>
      </c>
      <c r="B44" s="5" t="s">
        <v>20</v>
      </c>
      <c r="C44" s="5" t="s">
        <v>36</v>
      </c>
      <c r="D44" s="5" t="s">
        <v>9</v>
      </c>
      <c r="E44" s="5" t="s">
        <v>32</v>
      </c>
      <c r="F44" s="6">
        <f t="shared" si="1"/>
        <v>0.61094653453820214</v>
      </c>
      <c r="G44" s="10">
        <v>0.33622372797020583</v>
      </c>
      <c r="H44" s="6">
        <f t="shared" si="0"/>
        <v>0.94717026250840797</v>
      </c>
      <c r="I44" s="7">
        <v>838.53795160265508</v>
      </c>
      <c r="J44" s="12">
        <v>11817370.398508418</v>
      </c>
    </row>
    <row r="45" spans="1:10" x14ac:dyDescent="0.25">
      <c r="A45" s="5">
        <v>2042</v>
      </c>
      <c r="B45" s="5" t="s">
        <v>20</v>
      </c>
      <c r="C45" s="5" t="s">
        <v>36</v>
      </c>
      <c r="D45" s="5" t="s">
        <v>9</v>
      </c>
      <c r="E45" s="5" t="s">
        <v>32</v>
      </c>
      <c r="F45" s="6">
        <f t="shared" si="1"/>
        <v>0.63444775762326433</v>
      </c>
      <c r="G45" s="10">
        <v>0.36868860371736156</v>
      </c>
      <c r="H45" s="6">
        <f t="shared" si="0"/>
        <v>1.0031363613406259</v>
      </c>
      <c r="I45" s="7">
        <v>771.28357152166416</v>
      </c>
      <c r="J45" s="12">
        <v>11977527.189384447</v>
      </c>
    </row>
    <row r="46" spans="1:10" x14ac:dyDescent="0.25">
      <c r="A46" s="5">
        <v>2043</v>
      </c>
      <c r="B46" s="5" t="s">
        <v>20</v>
      </c>
      <c r="C46" s="5" t="s">
        <v>36</v>
      </c>
      <c r="D46" s="5" t="s">
        <v>9</v>
      </c>
      <c r="E46" s="5" t="s">
        <v>32</v>
      </c>
      <c r="F46" s="6">
        <f t="shared" si="1"/>
        <v>0.60730418712739187</v>
      </c>
      <c r="G46" s="10">
        <v>0.40626992437276332</v>
      </c>
      <c r="H46" s="6">
        <f t="shared" si="0"/>
        <v>1.0135741115001551</v>
      </c>
      <c r="I46" s="7">
        <v>701.19414045532244</v>
      </c>
      <c r="J46" s="12">
        <v>12139854.530628175</v>
      </c>
    </row>
    <row r="47" spans="1:10" x14ac:dyDescent="0.25">
      <c r="A47" s="5">
        <v>2044</v>
      </c>
      <c r="B47" s="5" t="s">
        <v>20</v>
      </c>
      <c r="C47" s="5" t="s">
        <v>36</v>
      </c>
      <c r="D47" s="5" t="s">
        <v>9</v>
      </c>
      <c r="E47" s="5" t="s">
        <v>32</v>
      </c>
      <c r="F47" s="6">
        <f t="shared" si="1"/>
        <v>0.62231509186646661</v>
      </c>
      <c r="G47" s="10">
        <v>0.45293595082431493</v>
      </c>
      <c r="H47" s="6">
        <f t="shared" si="0"/>
        <v>1.0752510426907815</v>
      </c>
      <c r="I47" s="7">
        <v>787.34011970205222</v>
      </c>
      <c r="J47" s="12">
        <v>12304381.8389685</v>
      </c>
    </row>
    <row r="48" spans="1:10" x14ac:dyDescent="0.25">
      <c r="A48" s="5">
        <v>2045</v>
      </c>
      <c r="B48" s="5" t="s">
        <v>20</v>
      </c>
      <c r="C48" s="5" t="s">
        <v>36</v>
      </c>
      <c r="D48" s="5" t="s">
        <v>9</v>
      </c>
      <c r="E48" s="5" t="s">
        <v>32</v>
      </c>
      <c r="F48" s="6">
        <f t="shared" si="1"/>
        <v>0.63049356516719723</v>
      </c>
      <c r="G48" s="10">
        <v>0.40884529749179743</v>
      </c>
      <c r="H48" s="6">
        <f t="shared" si="0"/>
        <v>1.0393388626589948</v>
      </c>
      <c r="I48" s="7">
        <v>828.24171233130915</v>
      </c>
      <c r="J48" s="12">
        <v>12471138.92980922</v>
      </c>
    </row>
    <row r="49" spans="1:10" x14ac:dyDescent="0.25">
      <c r="A49" s="5">
        <v>2046</v>
      </c>
      <c r="B49" s="5" t="s">
        <v>20</v>
      </c>
      <c r="C49" s="5" t="s">
        <v>36</v>
      </c>
      <c r="D49" s="5" t="s">
        <v>9</v>
      </c>
      <c r="E49" s="5" t="s">
        <v>32</v>
      </c>
      <c r="F49" s="6">
        <f t="shared" si="1"/>
        <v>0.62690442504762833</v>
      </c>
      <c r="G49" s="10">
        <v>0.39392233652327491</v>
      </c>
      <c r="H49" s="6">
        <f t="shared" si="0"/>
        <v>1.0208267615709032</v>
      </c>
      <c r="I49" s="7">
        <v>620.21689024912541</v>
      </c>
      <c r="J49" s="12">
        <v>12640156.022632128</v>
      </c>
    </row>
    <row r="50" spans="1:10" x14ac:dyDescent="0.25">
      <c r="A50" s="5">
        <v>2047</v>
      </c>
      <c r="B50" s="5" t="s">
        <v>20</v>
      </c>
      <c r="C50" s="5" t="s">
        <v>36</v>
      </c>
      <c r="D50" s="5" t="s">
        <v>9</v>
      </c>
      <c r="E50" s="5" t="s">
        <v>32</v>
      </c>
      <c r="F50" s="6">
        <f t="shared" si="1"/>
        <v>0.6007337667616035</v>
      </c>
      <c r="G50" s="10">
        <v>0.53317580621534288</v>
      </c>
      <c r="H50" s="6">
        <f t="shared" si="0"/>
        <v>1.1339095729769464</v>
      </c>
      <c r="I50" s="7">
        <v>610.69831366701169</v>
      </c>
      <c r="J50" s="12">
        <v>12811463.746473348</v>
      </c>
    </row>
    <row r="51" spans="1:10" x14ac:dyDescent="0.25">
      <c r="A51" s="5">
        <v>2048</v>
      </c>
      <c r="B51" s="5" t="s">
        <v>20</v>
      </c>
      <c r="C51" s="5" t="s">
        <v>36</v>
      </c>
      <c r="D51" s="5" t="s">
        <v>9</v>
      </c>
      <c r="E51" s="5" t="s">
        <v>32</v>
      </c>
      <c r="F51" s="6">
        <f t="shared" si="1"/>
        <v>0.63210578980407595</v>
      </c>
      <c r="G51" s="10">
        <v>0.54882466373935412</v>
      </c>
      <c r="H51" s="6">
        <f t="shared" si="0"/>
        <v>1.18093045354343</v>
      </c>
      <c r="I51" s="7">
        <v>618.97606383279685</v>
      </c>
      <c r="J51" s="12">
        <v>12985093.145473886</v>
      </c>
    </row>
    <row r="52" spans="1:10" x14ac:dyDescent="0.25">
      <c r="A52" s="5">
        <v>2049</v>
      </c>
      <c r="B52" s="5" t="s">
        <v>20</v>
      </c>
      <c r="C52" s="5" t="s">
        <v>36</v>
      </c>
      <c r="D52" s="5" t="s">
        <v>9</v>
      </c>
      <c r="E52" s="5" t="s">
        <v>32</v>
      </c>
      <c r="F52" s="6">
        <f t="shared" si="1"/>
        <v>0.61158718049465088</v>
      </c>
      <c r="G52" s="10">
        <v>0.54882363149230551</v>
      </c>
      <c r="H52" s="6">
        <f t="shared" si="0"/>
        <v>1.1604108119869565</v>
      </c>
      <c r="I52" s="7">
        <v>491.61492361645861</v>
      </c>
      <c r="J52" s="12">
        <v>13161075.684505405</v>
      </c>
    </row>
    <row r="53" spans="1:10" x14ac:dyDescent="0.25">
      <c r="A53" s="5">
        <v>2050</v>
      </c>
      <c r="B53" s="5" t="s">
        <v>20</v>
      </c>
      <c r="C53" s="5" t="s">
        <v>36</v>
      </c>
      <c r="D53" s="5" t="s">
        <v>9</v>
      </c>
      <c r="E53" s="5" t="s">
        <v>32</v>
      </c>
      <c r="F53" s="6">
        <f t="shared" si="1"/>
        <v>0.60835355748317599</v>
      </c>
      <c r="G53" s="10">
        <v>0.70037061663111277</v>
      </c>
      <c r="H53" s="6">
        <f t="shared" si="0"/>
        <v>1.3087241741142888</v>
      </c>
      <c r="I53" s="7">
        <v>500.80271402966423</v>
      </c>
      <c r="J53" s="12">
        <v>13339443.254872242</v>
      </c>
    </row>
    <row r="54" spans="1:10" x14ac:dyDescent="0.25">
      <c r="A54" s="5">
        <v>2025</v>
      </c>
      <c r="B54" s="5" t="s">
        <v>21</v>
      </c>
      <c r="C54" s="5" t="s">
        <v>36</v>
      </c>
      <c r="D54" s="5" t="s">
        <v>9</v>
      </c>
      <c r="E54" s="5" t="s">
        <v>32</v>
      </c>
      <c r="F54" s="6">
        <f t="shared" si="1"/>
        <v>0.45400191785799254</v>
      </c>
      <c r="G54" s="10">
        <v>0.15652497266188939</v>
      </c>
      <c r="H54" s="6">
        <f t="shared" si="0"/>
        <v>0.61052689051988196</v>
      </c>
      <c r="I54" s="7">
        <v>748.42768430000012</v>
      </c>
      <c r="J54" s="12">
        <v>6094000</v>
      </c>
    </row>
    <row r="55" spans="1:10" x14ac:dyDescent="0.25">
      <c r="A55" s="5">
        <v>2026</v>
      </c>
      <c r="B55" s="5" t="s">
        <v>21</v>
      </c>
      <c r="C55" s="5" t="s">
        <v>36</v>
      </c>
      <c r="D55" s="5" t="s">
        <v>9</v>
      </c>
      <c r="E55" s="5" t="s">
        <v>32</v>
      </c>
      <c r="F55" s="6">
        <f t="shared" si="1"/>
        <v>0.41306066808705916</v>
      </c>
      <c r="G55" s="10">
        <v>0.22572110053392605</v>
      </c>
      <c r="H55" s="6">
        <f t="shared" si="0"/>
        <v>0.63878176862098524</v>
      </c>
      <c r="I55" s="7">
        <v>1140.239910062</v>
      </c>
      <c r="J55" s="12">
        <v>6544956</v>
      </c>
    </row>
    <row r="56" spans="1:10" x14ac:dyDescent="0.25">
      <c r="A56" s="5">
        <v>2027</v>
      </c>
      <c r="B56" s="5" t="s">
        <v>21</v>
      </c>
      <c r="C56" s="5" t="s">
        <v>36</v>
      </c>
      <c r="D56" s="5" t="s">
        <v>9</v>
      </c>
      <c r="E56" s="5" t="s">
        <v>32</v>
      </c>
      <c r="F56" s="6">
        <f t="shared" si="1"/>
        <v>0.40181939759153135</v>
      </c>
      <c r="G56" s="10">
        <v>0.15912193310492617</v>
      </c>
      <c r="H56" s="6">
        <f t="shared" si="0"/>
        <v>0.56094133069645746</v>
      </c>
      <c r="I56" s="7">
        <v>1266.8775432760001</v>
      </c>
      <c r="J56" s="12">
        <v>7029282.7440000009</v>
      </c>
    </row>
    <row r="57" spans="1:10" x14ac:dyDescent="0.25">
      <c r="A57" s="5">
        <v>2028</v>
      </c>
      <c r="B57" s="5" t="s">
        <v>21</v>
      </c>
      <c r="C57" s="5" t="s">
        <v>36</v>
      </c>
      <c r="D57" s="5" t="s">
        <v>9</v>
      </c>
      <c r="E57" s="5" t="s">
        <v>32</v>
      </c>
      <c r="F57" s="6">
        <f t="shared" si="1"/>
        <v>0.40774202053081093</v>
      </c>
      <c r="G57" s="10">
        <v>0.15381402168657862</v>
      </c>
      <c r="H57" s="6">
        <f t="shared" si="0"/>
        <v>0.56155604221738953</v>
      </c>
      <c r="I57" s="7">
        <v>1279.2277445520001</v>
      </c>
      <c r="J57" s="12">
        <v>7549449.6670560017</v>
      </c>
    </row>
    <row r="58" spans="1:10" x14ac:dyDescent="0.25">
      <c r="A58" s="5">
        <v>2029</v>
      </c>
      <c r="B58" s="5" t="s">
        <v>21</v>
      </c>
      <c r="C58" s="5" t="s">
        <v>36</v>
      </c>
      <c r="D58" s="5" t="s">
        <v>9</v>
      </c>
      <c r="E58" s="5" t="s">
        <v>32</v>
      </c>
      <c r="F58" s="6">
        <f t="shared" si="1"/>
        <v>0.40198561772508046</v>
      </c>
      <c r="G58" s="10">
        <v>0.1702609642457438</v>
      </c>
      <c r="H58" s="6">
        <f t="shared" si="0"/>
        <v>0.57224658197082423</v>
      </c>
      <c r="I58" s="7">
        <v>1375.8505742060004</v>
      </c>
      <c r="J58" s="12">
        <v>8438158.6633326691</v>
      </c>
    </row>
    <row r="59" spans="1:10" x14ac:dyDescent="0.25">
      <c r="A59" s="5">
        <v>2030</v>
      </c>
      <c r="B59" s="5" t="s">
        <v>21</v>
      </c>
      <c r="C59" s="5" t="s">
        <v>36</v>
      </c>
      <c r="D59" s="5" t="s">
        <v>9</v>
      </c>
      <c r="E59" s="5" t="s">
        <v>32</v>
      </c>
      <c r="F59" s="6">
        <f t="shared" si="1"/>
        <v>0.40758786229408328</v>
      </c>
      <c r="G59" s="10">
        <v>0.172747416402103</v>
      </c>
      <c r="H59" s="6">
        <f t="shared" si="0"/>
        <v>0.58033527869618629</v>
      </c>
      <c r="I59" s="7">
        <v>821.53298930299979</v>
      </c>
      <c r="J59" s="12">
        <v>9208047.6658180635</v>
      </c>
    </row>
    <row r="60" spans="1:10" x14ac:dyDescent="0.25">
      <c r="A60" s="5">
        <v>2031</v>
      </c>
      <c r="B60" s="5" t="s">
        <v>21</v>
      </c>
      <c r="C60" s="5" t="s">
        <v>36</v>
      </c>
      <c r="D60" s="5" t="s">
        <v>9</v>
      </c>
      <c r="E60" s="5" t="s">
        <v>32</v>
      </c>
      <c r="F60" s="6">
        <f t="shared" si="1"/>
        <v>0.4297813755932709</v>
      </c>
      <c r="G60" s="10">
        <v>0.30876864890410144</v>
      </c>
      <c r="H60" s="6">
        <f t="shared" si="0"/>
        <v>0.73855002449737239</v>
      </c>
      <c r="I60" s="7">
        <v>747.09896479300005</v>
      </c>
      <c r="J60" s="12">
        <v>9827497.3077914063</v>
      </c>
    </row>
    <row r="61" spans="1:10" x14ac:dyDescent="0.25">
      <c r="A61" s="5">
        <v>2032</v>
      </c>
      <c r="B61" s="5" t="s">
        <v>21</v>
      </c>
      <c r="C61" s="5" t="s">
        <v>36</v>
      </c>
      <c r="D61" s="5" t="s">
        <v>9</v>
      </c>
      <c r="E61" s="5" t="s">
        <v>32</v>
      </c>
      <c r="F61" s="6">
        <f t="shared" si="1"/>
        <v>0.47028849163720587</v>
      </c>
      <c r="G61" s="10">
        <v>0.35576369294745602</v>
      </c>
      <c r="H61" s="6">
        <f t="shared" si="0"/>
        <v>0.8260521845846619</v>
      </c>
      <c r="I61" s="7">
        <v>1022.747041645</v>
      </c>
      <c r="J61" s="12">
        <v>10297326.60684358</v>
      </c>
    </row>
    <row r="62" spans="1:10" x14ac:dyDescent="0.25">
      <c r="A62" s="5">
        <v>2033</v>
      </c>
      <c r="B62" s="5" t="s">
        <v>21</v>
      </c>
      <c r="C62" s="5" t="s">
        <v>36</v>
      </c>
      <c r="D62" s="5" t="s">
        <v>9</v>
      </c>
      <c r="E62" s="5" t="s">
        <v>32</v>
      </c>
      <c r="F62" s="6">
        <f t="shared" si="1"/>
        <v>0.50362937568359933</v>
      </c>
      <c r="G62" s="10">
        <v>0.2676111470824567</v>
      </c>
      <c r="H62" s="6">
        <f t="shared" si="0"/>
        <v>0.77124052276605604</v>
      </c>
      <c r="I62" s="7">
        <v>1042.30944</v>
      </c>
      <c r="J62" s="12">
        <v>10603693.356374998</v>
      </c>
    </row>
    <row r="63" spans="1:10" x14ac:dyDescent="0.25">
      <c r="A63" s="5">
        <v>2034</v>
      </c>
      <c r="B63" s="5" t="s">
        <v>21</v>
      </c>
      <c r="C63" s="5" t="s">
        <v>36</v>
      </c>
      <c r="D63" s="5" t="s">
        <v>9</v>
      </c>
      <c r="E63" s="5" t="s">
        <v>32</v>
      </c>
      <c r="F63" s="6">
        <f t="shared" si="1"/>
        <v>0.51307621024277394</v>
      </c>
      <c r="G63" s="10">
        <v>0.26614730798314629</v>
      </c>
      <c r="H63" s="6">
        <f t="shared" si="0"/>
        <v>0.77922351822592018</v>
      </c>
      <c r="I63" s="7">
        <v>1086.6826699999999</v>
      </c>
      <c r="J63" s="12">
        <v>10747401.596205141</v>
      </c>
    </row>
    <row r="64" spans="1:10" x14ac:dyDescent="0.25">
      <c r="A64" s="5">
        <v>2035</v>
      </c>
      <c r="B64" s="5" t="s">
        <v>21</v>
      </c>
      <c r="C64" s="5" t="s">
        <v>36</v>
      </c>
      <c r="D64" s="5" t="s">
        <v>9</v>
      </c>
      <c r="E64" s="5" t="s">
        <v>32</v>
      </c>
      <c r="F64" s="6">
        <f t="shared" si="1"/>
        <v>0.5172001369968382</v>
      </c>
      <c r="G64" s="10">
        <v>0.25482802743798316</v>
      </c>
      <c r="H64" s="6">
        <f t="shared" ref="H64:H125" si="2">F64+G64</f>
        <v>0.77202816443482136</v>
      </c>
      <c r="I64" s="7">
        <v>1248.12283</v>
      </c>
      <c r="J64" s="12">
        <v>10728392.704688113</v>
      </c>
    </row>
    <row r="65" spans="1:10" x14ac:dyDescent="0.25">
      <c r="A65" s="5">
        <v>2036</v>
      </c>
      <c r="B65" s="5" t="s">
        <v>21</v>
      </c>
      <c r="C65" s="5" t="s">
        <v>36</v>
      </c>
      <c r="D65" s="5" t="s">
        <v>9</v>
      </c>
      <c r="E65" s="5" t="s">
        <v>32</v>
      </c>
      <c r="F65" s="6">
        <f t="shared" si="1"/>
        <v>0.53185014222071691</v>
      </c>
      <c r="G65" s="10">
        <v>0.22062542771148932</v>
      </c>
      <c r="H65" s="6">
        <f t="shared" si="2"/>
        <v>0.75247556993220621</v>
      </c>
      <c r="I65" s="7">
        <v>1282.5823399999999</v>
      </c>
      <c r="J65" s="12">
        <v>10668358.967522483</v>
      </c>
    </row>
    <row r="66" spans="1:10" x14ac:dyDescent="0.25">
      <c r="A66" s="5">
        <v>2037</v>
      </c>
      <c r="B66" s="5" t="s">
        <v>21</v>
      </c>
      <c r="C66" s="5" t="s">
        <v>36</v>
      </c>
      <c r="D66" s="5" t="s">
        <v>9</v>
      </c>
      <c r="E66" s="5" t="s">
        <v>32</v>
      </c>
      <c r="F66" s="6">
        <f t="shared" si="1"/>
        <v>0.55381674320587526</v>
      </c>
      <c r="G66" s="10">
        <v>0.21340675994851377</v>
      </c>
      <c r="H66" s="6">
        <f t="shared" si="2"/>
        <v>0.76722350315438903</v>
      </c>
      <c r="I66" s="7">
        <v>1316.8240800000001</v>
      </c>
      <c r="J66" s="12">
        <v>10604206.015267028</v>
      </c>
    </row>
    <row r="67" spans="1:10" x14ac:dyDescent="0.25">
      <c r="A67" s="5">
        <v>2038</v>
      </c>
      <c r="B67" s="5" t="s">
        <v>21</v>
      </c>
      <c r="C67" s="5" t="s">
        <v>36</v>
      </c>
      <c r="D67" s="5" t="s">
        <v>9</v>
      </c>
      <c r="E67" s="5" t="s">
        <v>32</v>
      </c>
      <c r="F67" s="6">
        <f t="shared" si="1"/>
        <v>0.58628820126888392</v>
      </c>
      <c r="G67" s="10">
        <v>0.20685005539444057</v>
      </c>
      <c r="H67" s="6">
        <f t="shared" si="2"/>
        <v>0.79313825666332449</v>
      </c>
      <c r="I67" s="7">
        <v>1046.9587934690096</v>
      </c>
      <c r="J67" s="12">
        <v>10552810.262993611</v>
      </c>
    </row>
    <row r="68" spans="1:10" x14ac:dyDescent="0.25">
      <c r="A68" s="5">
        <v>2039</v>
      </c>
      <c r="B68" s="5" t="s">
        <v>21</v>
      </c>
      <c r="C68" s="5" t="s">
        <v>36</v>
      </c>
      <c r="D68" s="5" t="s">
        <v>9</v>
      </c>
      <c r="E68" s="5" t="s">
        <v>32</v>
      </c>
      <c r="F68" s="6">
        <f t="shared" si="1"/>
        <v>0.563386549377768</v>
      </c>
      <c r="G68" s="10">
        <v>0.25874658407334394</v>
      </c>
      <c r="H68" s="6">
        <f t="shared" si="2"/>
        <v>0.82213313345111194</v>
      </c>
      <c r="I68" s="7">
        <v>975.88176274998773</v>
      </c>
      <c r="J68" s="12">
        <v>10495157.066979948</v>
      </c>
    </row>
    <row r="69" spans="1:10" x14ac:dyDescent="0.25">
      <c r="A69" s="5">
        <v>2040</v>
      </c>
      <c r="B69" s="5" t="s">
        <v>21</v>
      </c>
      <c r="C69" s="5" t="s">
        <v>36</v>
      </c>
      <c r="D69" s="5" t="s">
        <v>9</v>
      </c>
      <c r="E69" s="5" t="s">
        <v>32</v>
      </c>
      <c r="F69" s="6">
        <f t="shared" si="1"/>
        <v>0.60476374772354302</v>
      </c>
      <c r="G69" s="10">
        <v>0.26781482675853935</v>
      </c>
      <c r="H69" s="6">
        <f t="shared" si="2"/>
        <v>0.87257857448208243</v>
      </c>
      <c r="I69" s="7">
        <v>907.20985717632163</v>
      </c>
      <c r="J69" s="12">
        <v>10125501.615018284</v>
      </c>
    </row>
    <row r="70" spans="1:10" x14ac:dyDescent="0.25">
      <c r="A70" s="5">
        <v>2041</v>
      </c>
      <c r="B70" s="5" t="s">
        <v>21</v>
      </c>
      <c r="C70" s="5" t="s">
        <v>36</v>
      </c>
      <c r="D70" s="5" t="s">
        <v>9</v>
      </c>
      <c r="E70" s="5" t="s">
        <v>32</v>
      </c>
      <c r="F70" s="6">
        <f t="shared" si="1"/>
        <v>0.61094653453820214</v>
      </c>
      <c r="G70" s="10">
        <v>0.27794039039308649</v>
      </c>
      <c r="H70" s="6">
        <f t="shared" si="2"/>
        <v>0.88888692493128862</v>
      </c>
      <c r="I70" s="7">
        <v>838.53795160265508</v>
      </c>
      <c r="J70" s="12">
        <v>9768865.9923257679</v>
      </c>
    </row>
    <row r="71" spans="1:10" x14ac:dyDescent="0.25">
      <c r="A71" s="5">
        <v>2042</v>
      </c>
      <c r="B71" s="5" t="s">
        <v>21</v>
      </c>
      <c r="C71" s="5" t="s">
        <v>36</v>
      </c>
      <c r="D71" s="5" t="s">
        <v>9</v>
      </c>
      <c r="E71" s="5" t="s">
        <v>32</v>
      </c>
      <c r="F71" s="6">
        <f t="shared" si="1"/>
        <v>0.63444775762326433</v>
      </c>
      <c r="G71" s="10">
        <v>0.29011107284491816</v>
      </c>
      <c r="H71" s="6">
        <f t="shared" si="2"/>
        <v>0.92455883046818244</v>
      </c>
      <c r="I71" s="7">
        <v>771.28357152166416</v>
      </c>
      <c r="J71" s="12">
        <v>9424791.6206417587</v>
      </c>
    </row>
    <row r="72" spans="1:10" x14ac:dyDescent="0.25">
      <c r="A72" s="5">
        <v>2043</v>
      </c>
      <c r="B72" s="5" t="s">
        <v>21</v>
      </c>
      <c r="C72" s="5" t="s">
        <v>36</v>
      </c>
      <c r="D72" s="5" t="s">
        <v>9</v>
      </c>
      <c r="E72" s="5" t="s">
        <v>32</v>
      </c>
      <c r="F72" s="6">
        <f t="shared" si="1"/>
        <v>0.60730418712739187</v>
      </c>
      <c r="G72" s="10">
        <v>0.30429901895509787</v>
      </c>
      <c r="H72" s="6">
        <f t="shared" si="2"/>
        <v>0.91160320608248968</v>
      </c>
      <c r="I72" s="7">
        <v>701.19414045532244</v>
      </c>
      <c r="J72" s="12">
        <v>9092836.0735319369</v>
      </c>
    </row>
    <row r="73" spans="1:10" x14ac:dyDescent="0.25">
      <c r="A73" s="5">
        <v>2044</v>
      </c>
      <c r="B73" s="5" t="s">
        <v>21</v>
      </c>
      <c r="C73" s="5" t="s">
        <v>36</v>
      </c>
      <c r="D73" s="5" t="s">
        <v>9</v>
      </c>
      <c r="E73" s="5" t="s">
        <v>32</v>
      </c>
      <c r="F73" s="6">
        <f t="shared" si="1"/>
        <v>0.62231509186646661</v>
      </c>
      <c r="G73" s="10">
        <v>0.3229267038246591</v>
      </c>
      <c r="H73" s="6">
        <f t="shared" si="2"/>
        <v>0.94524179569112565</v>
      </c>
      <c r="I73" s="7">
        <v>787.34011970205222</v>
      </c>
      <c r="J73" s="12">
        <v>8772572.5074963309</v>
      </c>
    </row>
    <row r="74" spans="1:10" x14ac:dyDescent="0.25">
      <c r="A74" s="5">
        <v>2045</v>
      </c>
      <c r="B74" s="5" t="s">
        <v>21</v>
      </c>
      <c r="C74" s="5" t="s">
        <v>36</v>
      </c>
      <c r="D74" s="5" t="s">
        <v>9</v>
      </c>
      <c r="E74" s="5" t="s">
        <v>32</v>
      </c>
      <c r="F74" s="6">
        <f t="shared" si="1"/>
        <v>0.63049356516719723</v>
      </c>
      <c r="G74" s="10">
        <v>0.27746452254883236</v>
      </c>
      <c r="H74" s="6">
        <f t="shared" si="2"/>
        <v>0.90795808771602959</v>
      </c>
      <c r="I74" s="7">
        <v>828.24171233130915</v>
      </c>
      <c r="J74" s="12">
        <v>8463589.1131145842</v>
      </c>
    </row>
    <row r="75" spans="1:10" x14ac:dyDescent="0.25">
      <c r="A75" s="5">
        <v>2046</v>
      </c>
      <c r="B75" s="5" t="s">
        <v>21</v>
      </c>
      <c r="C75" s="5" t="s">
        <v>36</v>
      </c>
      <c r="D75" s="5" t="s">
        <v>9</v>
      </c>
      <c r="E75" s="5" t="s">
        <v>32</v>
      </c>
      <c r="F75" s="6">
        <f t="shared" si="1"/>
        <v>0.62690442504762833</v>
      </c>
      <c r="G75" s="10">
        <v>0.25447220245572871</v>
      </c>
      <c r="H75" s="6">
        <f t="shared" si="2"/>
        <v>0.88137662750335699</v>
      </c>
      <c r="I75" s="7">
        <v>620.21689024912541</v>
      </c>
      <c r="J75" s="12">
        <v>8165488.5855227206</v>
      </c>
    </row>
    <row r="76" spans="1:10" x14ac:dyDescent="0.25">
      <c r="A76" s="5">
        <v>2047</v>
      </c>
      <c r="B76" s="5" t="s">
        <v>21</v>
      </c>
      <c r="C76" s="5" t="s">
        <v>36</v>
      </c>
      <c r="D76" s="5" t="s">
        <v>9</v>
      </c>
      <c r="E76" s="5" t="s">
        <v>32</v>
      </c>
      <c r="F76" s="6">
        <f t="shared" si="1"/>
        <v>0.6007337667616035</v>
      </c>
      <c r="G76" s="10">
        <v>0.3278547371903201</v>
      </c>
      <c r="H76" s="6">
        <f t="shared" si="2"/>
        <v>0.92858850395192361</v>
      </c>
      <c r="I76" s="7">
        <v>610.69831366701169</v>
      </c>
      <c r="J76" s="12">
        <v>7877887.6135405274</v>
      </c>
    </row>
    <row r="77" spans="1:10" x14ac:dyDescent="0.25">
      <c r="A77" s="5">
        <v>2048</v>
      </c>
      <c r="B77" s="5" t="s">
        <v>21</v>
      </c>
      <c r="C77" s="5" t="s">
        <v>36</v>
      </c>
      <c r="D77" s="5" t="s">
        <v>9</v>
      </c>
      <c r="E77" s="5" t="s">
        <v>32</v>
      </c>
      <c r="F77" s="6">
        <f t="shared" si="1"/>
        <v>0.63210578980407595</v>
      </c>
      <c r="G77" s="10">
        <v>0.32123727731706814</v>
      </c>
      <c r="H77" s="6">
        <f t="shared" si="2"/>
        <v>0.95334306712114403</v>
      </c>
      <c r="I77" s="7">
        <v>618.97606383279685</v>
      </c>
      <c r="J77" s="12">
        <v>7600416.3867926551</v>
      </c>
    </row>
    <row r="78" spans="1:10" x14ac:dyDescent="0.25">
      <c r="A78" s="5">
        <v>2049</v>
      </c>
      <c r="B78" s="5" t="s">
        <v>21</v>
      </c>
      <c r="C78" s="5" t="s">
        <v>36</v>
      </c>
      <c r="D78" s="5" t="s">
        <v>9</v>
      </c>
      <c r="E78" s="5" t="s">
        <v>32</v>
      </c>
      <c r="F78" s="6">
        <f t="shared" si="1"/>
        <v>0.61158718049465088</v>
      </c>
      <c r="G78" s="10">
        <v>0.30577812056577036</v>
      </c>
      <c r="H78" s="6">
        <f t="shared" si="2"/>
        <v>0.91736530106042125</v>
      </c>
      <c r="I78" s="7">
        <v>491.61492361645861</v>
      </c>
      <c r="J78" s="12">
        <v>7332718.1201896621</v>
      </c>
    </row>
    <row r="79" spans="1:10" x14ac:dyDescent="0.25">
      <c r="A79" s="5">
        <v>2050</v>
      </c>
      <c r="B79" s="5" t="s">
        <v>21</v>
      </c>
      <c r="C79" s="5" t="s">
        <v>36</v>
      </c>
      <c r="D79" s="5" t="s">
        <v>9</v>
      </c>
      <c r="E79" s="5" t="s">
        <v>32</v>
      </c>
      <c r="F79" s="6">
        <f t="shared" si="1"/>
        <v>0.60835355748317599</v>
      </c>
      <c r="G79" s="10">
        <v>0.37143498647185974</v>
      </c>
      <c r="H79" s="6">
        <f t="shared" si="2"/>
        <v>0.97978854395503578</v>
      </c>
      <c r="I79" s="7">
        <v>500.80271402966423</v>
      </c>
      <c r="J79" s="12">
        <v>7074448.5951575618</v>
      </c>
    </row>
    <row r="80" spans="1:10" x14ac:dyDescent="0.25">
      <c r="A80" s="5">
        <v>2025</v>
      </c>
      <c r="B80" s="5" t="s">
        <v>35</v>
      </c>
      <c r="C80" s="5" t="s">
        <v>36</v>
      </c>
      <c r="D80" s="5" t="s">
        <v>9</v>
      </c>
      <c r="E80" s="5" t="s">
        <v>32</v>
      </c>
      <c r="F80" s="6">
        <f t="shared" si="1"/>
        <v>0.45400191785799254</v>
      </c>
      <c r="G80" s="10">
        <v>0.15652497266188939</v>
      </c>
      <c r="H80" s="6">
        <f t="shared" si="2"/>
        <v>0.61052689051988196</v>
      </c>
      <c r="I80" s="7">
        <v>748.42768430000012</v>
      </c>
      <c r="J80" s="12">
        <v>6094000</v>
      </c>
    </row>
    <row r="81" spans="1:10" x14ac:dyDescent="0.25">
      <c r="A81" s="5">
        <v>2026</v>
      </c>
      <c r="B81" s="5" t="s">
        <v>35</v>
      </c>
      <c r="C81" s="5" t="s">
        <v>36</v>
      </c>
      <c r="D81" s="5" t="s">
        <v>9</v>
      </c>
      <c r="E81" s="5" t="s">
        <v>32</v>
      </c>
      <c r="F81" s="6">
        <f t="shared" si="1"/>
        <v>0.41306066808705916</v>
      </c>
      <c r="G81" s="10">
        <v>0.22530076328898394</v>
      </c>
      <c r="H81" s="6">
        <f t="shared" si="2"/>
        <v>0.63836143137604306</v>
      </c>
      <c r="I81" s="7">
        <v>1140.239910062</v>
      </c>
      <c r="J81" s="12">
        <v>6532768</v>
      </c>
    </row>
    <row r="82" spans="1:10" x14ac:dyDescent="0.25">
      <c r="A82" s="5">
        <v>2027</v>
      </c>
      <c r="B82" s="5" t="s">
        <v>35</v>
      </c>
      <c r="C82" s="5" t="s">
        <v>36</v>
      </c>
      <c r="D82" s="5" t="s">
        <v>9</v>
      </c>
      <c r="E82" s="5" t="s">
        <v>32</v>
      </c>
      <c r="F82" s="6">
        <f t="shared" si="1"/>
        <v>0.40181939759153135</v>
      </c>
      <c r="G82" s="10">
        <v>0.15852985200667502</v>
      </c>
      <c r="H82" s="6">
        <f t="shared" si="2"/>
        <v>0.56034924959820631</v>
      </c>
      <c r="I82" s="7">
        <v>1266.8775432760001</v>
      </c>
      <c r="J82" s="12">
        <v>7003127.2960000001</v>
      </c>
    </row>
    <row r="83" spans="1:10" x14ac:dyDescent="0.25">
      <c r="A83" s="5">
        <v>2028</v>
      </c>
      <c r="B83" s="5" t="s">
        <v>35</v>
      </c>
      <c r="C83" s="5" t="s">
        <v>36</v>
      </c>
      <c r="D83" s="5" t="s">
        <v>9</v>
      </c>
      <c r="E83" s="5" t="s">
        <v>32</v>
      </c>
      <c r="F83" s="6">
        <f t="shared" si="1"/>
        <v>0.40774202053081093</v>
      </c>
      <c r="G83" s="10">
        <v>0.15295632466191894</v>
      </c>
      <c r="H83" s="6">
        <f t="shared" si="2"/>
        <v>0.56069834519272987</v>
      </c>
      <c r="I83" s="7">
        <v>1279.2277445520001</v>
      </c>
      <c r="J83" s="12">
        <v>7507352.4613120006</v>
      </c>
    </row>
    <row r="84" spans="1:10" x14ac:dyDescent="0.25">
      <c r="A84" s="5">
        <v>2029</v>
      </c>
      <c r="B84" s="5" t="s">
        <v>35</v>
      </c>
      <c r="C84" s="5" t="s">
        <v>36</v>
      </c>
      <c r="D84" s="5" t="s">
        <v>9</v>
      </c>
      <c r="E84" s="5" t="s">
        <v>32</v>
      </c>
      <c r="F84" s="6">
        <f t="shared" si="1"/>
        <v>0.40198561772508046</v>
      </c>
      <c r="G84" s="10">
        <v>0.16238615278918517</v>
      </c>
      <c r="H84" s="6">
        <f t="shared" si="2"/>
        <v>0.56437177051426568</v>
      </c>
      <c r="I84" s="7">
        <v>1375.8505742060004</v>
      </c>
      <c r="J84" s="12">
        <v>8047881.838526465</v>
      </c>
    </row>
    <row r="85" spans="1:10" x14ac:dyDescent="0.25">
      <c r="A85" s="5">
        <v>2030</v>
      </c>
      <c r="B85" s="5" t="s">
        <v>35</v>
      </c>
      <c r="C85" s="5" t="s">
        <v>36</v>
      </c>
      <c r="D85" s="5" t="s">
        <v>9</v>
      </c>
      <c r="E85" s="5" t="s">
        <v>32</v>
      </c>
      <c r="F85" s="6">
        <f t="shared" si="1"/>
        <v>0.40758786229408328</v>
      </c>
      <c r="G85" s="10">
        <v>0.16185286028606991</v>
      </c>
      <c r="H85" s="6">
        <f t="shared" si="2"/>
        <v>0.56944072258015321</v>
      </c>
      <c r="I85" s="7">
        <v>821.53298930299979</v>
      </c>
      <c r="J85" s="12">
        <v>8627329.3309003711</v>
      </c>
    </row>
    <row r="86" spans="1:10" x14ac:dyDescent="0.25">
      <c r="A86" s="5">
        <v>2031</v>
      </c>
      <c r="B86" s="5" t="s">
        <v>35</v>
      </c>
      <c r="C86" s="5" t="s">
        <v>36</v>
      </c>
      <c r="D86" s="5" t="s">
        <v>9</v>
      </c>
      <c r="E86" s="5" t="s">
        <v>32</v>
      </c>
      <c r="F86" s="6">
        <f t="shared" si="1"/>
        <v>0.4297813755932709</v>
      </c>
      <c r="G86" s="10">
        <v>0.29057712730298413</v>
      </c>
      <c r="H86" s="6">
        <f t="shared" si="2"/>
        <v>0.72035850289625503</v>
      </c>
      <c r="I86" s="7">
        <v>747.09896479300005</v>
      </c>
      <c r="J86" s="12">
        <v>9248497.042725198</v>
      </c>
    </row>
    <row r="87" spans="1:10" x14ac:dyDescent="0.25">
      <c r="A87" s="5">
        <v>2032</v>
      </c>
      <c r="B87" s="5" t="s">
        <v>35</v>
      </c>
      <c r="C87" s="5" t="s">
        <v>36</v>
      </c>
      <c r="D87" s="5" t="s">
        <v>9</v>
      </c>
      <c r="E87" s="5" t="s">
        <v>32</v>
      </c>
      <c r="F87" s="6">
        <f t="shared" si="1"/>
        <v>0.47028849163720587</v>
      </c>
      <c r="G87" s="10">
        <v>0.34253352526111025</v>
      </c>
      <c r="H87" s="6">
        <f t="shared" si="2"/>
        <v>0.81282201689831612</v>
      </c>
      <c r="I87" s="7">
        <v>1022.747041645</v>
      </c>
      <c r="J87" s="12">
        <v>9914388.8298014123</v>
      </c>
    </row>
    <row r="88" spans="1:10" x14ac:dyDescent="0.25">
      <c r="A88" s="5">
        <v>2033</v>
      </c>
      <c r="B88" s="5" t="s">
        <v>35</v>
      </c>
      <c r="C88" s="5" t="s">
        <v>36</v>
      </c>
      <c r="D88" s="5" t="s">
        <v>9</v>
      </c>
      <c r="E88" s="5" t="s">
        <v>32</v>
      </c>
      <c r="F88" s="6">
        <f t="shared" si="1"/>
        <v>0.50362937568359933</v>
      </c>
      <c r="G88" s="10">
        <v>0.26823026104436892</v>
      </c>
      <c r="H88" s="6">
        <f t="shared" si="2"/>
        <v>0.7718596367279682</v>
      </c>
      <c r="I88" s="7">
        <v>1042.30944</v>
      </c>
      <c r="J88" s="12">
        <v>10628224.825547114</v>
      </c>
    </row>
    <row r="89" spans="1:10" x14ac:dyDescent="0.25">
      <c r="A89" s="5">
        <v>2034</v>
      </c>
      <c r="B89" s="5" t="s">
        <v>35</v>
      </c>
      <c r="C89" s="5" t="s">
        <v>36</v>
      </c>
      <c r="D89" s="5" t="s">
        <v>9</v>
      </c>
      <c r="E89" s="5" t="s">
        <v>32</v>
      </c>
      <c r="F89" s="6">
        <f t="shared" si="1"/>
        <v>0.51307621024277394</v>
      </c>
      <c r="G89" s="10">
        <v>0.28214614346399436</v>
      </c>
      <c r="H89" s="6">
        <f t="shared" si="2"/>
        <v>0.7952223537067683</v>
      </c>
      <c r="I89" s="7">
        <v>1086.6826699999999</v>
      </c>
      <c r="J89" s="12">
        <v>11393457.012986507</v>
      </c>
    </row>
    <row r="90" spans="1:10" x14ac:dyDescent="0.25">
      <c r="A90" s="5">
        <v>2035</v>
      </c>
      <c r="B90" s="5" t="s">
        <v>35</v>
      </c>
      <c r="C90" s="5" t="s">
        <v>36</v>
      </c>
      <c r="D90" s="5" t="s">
        <v>9</v>
      </c>
      <c r="E90" s="5" t="s">
        <v>32</v>
      </c>
      <c r="F90" s="6">
        <f t="shared" si="1"/>
        <v>0.5172001369968382</v>
      </c>
      <c r="G90" s="10">
        <v>0.29011008999080473</v>
      </c>
      <c r="H90" s="6">
        <f t="shared" si="2"/>
        <v>0.80731022698764288</v>
      </c>
      <c r="I90" s="7">
        <v>1248.12283</v>
      </c>
      <c r="J90" s="12">
        <v>12213785.917921536</v>
      </c>
    </row>
    <row r="91" spans="1:10" x14ac:dyDescent="0.25">
      <c r="A91" s="5">
        <v>2036</v>
      </c>
      <c r="B91" s="5" t="s">
        <v>35</v>
      </c>
      <c r="C91" s="5" t="s">
        <v>36</v>
      </c>
      <c r="D91" s="5" t="s">
        <v>9</v>
      </c>
      <c r="E91" s="5" t="s">
        <v>32</v>
      </c>
      <c r="F91" s="6">
        <f t="shared" si="1"/>
        <v>0.53185014222071691</v>
      </c>
      <c r="G91" s="10">
        <v>0.2707715513083585</v>
      </c>
      <c r="H91" s="6">
        <f t="shared" si="2"/>
        <v>0.80262169352907542</v>
      </c>
      <c r="I91" s="7">
        <v>1282.5823399999999</v>
      </c>
      <c r="J91" s="12">
        <v>13093178.504011886</v>
      </c>
    </row>
    <row r="92" spans="1:10" x14ac:dyDescent="0.25">
      <c r="A92" s="5">
        <v>2037</v>
      </c>
      <c r="B92" s="5" t="s">
        <v>35</v>
      </c>
      <c r="C92" s="5" t="s">
        <v>36</v>
      </c>
      <c r="D92" s="5" t="s">
        <v>9</v>
      </c>
      <c r="E92" s="5" t="s">
        <v>32</v>
      </c>
      <c r="F92" s="6">
        <f t="shared" ref="F92:F155" si="3">F66</f>
        <v>0.55381674320587526</v>
      </c>
      <c r="G92" s="10">
        <v>0.2824684129484093</v>
      </c>
      <c r="H92" s="6">
        <f t="shared" si="2"/>
        <v>0.83628515615428456</v>
      </c>
      <c r="I92" s="7">
        <v>1316.8240800000001</v>
      </c>
      <c r="J92" s="12">
        <v>14035887.356300743</v>
      </c>
    </row>
    <row r="93" spans="1:10" x14ac:dyDescent="0.25">
      <c r="A93" s="5">
        <v>2038</v>
      </c>
      <c r="B93" s="5" t="s">
        <v>35</v>
      </c>
      <c r="C93" s="5" t="s">
        <v>36</v>
      </c>
      <c r="D93" s="5" t="s">
        <v>9</v>
      </c>
      <c r="E93" s="5" t="s">
        <v>32</v>
      </c>
      <c r="F93" s="6">
        <f t="shared" si="3"/>
        <v>0.58628820126888392</v>
      </c>
      <c r="G93" s="10">
        <v>0.29493218708109442</v>
      </c>
      <c r="H93" s="6">
        <f t="shared" si="2"/>
        <v>0.88122038834997829</v>
      </c>
      <c r="I93" s="7">
        <v>1046.9587934690096</v>
      </c>
      <c r="J93" s="12">
        <v>15046471.245954398</v>
      </c>
    </row>
    <row r="94" spans="1:10" x14ac:dyDescent="0.25">
      <c r="A94" s="5">
        <v>2039</v>
      </c>
      <c r="B94" s="5" t="s">
        <v>35</v>
      </c>
      <c r="C94" s="5" t="s">
        <v>36</v>
      </c>
      <c r="D94" s="5" t="s">
        <v>9</v>
      </c>
      <c r="E94" s="5" t="s">
        <v>32</v>
      </c>
      <c r="F94" s="6">
        <f t="shared" si="3"/>
        <v>0.563386549377768</v>
      </c>
      <c r="G94" s="10">
        <v>0.39766294770959026</v>
      </c>
      <c r="H94" s="6">
        <f t="shared" si="2"/>
        <v>0.96104949708735821</v>
      </c>
      <c r="I94" s="7">
        <v>975.88176274998773</v>
      </c>
      <c r="J94" s="12">
        <v>16129817.175663115</v>
      </c>
    </row>
    <row r="95" spans="1:10" x14ac:dyDescent="0.25">
      <c r="A95" s="5">
        <v>2040</v>
      </c>
      <c r="B95" s="5" t="s">
        <v>35</v>
      </c>
      <c r="C95" s="5" t="s">
        <v>36</v>
      </c>
      <c r="D95" s="5" t="s">
        <v>9</v>
      </c>
      <c r="E95" s="5" t="s">
        <v>32</v>
      </c>
      <c r="F95" s="6">
        <f t="shared" si="3"/>
        <v>0.60476374772354302</v>
      </c>
      <c r="G95" s="10">
        <v>0.45734327744731307</v>
      </c>
      <c r="H95" s="6">
        <f t="shared" si="2"/>
        <v>1.0621070251708562</v>
      </c>
      <c r="I95" s="7">
        <v>907.20985717632163</v>
      </c>
      <c r="J95" s="12">
        <v>17291164.012310863</v>
      </c>
    </row>
    <row r="96" spans="1:10" x14ac:dyDescent="0.25">
      <c r="A96" s="5">
        <v>2041</v>
      </c>
      <c r="B96" s="5" t="s">
        <v>35</v>
      </c>
      <c r="C96" s="5" t="s">
        <v>36</v>
      </c>
      <c r="D96" s="5" t="s">
        <v>9</v>
      </c>
      <c r="E96" s="5" t="s">
        <v>32</v>
      </c>
      <c r="F96" s="6">
        <f t="shared" si="3"/>
        <v>0.61094653453820214</v>
      </c>
      <c r="G96" s="10">
        <v>0.52738348617403263</v>
      </c>
      <c r="H96" s="6">
        <f t="shared" si="2"/>
        <v>1.1383300207122349</v>
      </c>
      <c r="I96" s="7">
        <v>838.53795160265508</v>
      </c>
      <c r="J96" s="12">
        <v>18536127.821197245</v>
      </c>
    </row>
    <row r="97" spans="1:10" x14ac:dyDescent="0.25">
      <c r="A97" s="5">
        <v>2042</v>
      </c>
      <c r="B97" s="5" t="s">
        <v>35</v>
      </c>
      <c r="C97" s="5" t="s">
        <v>36</v>
      </c>
      <c r="D97" s="5" t="s">
        <v>9</v>
      </c>
      <c r="E97" s="5" t="s">
        <v>32</v>
      </c>
      <c r="F97" s="6">
        <f t="shared" si="3"/>
        <v>0.63444775762326433</v>
      </c>
      <c r="G97" s="10">
        <v>0.61165474500587369</v>
      </c>
      <c r="H97" s="6">
        <f t="shared" si="2"/>
        <v>1.2461025026291379</v>
      </c>
      <c r="I97" s="7">
        <v>771.28357152166416</v>
      </c>
      <c r="J97" s="12">
        <v>19870729.024323449</v>
      </c>
    </row>
    <row r="98" spans="1:10" x14ac:dyDescent="0.25">
      <c r="A98" s="5">
        <v>2043</v>
      </c>
      <c r="B98" s="5" t="s">
        <v>35</v>
      </c>
      <c r="C98" s="5" t="s">
        <v>36</v>
      </c>
      <c r="D98" s="5" t="s">
        <v>9</v>
      </c>
      <c r="E98" s="5" t="s">
        <v>32</v>
      </c>
      <c r="F98" s="6">
        <f t="shared" si="3"/>
        <v>0.60730418712739187</v>
      </c>
      <c r="G98" s="10">
        <v>0.71286907810316991</v>
      </c>
      <c r="H98" s="6">
        <f t="shared" si="2"/>
        <v>1.3201732652305618</v>
      </c>
      <c r="I98" s="7">
        <v>701.19414045532244</v>
      </c>
      <c r="J98" s="12">
        <v>21301421.514074739</v>
      </c>
    </row>
    <row r="99" spans="1:10" x14ac:dyDescent="0.25">
      <c r="A99" s="5">
        <v>2044</v>
      </c>
      <c r="B99" s="5" t="s">
        <v>35</v>
      </c>
      <c r="C99" s="5" t="s">
        <v>36</v>
      </c>
      <c r="D99" s="5" t="s">
        <v>9</v>
      </c>
      <c r="E99" s="5" t="s">
        <v>32</v>
      </c>
      <c r="F99" s="6">
        <f t="shared" si="3"/>
        <v>0.62231509186646661</v>
      </c>
      <c r="G99" s="10">
        <v>0.84058253998283627</v>
      </c>
      <c r="H99" s="6">
        <f t="shared" si="2"/>
        <v>1.462897631849303</v>
      </c>
      <c r="I99" s="7">
        <v>787.34011970205222</v>
      </c>
      <c r="J99" s="12">
        <v>22835123.863088124</v>
      </c>
    </row>
    <row r="100" spans="1:10" x14ac:dyDescent="0.25">
      <c r="A100" s="5">
        <v>2045</v>
      </c>
      <c r="B100" s="5" t="s">
        <v>35</v>
      </c>
      <c r="C100" s="5" t="s">
        <v>36</v>
      </c>
      <c r="D100" s="5" t="s">
        <v>9</v>
      </c>
      <c r="E100" s="5" t="s">
        <v>32</v>
      </c>
      <c r="F100" s="6">
        <f t="shared" si="3"/>
        <v>0.63049356516719723</v>
      </c>
      <c r="G100" s="10">
        <v>0.80251109718590763</v>
      </c>
      <c r="H100" s="6">
        <f t="shared" si="2"/>
        <v>1.4330046623531048</v>
      </c>
      <c r="I100" s="7">
        <v>828.24171233130915</v>
      </c>
      <c r="J100" s="12">
        <v>24479252.781230468</v>
      </c>
    </row>
    <row r="101" spans="1:10" x14ac:dyDescent="0.25">
      <c r="A101" s="5">
        <v>2046</v>
      </c>
      <c r="B101" s="5" t="s">
        <v>35</v>
      </c>
      <c r="C101" s="5" t="s">
        <v>36</v>
      </c>
      <c r="D101" s="5" t="s">
        <v>9</v>
      </c>
      <c r="E101" s="5" t="s">
        <v>32</v>
      </c>
      <c r="F101" s="6">
        <f t="shared" si="3"/>
        <v>0.62690442504762833</v>
      </c>
      <c r="G101" s="10">
        <v>0.81780754873247952</v>
      </c>
      <c r="H101" s="6">
        <f t="shared" si="2"/>
        <v>1.444711973780108</v>
      </c>
      <c r="I101" s="7">
        <v>620.21689024912541</v>
      </c>
      <c r="J101" s="12">
        <v>26241758.981479064</v>
      </c>
    </row>
    <row r="102" spans="1:10" x14ac:dyDescent="0.25">
      <c r="A102" s="5">
        <v>2047</v>
      </c>
      <c r="B102" s="5" t="s">
        <v>35</v>
      </c>
      <c r="C102" s="5" t="s">
        <v>36</v>
      </c>
      <c r="D102" s="5" t="s">
        <v>9</v>
      </c>
      <c r="E102" s="5" t="s">
        <v>32</v>
      </c>
      <c r="F102" s="6">
        <f t="shared" si="3"/>
        <v>0.6007337667616035</v>
      </c>
      <c r="G102" s="10">
        <v>1.1707371780755833</v>
      </c>
      <c r="H102" s="6">
        <f t="shared" si="2"/>
        <v>1.7714709448371868</v>
      </c>
      <c r="I102" s="7">
        <v>610.69831366701169</v>
      </c>
      <c r="J102" s="12">
        <v>28131165.628145557</v>
      </c>
    </row>
    <row r="103" spans="1:10" x14ac:dyDescent="0.25">
      <c r="A103" s="5">
        <v>2048</v>
      </c>
      <c r="B103" s="5" t="s">
        <v>35</v>
      </c>
      <c r="C103" s="5" t="s">
        <v>36</v>
      </c>
      <c r="D103" s="5" t="s">
        <v>9</v>
      </c>
      <c r="E103" s="5" t="s">
        <v>32</v>
      </c>
      <c r="F103" s="6">
        <f t="shared" si="3"/>
        <v>0.63210578980407595</v>
      </c>
      <c r="G103" s="10">
        <v>1.2745916345942696</v>
      </c>
      <c r="H103" s="6">
        <f t="shared" si="2"/>
        <v>1.9066974243983457</v>
      </c>
      <c r="I103" s="7">
        <v>618.97606383279685</v>
      </c>
      <c r="J103" s="12">
        <v>30156609.55337204</v>
      </c>
    </row>
    <row r="104" spans="1:10" x14ac:dyDescent="0.25">
      <c r="A104" s="5">
        <v>2049</v>
      </c>
      <c r="B104" s="5" t="s">
        <v>35</v>
      </c>
      <c r="C104" s="5" t="s">
        <v>36</v>
      </c>
      <c r="D104" s="5" t="s">
        <v>9</v>
      </c>
      <c r="E104" s="5" t="s">
        <v>32</v>
      </c>
      <c r="F104" s="6">
        <f t="shared" si="3"/>
        <v>0.61158718049465088</v>
      </c>
      <c r="G104" s="10">
        <v>1.3480894656052207</v>
      </c>
      <c r="H104" s="6">
        <f t="shared" si="2"/>
        <v>1.9596766460998716</v>
      </c>
      <c r="I104" s="7">
        <v>491.61492361645861</v>
      </c>
      <c r="J104" s="12">
        <v>32327885.44121483</v>
      </c>
    </row>
    <row r="105" spans="1:10" x14ac:dyDescent="0.25">
      <c r="A105" s="5">
        <v>2050</v>
      </c>
      <c r="B105" s="5" t="s">
        <v>35</v>
      </c>
      <c r="C105" s="5" t="s">
        <v>36</v>
      </c>
      <c r="D105" s="5" t="s">
        <v>9</v>
      </c>
      <c r="E105" s="5" t="s">
        <v>32</v>
      </c>
      <c r="F105" s="6">
        <f t="shared" si="3"/>
        <v>0.60835355748317599</v>
      </c>
      <c r="G105" s="10">
        <v>1.8195428904695172</v>
      </c>
      <c r="H105" s="6">
        <f t="shared" si="2"/>
        <v>2.4278964479526932</v>
      </c>
      <c r="I105" s="7">
        <v>500.80271402966423</v>
      </c>
      <c r="J105" s="12">
        <v>34655493.192982301</v>
      </c>
    </row>
    <row r="106" spans="1:10" x14ac:dyDescent="0.25">
      <c r="A106" s="5">
        <v>2025</v>
      </c>
      <c r="B106" s="5" t="s">
        <v>23</v>
      </c>
      <c r="C106" s="5" t="s">
        <v>36</v>
      </c>
      <c r="D106" s="5" t="s">
        <v>9</v>
      </c>
      <c r="E106" s="5" t="s">
        <v>32</v>
      </c>
      <c r="F106" s="6">
        <f t="shared" si="3"/>
        <v>0.45400191785799254</v>
      </c>
      <c r="G106" s="10">
        <v>0.15652497266188939</v>
      </c>
      <c r="H106" s="6">
        <f t="shared" si="2"/>
        <v>0.61052689051988196</v>
      </c>
      <c r="I106" s="7">
        <v>748.42768430000012</v>
      </c>
      <c r="J106" s="12">
        <v>6094000</v>
      </c>
    </row>
    <row r="107" spans="1:10" x14ac:dyDescent="0.25">
      <c r="A107" s="5">
        <v>2026</v>
      </c>
      <c r="B107" s="5" t="s">
        <v>23</v>
      </c>
      <c r="C107" s="5" t="s">
        <v>36</v>
      </c>
      <c r="D107" s="5" t="s">
        <v>9</v>
      </c>
      <c r="E107" s="5" t="s">
        <v>32</v>
      </c>
      <c r="F107" s="6">
        <f t="shared" si="3"/>
        <v>0.41306066808705916</v>
      </c>
      <c r="G107" s="10">
        <v>0.22572110053392605</v>
      </c>
      <c r="H107" s="6">
        <f t="shared" si="2"/>
        <v>0.63878176862098524</v>
      </c>
      <c r="I107" s="7">
        <v>1140.239910062</v>
      </c>
      <c r="J107" s="12">
        <v>6544956</v>
      </c>
    </row>
    <row r="108" spans="1:10" x14ac:dyDescent="0.25">
      <c r="A108" s="5">
        <v>2027</v>
      </c>
      <c r="B108" s="5" t="s">
        <v>23</v>
      </c>
      <c r="C108" s="5" t="s">
        <v>36</v>
      </c>
      <c r="D108" s="5" t="s">
        <v>9</v>
      </c>
      <c r="E108" s="5" t="s">
        <v>32</v>
      </c>
      <c r="F108" s="6">
        <f t="shared" si="3"/>
        <v>0.40181939759153135</v>
      </c>
      <c r="G108" s="10">
        <v>0.15912193310492617</v>
      </c>
      <c r="H108" s="6">
        <f t="shared" si="2"/>
        <v>0.56094133069645746</v>
      </c>
      <c r="I108" s="7">
        <v>1266.8775432760001</v>
      </c>
      <c r="J108" s="12">
        <v>7029282.7440000009</v>
      </c>
    </row>
    <row r="109" spans="1:10" x14ac:dyDescent="0.25">
      <c r="A109" s="5">
        <v>2028</v>
      </c>
      <c r="B109" s="5" t="s">
        <v>23</v>
      </c>
      <c r="C109" s="5" t="s">
        <v>36</v>
      </c>
      <c r="D109" s="5" t="s">
        <v>9</v>
      </c>
      <c r="E109" s="5" t="s">
        <v>32</v>
      </c>
      <c r="F109" s="6">
        <f t="shared" si="3"/>
        <v>0.40774202053081093</v>
      </c>
      <c r="G109" s="10">
        <v>0.15381402168657862</v>
      </c>
      <c r="H109" s="6">
        <f t="shared" si="2"/>
        <v>0.56155604221738953</v>
      </c>
      <c r="I109" s="7">
        <v>1279.2277445520001</v>
      </c>
      <c r="J109" s="12">
        <v>7549449.6670560017</v>
      </c>
    </row>
    <row r="110" spans="1:10" x14ac:dyDescent="0.25">
      <c r="A110" s="5">
        <v>2029</v>
      </c>
      <c r="B110" s="5" t="s">
        <v>23</v>
      </c>
      <c r="C110" s="5" t="s">
        <v>36</v>
      </c>
      <c r="D110" s="5" t="s">
        <v>9</v>
      </c>
      <c r="E110" s="5" t="s">
        <v>32</v>
      </c>
      <c r="F110" s="6">
        <f t="shared" si="3"/>
        <v>0.40198561772508046</v>
      </c>
      <c r="G110" s="10">
        <v>0.17037592947346653</v>
      </c>
      <c r="H110" s="6">
        <f t="shared" si="2"/>
        <v>0.57236154719854704</v>
      </c>
      <c r="I110" s="7">
        <v>1375.8505742060004</v>
      </c>
      <c r="J110" s="12">
        <v>8443856.3570852447</v>
      </c>
    </row>
    <row r="111" spans="1:10" x14ac:dyDescent="0.25">
      <c r="A111" s="5">
        <v>2030</v>
      </c>
      <c r="B111" s="5" t="s">
        <v>23</v>
      </c>
      <c r="C111" s="5" t="s">
        <v>36</v>
      </c>
      <c r="D111" s="5" t="s">
        <v>9</v>
      </c>
      <c r="E111" s="5" t="s">
        <v>32</v>
      </c>
      <c r="F111" s="6">
        <f t="shared" si="3"/>
        <v>0.40758786229408328</v>
      </c>
      <c r="G111" s="10">
        <v>0.17286406055570072</v>
      </c>
      <c r="H111" s="6">
        <f t="shared" si="2"/>
        <v>0.58045192284978397</v>
      </c>
      <c r="I111" s="7">
        <v>821.53298930299979</v>
      </c>
      <c r="J111" s="12">
        <v>9214265.2113457303</v>
      </c>
    </row>
    <row r="112" spans="1:10" x14ac:dyDescent="0.25">
      <c r="A112" s="5">
        <v>2031</v>
      </c>
      <c r="B112" s="5" t="s">
        <v>23</v>
      </c>
      <c r="C112" s="5" t="s">
        <v>36</v>
      </c>
      <c r="D112" s="5" t="s">
        <v>9</v>
      </c>
      <c r="E112" s="5" t="s">
        <v>32</v>
      </c>
      <c r="F112" s="6">
        <f t="shared" si="3"/>
        <v>0.4297813755932709</v>
      </c>
      <c r="G112" s="10">
        <v>0.30897713860808113</v>
      </c>
      <c r="H112" s="6">
        <f t="shared" si="2"/>
        <v>0.73875851420135197</v>
      </c>
      <c r="I112" s="7">
        <v>747.09896479300005</v>
      </c>
      <c r="J112" s="12">
        <v>9834133.1239982489</v>
      </c>
    </row>
    <row r="113" spans="1:10" x14ac:dyDescent="0.25">
      <c r="A113" s="5">
        <v>2032</v>
      </c>
      <c r="B113" s="5" t="s">
        <v>23</v>
      </c>
      <c r="C113" s="5" t="s">
        <v>36</v>
      </c>
      <c r="D113" s="5" t="s">
        <v>9</v>
      </c>
      <c r="E113" s="5" t="s">
        <v>32</v>
      </c>
      <c r="F113" s="6">
        <f t="shared" si="3"/>
        <v>0.47028849163720587</v>
      </c>
      <c r="G113" s="10">
        <v>0.35600391509207013</v>
      </c>
      <c r="H113" s="6">
        <f t="shared" si="2"/>
        <v>0.82629240672927606</v>
      </c>
      <c r="I113" s="7">
        <v>1022.747041645</v>
      </c>
      <c r="J113" s="12">
        <v>10304279.66565853</v>
      </c>
    </row>
    <row r="114" spans="1:10" x14ac:dyDescent="0.25">
      <c r="A114" s="5">
        <v>2033</v>
      </c>
      <c r="B114" s="5" t="s">
        <v>23</v>
      </c>
      <c r="C114" s="5" t="s">
        <v>36</v>
      </c>
      <c r="D114" s="5" t="s">
        <v>9</v>
      </c>
      <c r="E114" s="5" t="s">
        <v>32</v>
      </c>
      <c r="F114" s="6">
        <f t="shared" si="3"/>
        <v>0.50362937568359933</v>
      </c>
      <c r="G114" s="10">
        <v>0.2677918460265849</v>
      </c>
      <c r="H114" s="6">
        <f t="shared" si="2"/>
        <v>0.77142122171018424</v>
      </c>
      <c r="I114" s="7">
        <v>1042.30944</v>
      </c>
      <c r="J114" s="12">
        <v>10610853.283060586</v>
      </c>
    </row>
    <row r="115" spans="1:10" x14ac:dyDescent="0.25">
      <c r="A115" s="5">
        <v>2034</v>
      </c>
      <c r="B115" s="5" t="s">
        <v>23</v>
      </c>
      <c r="C115" s="5" t="s">
        <v>36</v>
      </c>
      <c r="D115" s="5" t="s">
        <v>9</v>
      </c>
      <c r="E115" s="5" t="s">
        <v>32</v>
      </c>
      <c r="F115" s="6">
        <f t="shared" si="3"/>
        <v>0.51307621024277394</v>
      </c>
      <c r="G115" s="10">
        <v>0.26632701849991453</v>
      </c>
      <c r="H115" s="6">
        <f t="shared" si="2"/>
        <v>0.77940322874268841</v>
      </c>
      <c r="I115" s="7">
        <v>1086.6826699999999</v>
      </c>
      <c r="J115" s="12">
        <v>10754658.558935316</v>
      </c>
    </row>
    <row r="116" spans="1:10" x14ac:dyDescent="0.25">
      <c r="A116" s="5">
        <v>2035</v>
      </c>
      <c r="B116" s="5" t="s">
        <v>23</v>
      </c>
      <c r="C116" s="5" t="s">
        <v>36</v>
      </c>
      <c r="D116" s="5" t="s">
        <v>9</v>
      </c>
      <c r="E116" s="5" t="s">
        <v>32</v>
      </c>
      <c r="F116" s="6">
        <f t="shared" si="3"/>
        <v>0.5172001369968382</v>
      </c>
      <c r="G116" s="10">
        <v>0.25891396438487857</v>
      </c>
      <c r="H116" s="6">
        <f t="shared" si="2"/>
        <v>0.77611410138171677</v>
      </c>
      <c r="I116" s="7">
        <v>1248.12283</v>
      </c>
      <c r="J116" s="12">
        <v>10900412.778671367</v>
      </c>
    </row>
    <row r="117" spans="1:10" x14ac:dyDescent="0.25">
      <c r="A117" s="5">
        <v>2036</v>
      </c>
      <c r="B117" s="5" t="s">
        <v>23</v>
      </c>
      <c r="C117" s="5" t="s">
        <v>36</v>
      </c>
      <c r="D117" s="5" t="s">
        <v>9</v>
      </c>
      <c r="E117" s="5" t="s">
        <v>32</v>
      </c>
      <c r="F117" s="6">
        <f t="shared" si="3"/>
        <v>0.53185014222071691</v>
      </c>
      <c r="G117" s="10">
        <v>0.22847948218193576</v>
      </c>
      <c r="H117" s="6">
        <f t="shared" si="2"/>
        <v>0.76032962440265273</v>
      </c>
      <c r="I117" s="7">
        <v>1282.5823399999999</v>
      </c>
      <c r="J117" s="12">
        <v>11048142.355640234</v>
      </c>
    </row>
    <row r="118" spans="1:10" x14ac:dyDescent="0.25">
      <c r="A118" s="5">
        <v>2037</v>
      </c>
      <c r="B118" s="5" t="s">
        <v>23</v>
      </c>
      <c r="C118" s="5" t="s">
        <v>36</v>
      </c>
      <c r="D118" s="5" t="s">
        <v>9</v>
      </c>
      <c r="E118" s="5" t="s">
        <v>32</v>
      </c>
      <c r="F118" s="6">
        <f t="shared" si="3"/>
        <v>0.55381674320587526</v>
      </c>
      <c r="G118" s="10">
        <v>0.22535416779610579</v>
      </c>
      <c r="H118" s="6">
        <f t="shared" si="2"/>
        <v>0.7791709110019811</v>
      </c>
      <c r="I118" s="7">
        <v>1316.8240800000001</v>
      </c>
      <c r="J118" s="12">
        <v>11197874.061184829</v>
      </c>
    </row>
    <row r="119" spans="1:10" x14ac:dyDescent="0.25">
      <c r="A119" s="5">
        <v>2038</v>
      </c>
      <c r="B119" s="5" t="s">
        <v>23</v>
      </c>
      <c r="C119" s="5" t="s">
        <v>36</v>
      </c>
      <c r="D119" s="5" t="s">
        <v>9</v>
      </c>
      <c r="E119" s="5" t="s">
        <v>32</v>
      </c>
      <c r="F119" s="6">
        <f t="shared" si="3"/>
        <v>0.58628820126888392</v>
      </c>
      <c r="G119" s="10">
        <v>0.22246895149678947</v>
      </c>
      <c r="H119" s="6">
        <f t="shared" si="2"/>
        <v>0.80875715276567339</v>
      </c>
      <c r="I119" s="7">
        <v>1046.9587934690096</v>
      </c>
      <c r="J119" s="12">
        <v>11349635.029470943</v>
      </c>
    </row>
    <row r="120" spans="1:10" x14ac:dyDescent="0.25">
      <c r="A120" s="5">
        <v>2039</v>
      </c>
      <c r="B120" s="5" t="s">
        <v>23</v>
      </c>
      <c r="C120" s="5" t="s">
        <v>36</v>
      </c>
      <c r="D120" s="5" t="s">
        <v>9</v>
      </c>
      <c r="E120" s="5" t="s">
        <v>32</v>
      </c>
      <c r="F120" s="6">
        <f t="shared" si="3"/>
        <v>0.563386549377768</v>
      </c>
      <c r="G120" s="10">
        <v>0.28360500832196972</v>
      </c>
      <c r="H120" s="6">
        <f t="shared" si="2"/>
        <v>0.84699155769973777</v>
      </c>
      <c r="I120" s="7">
        <v>975.88176274998773</v>
      </c>
      <c r="J120" s="12">
        <v>11503452.762404462</v>
      </c>
    </row>
    <row r="121" spans="1:10" x14ac:dyDescent="0.25">
      <c r="A121" s="5">
        <v>2040</v>
      </c>
      <c r="B121" s="5" t="s">
        <v>23</v>
      </c>
      <c r="C121" s="5" t="s">
        <v>36</v>
      </c>
      <c r="D121" s="5" t="s">
        <v>9</v>
      </c>
      <c r="E121" s="5" t="s">
        <v>32</v>
      </c>
      <c r="F121" s="6">
        <f t="shared" si="3"/>
        <v>0.60476374772354302</v>
      </c>
      <c r="G121" s="10">
        <v>0.30838454174574975</v>
      </c>
      <c r="H121" s="6">
        <f t="shared" si="2"/>
        <v>0.91314828946929283</v>
      </c>
      <c r="I121" s="7">
        <v>907.20985717632163</v>
      </c>
      <c r="J121" s="12">
        <v>11659355.134615224</v>
      </c>
    </row>
    <row r="122" spans="1:10" x14ac:dyDescent="0.25">
      <c r="A122" s="5">
        <v>2041</v>
      </c>
      <c r="B122" s="5" t="s">
        <v>23</v>
      </c>
      <c r="C122" s="5" t="s">
        <v>36</v>
      </c>
      <c r="D122" s="5" t="s">
        <v>9</v>
      </c>
      <c r="E122" s="5" t="s">
        <v>32</v>
      </c>
      <c r="F122" s="6">
        <f t="shared" si="3"/>
        <v>0.61094653453820214</v>
      </c>
      <c r="G122" s="10">
        <v>0.33622372797020583</v>
      </c>
      <c r="H122" s="6">
        <f t="shared" si="2"/>
        <v>0.94717026250840797</v>
      </c>
      <c r="I122" s="7">
        <v>838.53795160265508</v>
      </c>
      <c r="J122" s="12">
        <v>11817370.398508418</v>
      </c>
    </row>
    <row r="123" spans="1:10" x14ac:dyDescent="0.25">
      <c r="A123" s="5">
        <v>2042</v>
      </c>
      <c r="B123" s="5" t="s">
        <v>23</v>
      </c>
      <c r="C123" s="5" t="s">
        <v>36</v>
      </c>
      <c r="D123" s="5" t="s">
        <v>9</v>
      </c>
      <c r="E123" s="5" t="s">
        <v>32</v>
      </c>
      <c r="F123" s="6">
        <f t="shared" si="3"/>
        <v>0.63444775762326433</v>
      </c>
      <c r="G123" s="10">
        <v>0.36868860371736156</v>
      </c>
      <c r="H123" s="6">
        <f t="shared" si="2"/>
        <v>1.0031363613406259</v>
      </c>
      <c r="I123" s="7">
        <v>771.28357152166416</v>
      </c>
      <c r="J123" s="12">
        <v>11977527.189384447</v>
      </c>
    </row>
    <row r="124" spans="1:10" x14ac:dyDescent="0.25">
      <c r="A124" s="5">
        <v>2043</v>
      </c>
      <c r="B124" s="5" t="s">
        <v>23</v>
      </c>
      <c r="C124" s="5" t="s">
        <v>36</v>
      </c>
      <c r="D124" s="5" t="s">
        <v>9</v>
      </c>
      <c r="E124" s="5" t="s">
        <v>32</v>
      </c>
      <c r="F124" s="6">
        <f t="shared" si="3"/>
        <v>0.60730418712739187</v>
      </c>
      <c r="G124" s="10">
        <v>0.40626992437276332</v>
      </c>
      <c r="H124" s="6">
        <f t="shared" si="2"/>
        <v>1.0135741115001551</v>
      </c>
      <c r="I124" s="7">
        <v>701.19414045532244</v>
      </c>
      <c r="J124" s="12">
        <v>12139854.530628175</v>
      </c>
    </row>
    <row r="125" spans="1:10" x14ac:dyDescent="0.25">
      <c r="A125" s="5">
        <v>2044</v>
      </c>
      <c r="B125" s="5" t="s">
        <v>23</v>
      </c>
      <c r="C125" s="5" t="s">
        <v>36</v>
      </c>
      <c r="D125" s="5" t="s">
        <v>9</v>
      </c>
      <c r="E125" s="5" t="s">
        <v>32</v>
      </c>
      <c r="F125" s="6">
        <f t="shared" si="3"/>
        <v>0.62231509186646661</v>
      </c>
      <c r="G125" s="10">
        <v>0.45293595082431493</v>
      </c>
      <c r="H125" s="6">
        <f t="shared" si="2"/>
        <v>1.0752510426907815</v>
      </c>
      <c r="I125" s="7">
        <v>787.34011970205222</v>
      </c>
      <c r="J125" s="12">
        <v>12304381.8389685</v>
      </c>
    </row>
    <row r="126" spans="1:10" x14ac:dyDescent="0.25">
      <c r="A126" s="5">
        <v>2045</v>
      </c>
      <c r="B126" s="5" t="s">
        <v>23</v>
      </c>
      <c r="C126" s="5" t="s">
        <v>36</v>
      </c>
      <c r="D126" s="5" t="s">
        <v>9</v>
      </c>
      <c r="E126" s="5" t="s">
        <v>32</v>
      </c>
      <c r="F126" s="6">
        <f t="shared" si="3"/>
        <v>0.63049356516719723</v>
      </c>
      <c r="G126" s="10">
        <v>0.40884529749179743</v>
      </c>
      <c r="H126" s="6">
        <f t="shared" ref="H126:H186" si="4">F126+G126</f>
        <v>1.0393388626589948</v>
      </c>
      <c r="I126" s="7">
        <v>828.24171233130915</v>
      </c>
      <c r="J126" s="12">
        <v>12471138.92980922</v>
      </c>
    </row>
    <row r="127" spans="1:10" x14ac:dyDescent="0.25">
      <c r="A127" s="5">
        <v>2046</v>
      </c>
      <c r="B127" s="5" t="s">
        <v>23</v>
      </c>
      <c r="C127" s="5" t="s">
        <v>36</v>
      </c>
      <c r="D127" s="5" t="s">
        <v>9</v>
      </c>
      <c r="E127" s="5" t="s">
        <v>32</v>
      </c>
      <c r="F127" s="6">
        <f t="shared" si="3"/>
        <v>0.62690442504762833</v>
      </c>
      <c r="G127" s="10">
        <v>0.39392233652327491</v>
      </c>
      <c r="H127" s="6">
        <f t="shared" si="4"/>
        <v>1.0208267615709032</v>
      </c>
      <c r="I127" s="7">
        <v>620.21689024912541</v>
      </c>
      <c r="J127" s="12">
        <v>12640156.022632128</v>
      </c>
    </row>
    <row r="128" spans="1:10" x14ac:dyDescent="0.25">
      <c r="A128" s="5">
        <v>2047</v>
      </c>
      <c r="B128" s="5" t="s">
        <v>23</v>
      </c>
      <c r="C128" s="5" t="s">
        <v>36</v>
      </c>
      <c r="D128" s="5" t="s">
        <v>9</v>
      </c>
      <c r="E128" s="5" t="s">
        <v>32</v>
      </c>
      <c r="F128" s="6">
        <f t="shared" si="3"/>
        <v>0.6007337667616035</v>
      </c>
      <c r="G128" s="10">
        <v>0.53317580621534288</v>
      </c>
      <c r="H128" s="6">
        <f t="shared" si="4"/>
        <v>1.1339095729769464</v>
      </c>
      <c r="I128" s="7">
        <v>610.69831366701169</v>
      </c>
      <c r="J128" s="12">
        <v>12811463.746473348</v>
      </c>
    </row>
    <row r="129" spans="1:10" x14ac:dyDescent="0.25">
      <c r="A129" s="5">
        <v>2048</v>
      </c>
      <c r="B129" s="5" t="s">
        <v>23</v>
      </c>
      <c r="C129" s="5" t="s">
        <v>36</v>
      </c>
      <c r="D129" s="5" t="s">
        <v>9</v>
      </c>
      <c r="E129" s="5" t="s">
        <v>32</v>
      </c>
      <c r="F129" s="6">
        <f t="shared" si="3"/>
        <v>0.63210578980407595</v>
      </c>
      <c r="G129" s="10">
        <v>0.54882466373935412</v>
      </c>
      <c r="H129" s="6">
        <f t="shared" si="4"/>
        <v>1.18093045354343</v>
      </c>
      <c r="I129" s="7">
        <v>618.97606383279685</v>
      </c>
      <c r="J129" s="12">
        <v>12985093.145473886</v>
      </c>
    </row>
    <row r="130" spans="1:10" x14ac:dyDescent="0.25">
      <c r="A130" s="5">
        <v>2049</v>
      </c>
      <c r="B130" s="5" t="s">
        <v>23</v>
      </c>
      <c r="C130" s="5" t="s">
        <v>36</v>
      </c>
      <c r="D130" s="5" t="s">
        <v>9</v>
      </c>
      <c r="E130" s="5" t="s">
        <v>32</v>
      </c>
      <c r="F130" s="6">
        <f t="shared" si="3"/>
        <v>0.61158718049465088</v>
      </c>
      <c r="G130" s="10">
        <v>0.54882363149230551</v>
      </c>
      <c r="H130" s="6">
        <f t="shared" si="4"/>
        <v>1.1604108119869565</v>
      </c>
      <c r="I130" s="7">
        <v>491.61492361645861</v>
      </c>
      <c r="J130" s="12">
        <v>13161075.684505405</v>
      </c>
    </row>
    <row r="131" spans="1:10" x14ac:dyDescent="0.25">
      <c r="A131" s="5">
        <v>2050</v>
      </c>
      <c r="B131" s="5" t="s">
        <v>23</v>
      </c>
      <c r="C131" s="5" t="s">
        <v>36</v>
      </c>
      <c r="D131" s="5" t="s">
        <v>9</v>
      </c>
      <c r="E131" s="5" t="s">
        <v>32</v>
      </c>
      <c r="F131" s="6">
        <f t="shared" si="3"/>
        <v>0.60835355748317599</v>
      </c>
      <c r="G131" s="10">
        <v>0.70037061663111277</v>
      </c>
      <c r="H131" s="6">
        <f t="shared" si="4"/>
        <v>1.3087241741142888</v>
      </c>
      <c r="I131" s="7">
        <v>500.80271402966423</v>
      </c>
      <c r="J131" s="12">
        <v>13339443.254872242</v>
      </c>
    </row>
    <row r="132" spans="1:10" x14ac:dyDescent="0.25">
      <c r="A132" s="5">
        <v>2025</v>
      </c>
      <c r="B132" s="5" t="s">
        <v>22</v>
      </c>
      <c r="C132" s="5" t="s">
        <v>36</v>
      </c>
      <c r="D132" s="5" t="s">
        <v>9</v>
      </c>
      <c r="E132" s="5" t="s">
        <v>32</v>
      </c>
      <c r="F132" s="6">
        <f t="shared" si="3"/>
        <v>0.45400191785799254</v>
      </c>
      <c r="G132" s="10">
        <v>0.15652497266188939</v>
      </c>
      <c r="H132" s="6">
        <f t="shared" si="4"/>
        <v>0.61052689051988196</v>
      </c>
      <c r="I132" s="7">
        <v>748.42768430000012</v>
      </c>
      <c r="J132" s="12">
        <v>6094000</v>
      </c>
    </row>
    <row r="133" spans="1:10" x14ac:dyDescent="0.25">
      <c r="A133" s="5">
        <v>2026</v>
      </c>
      <c r="B133" s="5" t="s">
        <v>22</v>
      </c>
      <c r="C133" s="5" t="s">
        <v>36</v>
      </c>
      <c r="D133" s="5" t="s">
        <v>9</v>
      </c>
      <c r="E133" s="5" t="s">
        <v>32</v>
      </c>
      <c r="F133" s="6">
        <f t="shared" si="3"/>
        <v>0.41306066808705916</v>
      </c>
      <c r="G133" s="10">
        <v>0.22572110053392605</v>
      </c>
      <c r="H133" s="6">
        <f t="shared" si="4"/>
        <v>0.63878176862098524</v>
      </c>
      <c r="I133" s="7">
        <v>1140.239910062</v>
      </c>
      <c r="J133" s="12">
        <v>6544956</v>
      </c>
    </row>
    <row r="134" spans="1:10" x14ac:dyDescent="0.25">
      <c r="A134" s="5">
        <v>2027</v>
      </c>
      <c r="B134" s="5" t="s">
        <v>22</v>
      </c>
      <c r="C134" s="5" t="s">
        <v>36</v>
      </c>
      <c r="D134" s="5" t="s">
        <v>9</v>
      </c>
      <c r="E134" s="5" t="s">
        <v>32</v>
      </c>
      <c r="F134" s="6">
        <f t="shared" si="3"/>
        <v>0.40181939759153135</v>
      </c>
      <c r="G134" s="10">
        <v>0.15912193310492617</v>
      </c>
      <c r="H134" s="6">
        <f t="shared" si="4"/>
        <v>0.56094133069645746</v>
      </c>
      <c r="I134" s="7">
        <v>1266.8775432760001</v>
      </c>
      <c r="J134" s="12">
        <v>7029282.7440000009</v>
      </c>
    </row>
    <row r="135" spans="1:10" x14ac:dyDescent="0.25">
      <c r="A135" s="5">
        <v>2028</v>
      </c>
      <c r="B135" s="5" t="s">
        <v>22</v>
      </c>
      <c r="C135" s="5" t="s">
        <v>36</v>
      </c>
      <c r="D135" s="5" t="s">
        <v>9</v>
      </c>
      <c r="E135" s="5" t="s">
        <v>32</v>
      </c>
      <c r="F135" s="6">
        <f t="shared" si="3"/>
        <v>0.40774202053081093</v>
      </c>
      <c r="G135" s="10">
        <v>0.15381402168657862</v>
      </c>
      <c r="H135" s="6">
        <f t="shared" si="4"/>
        <v>0.56155604221738953</v>
      </c>
      <c r="I135" s="7">
        <v>1279.2277445520001</v>
      </c>
      <c r="J135" s="12">
        <v>7549449.6670560017</v>
      </c>
    </row>
    <row r="136" spans="1:10" x14ac:dyDescent="0.25">
      <c r="A136" s="5">
        <v>2029</v>
      </c>
      <c r="B136" s="5" t="s">
        <v>22</v>
      </c>
      <c r="C136" s="5" t="s">
        <v>36</v>
      </c>
      <c r="D136" s="5" t="s">
        <v>9</v>
      </c>
      <c r="E136" s="5" t="s">
        <v>32</v>
      </c>
      <c r="F136" s="6">
        <f t="shared" si="3"/>
        <v>0.40198561772508046</v>
      </c>
      <c r="G136" s="10">
        <v>0.1702609642457438</v>
      </c>
      <c r="H136" s="6">
        <f t="shared" si="4"/>
        <v>0.57224658197082423</v>
      </c>
      <c r="I136" s="7">
        <v>1375.8505742060004</v>
      </c>
      <c r="J136" s="12">
        <v>8438158.6633326691</v>
      </c>
    </row>
    <row r="137" spans="1:10" x14ac:dyDescent="0.25">
      <c r="A137" s="5">
        <v>2030</v>
      </c>
      <c r="B137" s="5" t="s">
        <v>22</v>
      </c>
      <c r="C137" s="5" t="s">
        <v>36</v>
      </c>
      <c r="D137" s="5" t="s">
        <v>9</v>
      </c>
      <c r="E137" s="5" t="s">
        <v>32</v>
      </c>
      <c r="F137" s="6">
        <f t="shared" si="3"/>
        <v>0.40758786229408328</v>
      </c>
      <c r="G137" s="10">
        <v>0.172747416402103</v>
      </c>
      <c r="H137" s="6">
        <f t="shared" si="4"/>
        <v>0.58033527869618629</v>
      </c>
      <c r="I137" s="7">
        <v>821.53298930299979</v>
      </c>
      <c r="J137" s="12">
        <v>9208047.6658180635</v>
      </c>
    </row>
    <row r="138" spans="1:10" x14ac:dyDescent="0.25">
      <c r="A138" s="5">
        <v>2031</v>
      </c>
      <c r="B138" s="5" t="s">
        <v>22</v>
      </c>
      <c r="C138" s="5" t="s">
        <v>36</v>
      </c>
      <c r="D138" s="5" t="s">
        <v>9</v>
      </c>
      <c r="E138" s="5" t="s">
        <v>32</v>
      </c>
      <c r="F138" s="6">
        <f t="shared" si="3"/>
        <v>0.4297813755932709</v>
      </c>
      <c r="G138" s="10">
        <v>0.30876864890410144</v>
      </c>
      <c r="H138" s="6">
        <f t="shared" si="4"/>
        <v>0.73855002449737239</v>
      </c>
      <c r="I138" s="7">
        <v>747.09896479300005</v>
      </c>
      <c r="J138" s="12">
        <v>9827497.3077914063</v>
      </c>
    </row>
    <row r="139" spans="1:10" x14ac:dyDescent="0.25">
      <c r="A139" s="5">
        <v>2032</v>
      </c>
      <c r="B139" s="5" t="s">
        <v>22</v>
      </c>
      <c r="C139" s="5" t="s">
        <v>36</v>
      </c>
      <c r="D139" s="5" t="s">
        <v>9</v>
      </c>
      <c r="E139" s="5" t="s">
        <v>32</v>
      </c>
      <c r="F139" s="6">
        <f t="shared" si="3"/>
        <v>0.47028849163720587</v>
      </c>
      <c r="G139" s="10">
        <v>0.35576369294745602</v>
      </c>
      <c r="H139" s="6">
        <f t="shared" si="4"/>
        <v>0.8260521845846619</v>
      </c>
      <c r="I139" s="7">
        <v>1022.747041645</v>
      </c>
      <c r="J139" s="12">
        <v>10297326.60684358</v>
      </c>
    </row>
    <row r="140" spans="1:10" x14ac:dyDescent="0.25">
      <c r="A140" s="5">
        <v>2033</v>
      </c>
      <c r="B140" s="5" t="s">
        <v>22</v>
      </c>
      <c r="C140" s="5" t="s">
        <v>36</v>
      </c>
      <c r="D140" s="5" t="s">
        <v>9</v>
      </c>
      <c r="E140" s="5" t="s">
        <v>32</v>
      </c>
      <c r="F140" s="6">
        <f t="shared" si="3"/>
        <v>0.50362937568359933</v>
      </c>
      <c r="G140" s="10">
        <v>0.2676111470824567</v>
      </c>
      <c r="H140" s="6">
        <f t="shared" si="4"/>
        <v>0.77124052276605604</v>
      </c>
      <c r="I140" s="7">
        <v>1042.30944</v>
      </c>
      <c r="J140" s="12">
        <v>10603693.356374998</v>
      </c>
    </row>
    <row r="141" spans="1:10" x14ac:dyDescent="0.25">
      <c r="A141" s="5">
        <v>2034</v>
      </c>
      <c r="B141" s="5" t="s">
        <v>22</v>
      </c>
      <c r="C141" s="5" t="s">
        <v>36</v>
      </c>
      <c r="D141" s="5" t="s">
        <v>9</v>
      </c>
      <c r="E141" s="5" t="s">
        <v>32</v>
      </c>
      <c r="F141" s="6">
        <f t="shared" si="3"/>
        <v>0.51307621024277394</v>
      </c>
      <c r="G141" s="10">
        <v>0.26614730798314629</v>
      </c>
      <c r="H141" s="6">
        <f t="shared" si="4"/>
        <v>0.77922351822592018</v>
      </c>
      <c r="I141" s="7">
        <v>1086.6826699999999</v>
      </c>
      <c r="J141" s="12">
        <v>10747401.596205141</v>
      </c>
    </row>
    <row r="142" spans="1:10" x14ac:dyDescent="0.25">
      <c r="A142" s="5">
        <v>2035</v>
      </c>
      <c r="B142" s="5" t="s">
        <v>22</v>
      </c>
      <c r="C142" s="5" t="s">
        <v>36</v>
      </c>
      <c r="D142" s="5" t="s">
        <v>9</v>
      </c>
      <c r="E142" s="5" t="s">
        <v>32</v>
      </c>
      <c r="F142" s="6">
        <f t="shared" si="3"/>
        <v>0.5172001369968382</v>
      </c>
      <c r="G142" s="10">
        <v>0.25482802743798316</v>
      </c>
      <c r="H142" s="6">
        <f t="shared" si="4"/>
        <v>0.77202816443482136</v>
      </c>
      <c r="I142" s="7">
        <v>1248.12283</v>
      </c>
      <c r="J142" s="12">
        <v>10728392.704688113</v>
      </c>
    </row>
    <row r="143" spans="1:10" x14ac:dyDescent="0.25">
      <c r="A143" s="5">
        <v>2036</v>
      </c>
      <c r="B143" s="5" t="s">
        <v>22</v>
      </c>
      <c r="C143" s="5" t="s">
        <v>36</v>
      </c>
      <c r="D143" s="5" t="s">
        <v>9</v>
      </c>
      <c r="E143" s="5" t="s">
        <v>32</v>
      </c>
      <c r="F143" s="6">
        <f t="shared" si="3"/>
        <v>0.53185014222071691</v>
      </c>
      <c r="G143" s="10">
        <v>0.22062542771148932</v>
      </c>
      <c r="H143" s="6">
        <f t="shared" si="4"/>
        <v>0.75247556993220621</v>
      </c>
      <c r="I143" s="7">
        <v>1282.5823399999999</v>
      </c>
      <c r="J143" s="12">
        <v>10668358.967522483</v>
      </c>
    </row>
    <row r="144" spans="1:10" x14ac:dyDescent="0.25">
      <c r="A144" s="5">
        <v>2037</v>
      </c>
      <c r="B144" s="5" t="s">
        <v>22</v>
      </c>
      <c r="C144" s="5" t="s">
        <v>36</v>
      </c>
      <c r="D144" s="5" t="s">
        <v>9</v>
      </c>
      <c r="E144" s="5" t="s">
        <v>32</v>
      </c>
      <c r="F144" s="6">
        <f t="shared" si="3"/>
        <v>0.55381674320587526</v>
      </c>
      <c r="G144" s="10">
        <v>0.21340675994851377</v>
      </c>
      <c r="H144" s="6">
        <f t="shared" si="4"/>
        <v>0.76722350315438903</v>
      </c>
      <c r="I144" s="7">
        <v>1316.8240800000001</v>
      </c>
      <c r="J144" s="12">
        <v>10604206.015267028</v>
      </c>
    </row>
    <row r="145" spans="1:10" x14ac:dyDescent="0.25">
      <c r="A145" s="5">
        <v>2038</v>
      </c>
      <c r="B145" s="5" t="s">
        <v>22</v>
      </c>
      <c r="C145" s="5" t="s">
        <v>36</v>
      </c>
      <c r="D145" s="5" t="s">
        <v>9</v>
      </c>
      <c r="E145" s="5" t="s">
        <v>32</v>
      </c>
      <c r="F145" s="6">
        <f t="shared" si="3"/>
        <v>0.58628820126888392</v>
      </c>
      <c r="G145" s="10">
        <v>0.20685005539444057</v>
      </c>
      <c r="H145" s="6">
        <f t="shared" si="4"/>
        <v>0.79313825666332449</v>
      </c>
      <c r="I145" s="7">
        <v>1046.9587934690096</v>
      </c>
      <c r="J145" s="12">
        <v>10552810.262993611</v>
      </c>
    </row>
    <row r="146" spans="1:10" x14ac:dyDescent="0.25">
      <c r="A146" s="5">
        <v>2039</v>
      </c>
      <c r="B146" s="5" t="s">
        <v>22</v>
      </c>
      <c r="C146" s="5" t="s">
        <v>36</v>
      </c>
      <c r="D146" s="5" t="s">
        <v>9</v>
      </c>
      <c r="E146" s="5" t="s">
        <v>32</v>
      </c>
      <c r="F146" s="6">
        <f t="shared" si="3"/>
        <v>0.563386549377768</v>
      </c>
      <c r="G146" s="10">
        <v>0.25874658407334394</v>
      </c>
      <c r="H146" s="6">
        <f t="shared" si="4"/>
        <v>0.82213313345111194</v>
      </c>
      <c r="I146" s="7">
        <v>975.88176274998773</v>
      </c>
      <c r="J146" s="12">
        <v>10495157.066979948</v>
      </c>
    </row>
    <row r="147" spans="1:10" x14ac:dyDescent="0.25">
      <c r="A147" s="5">
        <v>2040</v>
      </c>
      <c r="B147" s="5" t="s">
        <v>22</v>
      </c>
      <c r="C147" s="5" t="s">
        <v>36</v>
      </c>
      <c r="D147" s="5" t="s">
        <v>9</v>
      </c>
      <c r="E147" s="5" t="s">
        <v>32</v>
      </c>
      <c r="F147" s="6">
        <f t="shared" si="3"/>
        <v>0.60476374772354302</v>
      </c>
      <c r="G147" s="10">
        <v>0.26781482675853935</v>
      </c>
      <c r="H147" s="6">
        <f t="shared" si="4"/>
        <v>0.87257857448208243</v>
      </c>
      <c r="I147" s="7">
        <v>907.20985717632163</v>
      </c>
      <c r="J147" s="12">
        <v>10125501.615018284</v>
      </c>
    </row>
    <row r="148" spans="1:10" x14ac:dyDescent="0.25">
      <c r="A148" s="5">
        <v>2041</v>
      </c>
      <c r="B148" s="5" t="s">
        <v>22</v>
      </c>
      <c r="C148" s="5" t="s">
        <v>36</v>
      </c>
      <c r="D148" s="5" t="s">
        <v>9</v>
      </c>
      <c r="E148" s="5" t="s">
        <v>32</v>
      </c>
      <c r="F148" s="6">
        <f t="shared" si="3"/>
        <v>0.61094653453820214</v>
      </c>
      <c r="G148" s="10">
        <v>0.27794039039308649</v>
      </c>
      <c r="H148" s="6">
        <f t="shared" si="4"/>
        <v>0.88888692493128862</v>
      </c>
      <c r="I148" s="7">
        <v>838.53795160265508</v>
      </c>
      <c r="J148" s="12">
        <v>9768865.9923257679</v>
      </c>
    </row>
    <row r="149" spans="1:10" x14ac:dyDescent="0.25">
      <c r="A149" s="5">
        <v>2042</v>
      </c>
      <c r="B149" s="5" t="s">
        <v>22</v>
      </c>
      <c r="C149" s="5" t="s">
        <v>36</v>
      </c>
      <c r="D149" s="5" t="s">
        <v>9</v>
      </c>
      <c r="E149" s="5" t="s">
        <v>32</v>
      </c>
      <c r="F149" s="6">
        <f t="shared" si="3"/>
        <v>0.63444775762326433</v>
      </c>
      <c r="G149" s="10">
        <v>0.29011107284491816</v>
      </c>
      <c r="H149" s="6">
        <f t="shared" si="4"/>
        <v>0.92455883046818244</v>
      </c>
      <c r="I149" s="7">
        <v>771.28357152166416</v>
      </c>
      <c r="J149" s="12">
        <v>9424791.6206417587</v>
      </c>
    </row>
    <row r="150" spans="1:10" x14ac:dyDescent="0.25">
      <c r="A150" s="5">
        <v>2043</v>
      </c>
      <c r="B150" s="5" t="s">
        <v>22</v>
      </c>
      <c r="C150" s="5" t="s">
        <v>36</v>
      </c>
      <c r="D150" s="5" t="s">
        <v>9</v>
      </c>
      <c r="E150" s="5" t="s">
        <v>32</v>
      </c>
      <c r="F150" s="6">
        <f t="shared" si="3"/>
        <v>0.60730418712739187</v>
      </c>
      <c r="G150" s="10">
        <v>0.30429901895509787</v>
      </c>
      <c r="H150" s="6">
        <f t="shared" si="4"/>
        <v>0.91160320608248968</v>
      </c>
      <c r="I150" s="7">
        <v>701.19414045532244</v>
      </c>
      <c r="J150" s="12">
        <v>9092836.0735319369</v>
      </c>
    </row>
    <row r="151" spans="1:10" x14ac:dyDescent="0.25">
      <c r="A151" s="5">
        <v>2044</v>
      </c>
      <c r="B151" s="5" t="s">
        <v>22</v>
      </c>
      <c r="C151" s="5" t="s">
        <v>36</v>
      </c>
      <c r="D151" s="5" t="s">
        <v>9</v>
      </c>
      <c r="E151" s="5" t="s">
        <v>32</v>
      </c>
      <c r="F151" s="6">
        <f t="shared" si="3"/>
        <v>0.62231509186646661</v>
      </c>
      <c r="G151" s="10">
        <v>0.3229267038246591</v>
      </c>
      <c r="H151" s="6">
        <f t="shared" si="4"/>
        <v>0.94524179569112565</v>
      </c>
      <c r="I151" s="7">
        <v>787.34011970205222</v>
      </c>
      <c r="J151" s="12">
        <v>8772572.5074963309</v>
      </c>
    </row>
    <row r="152" spans="1:10" x14ac:dyDescent="0.25">
      <c r="A152" s="5">
        <v>2045</v>
      </c>
      <c r="B152" s="5" t="s">
        <v>22</v>
      </c>
      <c r="C152" s="5" t="s">
        <v>36</v>
      </c>
      <c r="D152" s="5" t="s">
        <v>9</v>
      </c>
      <c r="E152" s="5" t="s">
        <v>32</v>
      </c>
      <c r="F152" s="6">
        <f t="shared" si="3"/>
        <v>0.63049356516719723</v>
      </c>
      <c r="G152" s="10">
        <v>0.27746452254883236</v>
      </c>
      <c r="H152" s="6">
        <f t="shared" si="4"/>
        <v>0.90795808771602959</v>
      </c>
      <c r="I152" s="7">
        <v>828.24171233130915</v>
      </c>
      <c r="J152" s="12">
        <v>8463589.1131145842</v>
      </c>
    </row>
    <row r="153" spans="1:10" x14ac:dyDescent="0.25">
      <c r="A153" s="5">
        <v>2046</v>
      </c>
      <c r="B153" s="5" t="s">
        <v>22</v>
      </c>
      <c r="C153" s="5" t="s">
        <v>36</v>
      </c>
      <c r="D153" s="5" t="s">
        <v>9</v>
      </c>
      <c r="E153" s="5" t="s">
        <v>32</v>
      </c>
      <c r="F153" s="6">
        <f t="shared" si="3"/>
        <v>0.62690442504762833</v>
      </c>
      <c r="G153" s="10">
        <v>0.25447220245572871</v>
      </c>
      <c r="H153" s="6">
        <f t="shared" si="4"/>
        <v>0.88137662750335699</v>
      </c>
      <c r="I153" s="7">
        <v>620.21689024912541</v>
      </c>
      <c r="J153" s="12">
        <v>8165488.5855227206</v>
      </c>
    </row>
    <row r="154" spans="1:10" x14ac:dyDescent="0.25">
      <c r="A154" s="5">
        <v>2047</v>
      </c>
      <c r="B154" s="5" t="s">
        <v>22</v>
      </c>
      <c r="C154" s="5" t="s">
        <v>36</v>
      </c>
      <c r="D154" s="5" t="s">
        <v>9</v>
      </c>
      <c r="E154" s="5" t="s">
        <v>32</v>
      </c>
      <c r="F154" s="6">
        <f t="shared" si="3"/>
        <v>0.6007337667616035</v>
      </c>
      <c r="G154" s="10">
        <v>0.3278547371903201</v>
      </c>
      <c r="H154" s="6">
        <f t="shared" si="4"/>
        <v>0.92858850395192361</v>
      </c>
      <c r="I154" s="7">
        <v>610.69831366701169</v>
      </c>
      <c r="J154" s="12">
        <v>7877887.6135405274</v>
      </c>
    </row>
    <row r="155" spans="1:10" x14ac:dyDescent="0.25">
      <c r="A155" s="5">
        <v>2048</v>
      </c>
      <c r="B155" s="5" t="s">
        <v>22</v>
      </c>
      <c r="C155" s="5" t="s">
        <v>36</v>
      </c>
      <c r="D155" s="5" t="s">
        <v>9</v>
      </c>
      <c r="E155" s="5" t="s">
        <v>32</v>
      </c>
      <c r="F155" s="6">
        <f t="shared" si="3"/>
        <v>0.63210578980407595</v>
      </c>
      <c r="G155" s="10">
        <v>0.32123727731706814</v>
      </c>
      <c r="H155" s="6">
        <f t="shared" si="4"/>
        <v>0.95334306712114403</v>
      </c>
      <c r="I155" s="7">
        <v>618.97606383279685</v>
      </c>
      <c r="J155" s="12">
        <v>7600416.3867926551</v>
      </c>
    </row>
    <row r="156" spans="1:10" x14ac:dyDescent="0.25">
      <c r="A156" s="5">
        <v>2049</v>
      </c>
      <c r="B156" s="5" t="s">
        <v>22</v>
      </c>
      <c r="C156" s="5" t="s">
        <v>36</v>
      </c>
      <c r="D156" s="5" t="s">
        <v>9</v>
      </c>
      <c r="E156" s="5" t="s">
        <v>32</v>
      </c>
      <c r="F156" s="6">
        <f t="shared" ref="F156:F219" si="5">F130</f>
        <v>0.61158718049465088</v>
      </c>
      <c r="G156" s="10">
        <v>0.30577812056577036</v>
      </c>
      <c r="H156" s="6">
        <f t="shared" si="4"/>
        <v>0.91736530106042125</v>
      </c>
      <c r="I156" s="7">
        <v>491.61492361645861</v>
      </c>
      <c r="J156" s="12">
        <v>7332718.1201896621</v>
      </c>
    </row>
    <row r="157" spans="1:10" x14ac:dyDescent="0.25">
      <c r="A157" s="5">
        <v>2050</v>
      </c>
      <c r="B157" s="5" t="s">
        <v>22</v>
      </c>
      <c r="C157" s="5" t="s">
        <v>36</v>
      </c>
      <c r="D157" s="5" t="s">
        <v>9</v>
      </c>
      <c r="E157" s="5" t="s">
        <v>32</v>
      </c>
      <c r="F157" s="6">
        <f t="shared" si="5"/>
        <v>0.60835355748317599</v>
      </c>
      <c r="G157" s="10">
        <v>0.37143498647185974</v>
      </c>
      <c r="H157" s="6">
        <f t="shared" si="4"/>
        <v>0.97978854395503578</v>
      </c>
      <c r="I157" s="7">
        <v>500.80271402966423</v>
      </c>
      <c r="J157" s="12">
        <v>7074448.5951575618</v>
      </c>
    </row>
    <row r="158" spans="1:10" x14ac:dyDescent="0.25">
      <c r="A158" s="5">
        <v>2025</v>
      </c>
      <c r="B158" s="5" t="s">
        <v>24</v>
      </c>
      <c r="C158" s="5" t="s">
        <v>36</v>
      </c>
      <c r="D158" s="5" t="s">
        <v>9</v>
      </c>
      <c r="E158" s="5" t="s">
        <v>32</v>
      </c>
      <c r="F158" s="6">
        <f t="shared" si="5"/>
        <v>0.45400191785799254</v>
      </c>
      <c r="G158" s="10">
        <v>0.15652497266188939</v>
      </c>
      <c r="H158" s="6">
        <f t="shared" si="4"/>
        <v>0.61052689051988196</v>
      </c>
      <c r="I158" s="7">
        <v>748.42768430000012</v>
      </c>
      <c r="J158" s="12">
        <v>6094000</v>
      </c>
    </row>
    <row r="159" spans="1:10" x14ac:dyDescent="0.25">
      <c r="A159" s="5">
        <v>2026</v>
      </c>
      <c r="B159" s="5" t="s">
        <v>24</v>
      </c>
      <c r="C159" s="5" t="s">
        <v>36</v>
      </c>
      <c r="D159" s="5" t="s">
        <v>9</v>
      </c>
      <c r="E159" s="5" t="s">
        <v>32</v>
      </c>
      <c r="F159" s="6">
        <f t="shared" si="5"/>
        <v>0.41306066808705916</v>
      </c>
      <c r="G159" s="10">
        <v>0.22530076328898394</v>
      </c>
      <c r="H159" s="6">
        <f t="shared" si="4"/>
        <v>0.63836143137604306</v>
      </c>
      <c r="I159" s="7">
        <v>1140.239910062</v>
      </c>
      <c r="J159" s="12">
        <v>6532768</v>
      </c>
    </row>
    <row r="160" spans="1:10" x14ac:dyDescent="0.25">
      <c r="A160" s="5">
        <v>2027</v>
      </c>
      <c r="B160" s="5" t="s">
        <v>24</v>
      </c>
      <c r="C160" s="5" t="s">
        <v>36</v>
      </c>
      <c r="D160" s="5" t="s">
        <v>9</v>
      </c>
      <c r="E160" s="5" t="s">
        <v>32</v>
      </c>
      <c r="F160" s="6">
        <f t="shared" si="5"/>
        <v>0.40181939759153135</v>
      </c>
      <c r="G160" s="10">
        <v>0.15852985200667502</v>
      </c>
      <c r="H160" s="6">
        <f t="shared" si="4"/>
        <v>0.56034924959820631</v>
      </c>
      <c r="I160" s="7">
        <v>1266.8775432760001</v>
      </c>
      <c r="J160" s="12">
        <v>7003127.2960000001</v>
      </c>
    </row>
    <row r="161" spans="1:10" x14ac:dyDescent="0.25">
      <c r="A161" s="5">
        <v>2028</v>
      </c>
      <c r="B161" s="5" t="s">
        <v>24</v>
      </c>
      <c r="C161" s="5" t="s">
        <v>36</v>
      </c>
      <c r="D161" s="5" t="s">
        <v>9</v>
      </c>
      <c r="E161" s="5" t="s">
        <v>32</v>
      </c>
      <c r="F161" s="6">
        <f t="shared" si="5"/>
        <v>0.40774202053081093</v>
      </c>
      <c r="G161" s="10">
        <v>0.15295632466191894</v>
      </c>
      <c r="H161" s="6">
        <f t="shared" si="4"/>
        <v>0.56069834519272987</v>
      </c>
      <c r="I161" s="7">
        <v>1279.2277445520001</v>
      </c>
      <c r="J161" s="12">
        <v>7507352.4613120006</v>
      </c>
    </row>
    <row r="162" spans="1:10" x14ac:dyDescent="0.25">
      <c r="A162" s="5">
        <v>2029</v>
      </c>
      <c r="B162" s="5" t="s">
        <v>24</v>
      </c>
      <c r="C162" s="5" t="s">
        <v>36</v>
      </c>
      <c r="D162" s="5" t="s">
        <v>9</v>
      </c>
      <c r="E162" s="5" t="s">
        <v>32</v>
      </c>
      <c r="F162" s="6">
        <f t="shared" si="5"/>
        <v>0.40198561772508046</v>
      </c>
      <c r="G162" s="10">
        <v>0.16238615278918517</v>
      </c>
      <c r="H162" s="6">
        <f t="shared" si="4"/>
        <v>0.56437177051426568</v>
      </c>
      <c r="I162" s="7">
        <v>1375.8505742060004</v>
      </c>
      <c r="J162" s="12">
        <v>8047881.838526465</v>
      </c>
    </row>
    <row r="163" spans="1:10" x14ac:dyDescent="0.25">
      <c r="A163" s="5">
        <v>2030</v>
      </c>
      <c r="B163" s="5" t="s">
        <v>24</v>
      </c>
      <c r="C163" s="5" t="s">
        <v>36</v>
      </c>
      <c r="D163" s="5" t="s">
        <v>9</v>
      </c>
      <c r="E163" s="5" t="s">
        <v>32</v>
      </c>
      <c r="F163" s="6">
        <f t="shared" si="5"/>
        <v>0.40758786229408328</v>
      </c>
      <c r="G163" s="10">
        <v>0.16185286028606991</v>
      </c>
      <c r="H163" s="6">
        <f t="shared" si="4"/>
        <v>0.56944072258015321</v>
      </c>
      <c r="I163" s="7">
        <v>821.53298930299979</v>
      </c>
      <c r="J163" s="12">
        <v>8627329.3309003711</v>
      </c>
    </row>
    <row r="164" spans="1:10" x14ac:dyDescent="0.25">
      <c r="A164" s="5">
        <v>2031</v>
      </c>
      <c r="B164" s="5" t="s">
        <v>24</v>
      </c>
      <c r="C164" s="5" t="s">
        <v>36</v>
      </c>
      <c r="D164" s="5" t="s">
        <v>9</v>
      </c>
      <c r="E164" s="5" t="s">
        <v>32</v>
      </c>
      <c r="F164" s="6">
        <f t="shared" si="5"/>
        <v>0.4297813755932709</v>
      </c>
      <c r="G164" s="10">
        <v>0.29057712730298413</v>
      </c>
      <c r="H164" s="6">
        <f t="shared" si="4"/>
        <v>0.72035850289625503</v>
      </c>
      <c r="I164" s="7">
        <v>747.09896479300005</v>
      </c>
      <c r="J164" s="12">
        <v>9248497.042725198</v>
      </c>
    </row>
    <row r="165" spans="1:10" x14ac:dyDescent="0.25">
      <c r="A165" s="5">
        <v>2032</v>
      </c>
      <c r="B165" s="5" t="s">
        <v>24</v>
      </c>
      <c r="C165" s="5" t="s">
        <v>36</v>
      </c>
      <c r="D165" s="5" t="s">
        <v>9</v>
      </c>
      <c r="E165" s="5" t="s">
        <v>32</v>
      </c>
      <c r="F165" s="6">
        <f t="shared" si="5"/>
        <v>0.47028849163720587</v>
      </c>
      <c r="G165" s="10">
        <v>0.34253352526111025</v>
      </c>
      <c r="H165" s="6">
        <f t="shared" si="4"/>
        <v>0.81282201689831612</v>
      </c>
      <c r="I165" s="7">
        <v>1022.747041645</v>
      </c>
      <c r="J165" s="12">
        <v>9914388.8298014123</v>
      </c>
    </row>
    <row r="166" spans="1:10" x14ac:dyDescent="0.25">
      <c r="A166" s="5">
        <v>2033</v>
      </c>
      <c r="B166" s="5" t="s">
        <v>24</v>
      </c>
      <c r="C166" s="5" t="s">
        <v>36</v>
      </c>
      <c r="D166" s="5" t="s">
        <v>9</v>
      </c>
      <c r="E166" s="5" t="s">
        <v>32</v>
      </c>
      <c r="F166" s="6">
        <f t="shared" si="5"/>
        <v>0.50362937568359933</v>
      </c>
      <c r="G166" s="10">
        <v>0.26823026104436892</v>
      </c>
      <c r="H166" s="6">
        <f t="shared" si="4"/>
        <v>0.7718596367279682</v>
      </c>
      <c r="I166" s="7">
        <v>1042.30944</v>
      </c>
      <c r="J166" s="12">
        <v>10628224.825547114</v>
      </c>
    </row>
    <row r="167" spans="1:10" x14ac:dyDescent="0.25">
      <c r="A167" s="5">
        <v>2034</v>
      </c>
      <c r="B167" s="5" t="s">
        <v>24</v>
      </c>
      <c r="C167" s="5" t="s">
        <v>36</v>
      </c>
      <c r="D167" s="5" t="s">
        <v>9</v>
      </c>
      <c r="E167" s="5" t="s">
        <v>32</v>
      </c>
      <c r="F167" s="6">
        <f t="shared" si="5"/>
        <v>0.51307621024277394</v>
      </c>
      <c r="G167" s="10">
        <v>0.28214614346399436</v>
      </c>
      <c r="H167" s="6">
        <f t="shared" si="4"/>
        <v>0.7952223537067683</v>
      </c>
      <c r="I167" s="7">
        <v>1086.6826699999999</v>
      </c>
      <c r="J167" s="12">
        <v>11393457.012986507</v>
      </c>
    </row>
    <row r="168" spans="1:10" x14ac:dyDescent="0.25">
      <c r="A168" s="5">
        <v>2035</v>
      </c>
      <c r="B168" s="5" t="s">
        <v>24</v>
      </c>
      <c r="C168" s="5" t="s">
        <v>36</v>
      </c>
      <c r="D168" s="5" t="s">
        <v>9</v>
      </c>
      <c r="E168" s="5" t="s">
        <v>32</v>
      </c>
      <c r="F168" s="6">
        <f t="shared" si="5"/>
        <v>0.5172001369968382</v>
      </c>
      <c r="G168" s="10">
        <v>0.29011008999080473</v>
      </c>
      <c r="H168" s="6">
        <f t="shared" si="4"/>
        <v>0.80731022698764288</v>
      </c>
      <c r="I168" s="7">
        <v>1248.12283</v>
      </c>
      <c r="J168" s="12">
        <v>12213785.917921536</v>
      </c>
    </row>
    <row r="169" spans="1:10" x14ac:dyDescent="0.25">
      <c r="A169" s="5">
        <v>2036</v>
      </c>
      <c r="B169" s="5" t="s">
        <v>24</v>
      </c>
      <c r="C169" s="5" t="s">
        <v>36</v>
      </c>
      <c r="D169" s="5" t="s">
        <v>9</v>
      </c>
      <c r="E169" s="5" t="s">
        <v>32</v>
      </c>
      <c r="F169" s="6">
        <f t="shared" si="5"/>
        <v>0.53185014222071691</v>
      </c>
      <c r="G169" s="10">
        <v>0.2707715513083585</v>
      </c>
      <c r="H169" s="6">
        <f t="shared" si="4"/>
        <v>0.80262169352907542</v>
      </c>
      <c r="I169" s="7">
        <v>1282.5823399999999</v>
      </c>
      <c r="J169" s="12">
        <v>13093178.504011886</v>
      </c>
    </row>
    <row r="170" spans="1:10" x14ac:dyDescent="0.25">
      <c r="A170" s="5">
        <v>2037</v>
      </c>
      <c r="B170" s="5" t="s">
        <v>24</v>
      </c>
      <c r="C170" s="5" t="s">
        <v>36</v>
      </c>
      <c r="D170" s="5" t="s">
        <v>9</v>
      </c>
      <c r="E170" s="5" t="s">
        <v>32</v>
      </c>
      <c r="F170" s="6">
        <f t="shared" si="5"/>
        <v>0.55381674320587526</v>
      </c>
      <c r="G170" s="10">
        <v>0.2824684129484093</v>
      </c>
      <c r="H170" s="6">
        <f t="shared" si="4"/>
        <v>0.83628515615428456</v>
      </c>
      <c r="I170" s="7">
        <v>1316.8240800000001</v>
      </c>
      <c r="J170" s="12">
        <v>14035887.356300743</v>
      </c>
    </row>
    <row r="171" spans="1:10" x14ac:dyDescent="0.25">
      <c r="A171" s="5">
        <v>2038</v>
      </c>
      <c r="B171" s="5" t="s">
        <v>24</v>
      </c>
      <c r="C171" s="5" t="s">
        <v>36</v>
      </c>
      <c r="D171" s="5" t="s">
        <v>9</v>
      </c>
      <c r="E171" s="5" t="s">
        <v>32</v>
      </c>
      <c r="F171" s="6">
        <f t="shared" si="5"/>
        <v>0.58628820126888392</v>
      </c>
      <c r="G171" s="10">
        <v>0.29493218708109442</v>
      </c>
      <c r="H171" s="6">
        <f t="shared" si="4"/>
        <v>0.88122038834997829</v>
      </c>
      <c r="I171" s="7">
        <v>1046.9587934690096</v>
      </c>
      <c r="J171" s="12">
        <v>15046471.245954398</v>
      </c>
    </row>
    <row r="172" spans="1:10" x14ac:dyDescent="0.25">
      <c r="A172" s="5">
        <v>2039</v>
      </c>
      <c r="B172" s="5" t="s">
        <v>24</v>
      </c>
      <c r="C172" s="5" t="s">
        <v>36</v>
      </c>
      <c r="D172" s="5" t="s">
        <v>9</v>
      </c>
      <c r="E172" s="5" t="s">
        <v>32</v>
      </c>
      <c r="F172" s="6">
        <f t="shared" si="5"/>
        <v>0.563386549377768</v>
      </c>
      <c r="G172" s="10">
        <v>0.39766294770959026</v>
      </c>
      <c r="H172" s="6">
        <f t="shared" si="4"/>
        <v>0.96104949708735821</v>
      </c>
      <c r="I172" s="7">
        <v>975.88176274998773</v>
      </c>
      <c r="J172" s="12">
        <v>16129817.175663115</v>
      </c>
    </row>
    <row r="173" spans="1:10" x14ac:dyDescent="0.25">
      <c r="A173" s="5">
        <v>2040</v>
      </c>
      <c r="B173" s="5" t="s">
        <v>24</v>
      </c>
      <c r="C173" s="5" t="s">
        <v>36</v>
      </c>
      <c r="D173" s="5" t="s">
        <v>9</v>
      </c>
      <c r="E173" s="5" t="s">
        <v>32</v>
      </c>
      <c r="F173" s="6">
        <f t="shared" si="5"/>
        <v>0.60476374772354302</v>
      </c>
      <c r="G173" s="10">
        <v>0.45734327744731307</v>
      </c>
      <c r="H173" s="6">
        <f t="shared" si="4"/>
        <v>1.0621070251708562</v>
      </c>
      <c r="I173" s="7">
        <v>907.20985717632163</v>
      </c>
      <c r="J173" s="12">
        <v>17291164.012310863</v>
      </c>
    </row>
    <row r="174" spans="1:10" x14ac:dyDescent="0.25">
      <c r="A174" s="5">
        <v>2041</v>
      </c>
      <c r="B174" s="5" t="s">
        <v>24</v>
      </c>
      <c r="C174" s="5" t="s">
        <v>36</v>
      </c>
      <c r="D174" s="5" t="s">
        <v>9</v>
      </c>
      <c r="E174" s="5" t="s">
        <v>32</v>
      </c>
      <c r="F174" s="6">
        <f t="shared" si="5"/>
        <v>0.61094653453820214</v>
      </c>
      <c r="G174" s="10">
        <v>0.52738348617403263</v>
      </c>
      <c r="H174" s="6">
        <f t="shared" si="4"/>
        <v>1.1383300207122349</v>
      </c>
      <c r="I174" s="7">
        <v>838.53795160265508</v>
      </c>
      <c r="J174" s="12">
        <v>18536127.821197245</v>
      </c>
    </row>
    <row r="175" spans="1:10" x14ac:dyDescent="0.25">
      <c r="A175" s="5">
        <v>2042</v>
      </c>
      <c r="B175" s="5" t="s">
        <v>24</v>
      </c>
      <c r="C175" s="5" t="s">
        <v>36</v>
      </c>
      <c r="D175" s="5" t="s">
        <v>9</v>
      </c>
      <c r="E175" s="5" t="s">
        <v>32</v>
      </c>
      <c r="F175" s="6">
        <f t="shared" si="5"/>
        <v>0.63444775762326433</v>
      </c>
      <c r="G175" s="10">
        <v>0.61165474500587369</v>
      </c>
      <c r="H175" s="6">
        <f t="shared" si="4"/>
        <v>1.2461025026291379</v>
      </c>
      <c r="I175" s="7">
        <v>771.28357152166416</v>
      </c>
      <c r="J175" s="12">
        <v>19870729.024323449</v>
      </c>
    </row>
    <row r="176" spans="1:10" x14ac:dyDescent="0.25">
      <c r="A176" s="5">
        <v>2043</v>
      </c>
      <c r="B176" s="5" t="s">
        <v>24</v>
      </c>
      <c r="C176" s="5" t="s">
        <v>36</v>
      </c>
      <c r="D176" s="5" t="s">
        <v>9</v>
      </c>
      <c r="E176" s="5" t="s">
        <v>32</v>
      </c>
      <c r="F176" s="6">
        <f t="shared" si="5"/>
        <v>0.60730418712739187</v>
      </c>
      <c r="G176" s="10">
        <v>0.71286907810316991</v>
      </c>
      <c r="H176" s="6">
        <f t="shared" si="4"/>
        <v>1.3201732652305618</v>
      </c>
      <c r="I176" s="7">
        <v>701.19414045532244</v>
      </c>
      <c r="J176" s="12">
        <v>21301421.514074739</v>
      </c>
    </row>
    <row r="177" spans="1:10" x14ac:dyDescent="0.25">
      <c r="A177" s="5">
        <v>2044</v>
      </c>
      <c r="B177" s="5" t="s">
        <v>24</v>
      </c>
      <c r="C177" s="5" t="s">
        <v>36</v>
      </c>
      <c r="D177" s="5" t="s">
        <v>9</v>
      </c>
      <c r="E177" s="5" t="s">
        <v>32</v>
      </c>
      <c r="F177" s="6">
        <f t="shared" si="5"/>
        <v>0.62231509186646661</v>
      </c>
      <c r="G177" s="10">
        <v>0.84058253998283627</v>
      </c>
      <c r="H177" s="6">
        <f t="shared" si="4"/>
        <v>1.462897631849303</v>
      </c>
      <c r="I177" s="7">
        <v>787.34011970205222</v>
      </c>
      <c r="J177" s="12">
        <v>22835123.863088124</v>
      </c>
    </row>
    <row r="178" spans="1:10" x14ac:dyDescent="0.25">
      <c r="A178" s="5">
        <v>2045</v>
      </c>
      <c r="B178" s="5" t="s">
        <v>24</v>
      </c>
      <c r="C178" s="5" t="s">
        <v>36</v>
      </c>
      <c r="D178" s="5" t="s">
        <v>9</v>
      </c>
      <c r="E178" s="5" t="s">
        <v>32</v>
      </c>
      <c r="F178" s="6">
        <f t="shared" si="5"/>
        <v>0.63049356516719723</v>
      </c>
      <c r="G178" s="10">
        <v>0.80251109718590763</v>
      </c>
      <c r="H178" s="6">
        <f t="shared" si="4"/>
        <v>1.4330046623531048</v>
      </c>
      <c r="I178" s="7">
        <v>828.24171233130915</v>
      </c>
      <c r="J178" s="12">
        <v>24479252.781230468</v>
      </c>
    </row>
    <row r="179" spans="1:10" x14ac:dyDescent="0.25">
      <c r="A179" s="5">
        <v>2046</v>
      </c>
      <c r="B179" s="5" t="s">
        <v>24</v>
      </c>
      <c r="C179" s="5" t="s">
        <v>36</v>
      </c>
      <c r="D179" s="5" t="s">
        <v>9</v>
      </c>
      <c r="E179" s="5" t="s">
        <v>32</v>
      </c>
      <c r="F179" s="6">
        <f t="shared" si="5"/>
        <v>0.62690442504762833</v>
      </c>
      <c r="G179" s="10">
        <v>0.81780754873247952</v>
      </c>
      <c r="H179" s="6">
        <f t="shared" si="4"/>
        <v>1.444711973780108</v>
      </c>
      <c r="I179" s="7">
        <v>620.21689024912541</v>
      </c>
      <c r="J179" s="12">
        <v>26241758.981479064</v>
      </c>
    </row>
    <row r="180" spans="1:10" x14ac:dyDescent="0.25">
      <c r="A180" s="5">
        <v>2047</v>
      </c>
      <c r="B180" s="5" t="s">
        <v>24</v>
      </c>
      <c r="C180" s="5" t="s">
        <v>36</v>
      </c>
      <c r="D180" s="5" t="s">
        <v>9</v>
      </c>
      <c r="E180" s="5" t="s">
        <v>32</v>
      </c>
      <c r="F180" s="6">
        <f t="shared" si="5"/>
        <v>0.6007337667616035</v>
      </c>
      <c r="G180" s="10">
        <v>1.1707371780755833</v>
      </c>
      <c r="H180" s="6">
        <f t="shared" si="4"/>
        <v>1.7714709448371868</v>
      </c>
      <c r="I180" s="7">
        <v>610.69831366701169</v>
      </c>
      <c r="J180" s="12">
        <v>28131165.628145557</v>
      </c>
    </row>
    <row r="181" spans="1:10" x14ac:dyDescent="0.25">
      <c r="A181" s="5">
        <v>2048</v>
      </c>
      <c r="B181" s="5" t="s">
        <v>24</v>
      </c>
      <c r="C181" s="5" t="s">
        <v>36</v>
      </c>
      <c r="D181" s="5" t="s">
        <v>9</v>
      </c>
      <c r="E181" s="5" t="s">
        <v>32</v>
      </c>
      <c r="F181" s="6">
        <f t="shared" si="5"/>
        <v>0.63210578980407595</v>
      </c>
      <c r="G181" s="10">
        <v>1.2745916345942696</v>
      </c>
      <c r="H181" s="6">
        <f t="shared" si="4"/>
        <v>1.9066974243983457</v>
      </c>
      <c r="I181" s="7">
        <v>618.97606383279685</v>
      </c>
      <c r="J181" s="12">
        <v>30156609.55337204</v>
      </c>
    </row>
    <row r="182" spans="1:10" x14ac:dyDescent="0.25">
      <c r="A182" s="5">
        <v>2049</v>
      </c>
      <c r="B182" s="5" t="s">
        <v>24</v>
      </c>
      <c r="C182" s="5" t="s">
        <v>36</v>
      </c>
      <c r="D182" s="5" t="s">
        <v>9</v>
      </c>
      <c r="E182" s="5" t="s">
        <v>32</v>
      </c>
      <c r="F182" s="6">
        <f t="shared" si="5"/>
        <v>0.61158718049465088</v>
      </c>
      <c r="G182" s="10">
        <v>1.3480894656052207</v>
      </c>
      <c r="H182" s="6">
        <f t="shared" si="4"/>
        <v>1.9596766460998716</v>
      </c>
      <c r="I182" s="7">
        <v>491.61492361645861</v>
      </c>
      <c r="J182" s="12">
        <v>32327885.44121483</v>
      </c>
    </row>
    <row r="183" spans="1:10" x14ac:dyDescent="0.25">
      <c r="A183" s="5">
        <v>2050</v>
      </c>
      <c r="B183" s="5" t="s">
        <v>24</v>
      </c>
      <c r="C183" s="5" t="s">
        <v>36</v>
      </c>
      <c r="D183" s="5" t="s">
        <v>9</v>
      </c>
      <c r="E183" s="5" t="s">
        <v>32</v>
      </c>
      <c r="F183" s="6">
        <f t="shared" si="5"/>
        <v>0.60835355748317599</v>
      </c>
      <c r="G183" s="10">
        <v>1.8195428904695172</v>
      </c>
      <c r="H183" s="6">
        <f t="shared" si="4"/>
        <v>2.4278964479526932</v>
      </c>
      <c r="I183" s="7">
        <v>500.80271402966423</v>
      </c>
      <c r="J183" s="12">
        <v>34655493.192982301</v>
      </c>
    </row>
    <row r="184" spans="1:10" x14ac:dyDescent="0.25">
      <c r="A184" s="5">
        <v>2025</v>
      </c>
      <c r="B184" s="5" t="s">
        <v>25</v>
      </c>
      <c r="C184" s="5" t="s">
        <v>36</v>
      </c>
      <c r="D184" s="5" t="s">
        <v>9</v>
      </c>
      <c r="E184" s="5" t="s">
        <v>32</v>
      </c>
      <c r="F184" s="6">
        <f t="shared" si="5"/>
        <v>0.45400191785799254</v>
      </c>
      <c r="G184" s="10">
        <v>0.15652497266188939</v>
      </c>
      <c r="H184" s="6">
        <f t="shared" si="4"/>
        <v>0.61052689051988196</v>
      </c>
      <c r="I184" s="7">
        <v>748.42768430000012</v>
      </c>
      <c r="J184" s="12">
        <v>6094000</v>
      </c>
    </row>
    <row r="185" spans="1:10" x14ac:dyDescent="0.25">
      <c r="A185" s="5">
        <v>2026</v>
      </c>
      <c r="B185" s="5" t="s">
        <v>25</v>
      </c>
      <c r="C185" s="5" t="s">
        <v>36</v>
      </c>
      <c r="D185" s="5" t="s">
        <v>9</v>
      </c>
      <c r="E185" s="5" t="s">
        <v>32</v>
      </c>
      <c r="F185" s="6">
        <f t="shared" si="5"/>
        <v>0.41306066808705916</v>
      </c>
      <c r="G185" s="10">
        <v>0.22572110053392605</v>
      </c>
      <c r="H185" s="6">
        <f t="shared" si="4"/>
        <v>0.63878176862098524</v>
      </c>
      <c r="I185" s="7">
        <v>1140.239910062</v>
      </c>
      <c r="J185" s="12">
        <v>6544956</v>
      </c>
    </row>
    <row r="186" spans="1:10" x14ac:dyDescent="0.25">
      <c r="A186" s="5">
        <v>2027</v>
      </c>
      <c r="B186" s="5" t="s">
        <v>25</v>
      </c>
      <c r="C186" s="5" t="s">
        <v>36</v>
      </c>
      <c r="D186" s="5" t="s">
        <v>9</v>
      </c>
      <c r="E186" s="5" t="s">
        <v>32</v>
      </c>
      <c r="F186" s="6">
        <f t="shared" si="5"/>
        <v>0.40181939759153135</v>
      </c>
      <c r="G186" s="10">
        <v>0.15912193310492617</v>
      </c>
      <c r="H186" s="6">
        <f t="shared" si="4"/>
        <v>0.56094133069645746</v>
      </c>
      <c r="I186" s="7">
        <v>1266.8775432760001</v>
      </c>
      <c r="J186" s="12">
        <v>7029282.7440000009</v>
      </c>
    </row>
    <row r="187" spans="1:10" x14ac:dyDescent="0.25">
      <c r="A187" s="5">
        <v>2028</v>
      </c>
      <c r="B187" s="5" t="s">
        <v>25</v>
      </c>
      <c r="C187" s="5" t="s">
        <v>36</v>
      </c>
      <c r="D187" s="5" t="s">
        <v>9</v>
      </c>
      <c r="E187" s="5" t="s">
        <v>32</v>
      </c>
      <c r="F187" s="6">
        <f t="shared" si="5"/>
        <v>0.40774202053081093</v>
      </c>
      <c r="G187" s="10">
        <v>0.15381402168657862</v>
      </c>
      <c r="H187" s="6">
        <f t="shared" ref="H187:H248" si="6">F187+G187</f>
        <v>0.56155604221738953</v>
      </c>
      <c r="I187" s="7">
        <v>1279.2277445520001</v>
      </c>
      <c r="J187" s="12">
        <v>7549449.6670560017</v>
      </c>
    </row>
    <row r="188" spans="1:10" x14ac:dyDescent="0.25">
      <c r="A188" s="5">
        <v>2029</v>
      </c>
      <c r="B188" s="5" t="s">
        <v>25</v>
      </c>
      <c r="C188" s="5" t="s">
        <v>36</v>
      </c>
      <c r="D188" s="5" t="s">
        <v>9</v>
      </c>
      <c r="E188" s="5" t="s">
        <v>32</v>
      </c>
      <c r="F188" s="6">
        <f t="shared" si="5"/>
        <v>0.40198561772508046</v>
      </c>
      <c r="G188" s="10">
        <v>0.17037592947346653</v>
      </c>
      <c r="H188" s="6">
        <f t="shared" si="6"/>
        <v>0.57236154719854704</v>
      </c>
      <c r="I188" s="7">
        <v>1375.8505742060004</v>
      </c>
      <c r="J188" s="12">
        <v>8443856.3570852447</v>
      </c>
    </row>
    <row r="189" spans="1:10" x14ac:dyDescent="0.25">
      <c r="A189" s="5">
        <v>2030</v>
      </c>
      <c r="B189" s="5" t="s">
        <v>25</v>
      </c>
      <c r="C189" s="5" t="s">
        <v>36</v>
      </c>
      <c r="D189" s="5" t="s">
        <v>9</v>
      </c>
      <c r="E189" s="5" t="s">
        <v>32</v>
      </c>
      <c r="F189" s="6">
        <f t="shared" si="5"/>
        <v>0.40758786229408328</v>
      </c>
      <c r="G189" s="10">
        <v>0.17286406055570072</v>
      </c>
      <c r="H189" s="6">
        <f t="shared" si="6"/>
        <v>0.58045192284978397</v>
      </c>
      <c r="I189" s="7">
        <v>821.53298930299979</v>
      </c>
      <c r="J189" s="12">
        <v>9214265.2113457303</v>
      </c>
    </row>
    <row r="190" spans="1:10" x14ac:dyDescent="0.25">
      <c r="A190" s="5">
        <v>2031</v>
      </c>
      <c r="B190" s="5" t="s">
        <v>25</v>
      </c>
      <c r="C190" s="5" t="s">
        <v>36</v>
      </c>
      <c r="D190" s="5" t="s">
        <v>9</v>
      </c>
      <c r="E190" s="5" t="s">
        <v>32</v>
      </c>
      <c r="F190" s="6">
        <f t="shared" si="5"/>
        <v>0.4297813755932709</v>
      </c>
      <c r="G190" s="10">
        <v>0.30897713860808113</v>
      </c>
      <c r="H190" s="6">
        <f t="shared" si="6"/>
        <v>0.73875851420135197</v>
      </c>
      <c r="I190" s="7">
        <v>747.09896479300005</v>
      </c>
      <c r="J190" s="12">
        <v>9834133.1239982489</v>
      </c>
    </row>
    <row r="191" spans="1:10" x14ac:dyDescent="0.25">
      <c r="A191" s="5">
        <v>2032</v>
      </c>
      <c r="B191" s="5" t="s">
        <v>25</v>
      </c>
      <c r="C191" s="5" t="s">
        <v>36</v>
      </c>
      <c r="D191" s="5" t="s">
        <v>9</v>
      </c>
      <c r="E191" s="5" t="s">
        <v>32</v>
      </c>
      <c r="F191" s="6">
        <f t="shared" si="5"/>
        <v>0.47028849163720587</v>
      </c>
      <c r="G191" s="10">
        <v>0.35600391509207013</v>
      </c>
      <c r="H191" s="6">
        <f t="shared" si="6"/>
        <v>0.82629240672927606</v>
      </c>
      <c r="I191" s="7">
        <v>1022.747041645</v>
      </c>
      <c r="J191" s="12">
        <v>10304279.66565853</v>
      </c>
    </row>
    <row r="192" spans="1:10" x14ac:dyDescent="0.25">
      <c r="A192" s="5">
        <v>2033</v>
      </c>
      <c r="B192" s="5" t="s">
        <v>25</v>
      </c>
      <c r="C192" s="5" t="s">
        <v>36</v>
      </c>
      <c r="D192" s="5" t="s">
        <v>9</v>
      </c>
      <c r="E192" s="5" t="s">
        <v>32</v>
      </c>
      <c r="F192" s="6">
        <f t="shared" si="5"/>
        <v>0.50362937568359933</v>
      </c>
      <c r="G192" s="10">
        <v>0.2677918460265849</v>
      </c>
      <c r="H192" s="6">
        <f t="shared" si="6"/>
        <v>0.77142122171018424</v>
      </c>
      <c r="I192" s="7">
        <v>1042.30944</v>
      </c>
      <c r="J192" s="12">
        <v>10610853.283060586</v>
      </c>
    </row>
    <row r="193" spans="1:10" x14ac:dyDescent="0.25">
      <c r="A193" s="5">
        <v>2034</v>
      </c>
      <c r="B193" s="5" t="s">
        <v>25</v>
      </c>
      <c r="C193" s="5" t="s">
        <v>36</v>
      </c>
      <c r="D193" s="5" t="s">
        <v>9</v>
      </c>
      <c r="E193" s="5" t="s">
        <v>32</v>
      </c>
      <c r="F193" s="6">
        <f t="shared" si="5"/>
        <v>0.51307621024277394</v>
      </c>
      <c r="G193" s="10">
        <v>0.26632701849991453</v>
      </c>
      <c r="H193" s="6">
        <f t="shared" si="6"/>
        <v>0.77940322874268841</v>
      </c>
      <c r="I193" s="7">
        <v>1086.6826699999999</v>
      </c>
      <c r="J193" s="12">
        <v>10754658.558935316</v>
      </c>
    </row>
    <row r="194" spans="1:10" x14ac:dyDescent="0.25">
      <c r="A194" s="5">
        <v>2035</v>
      </c>
      <c r="B194" s="5" t="s">
        <v>25</v>
      </c>
      <c r="C194" s="5" t="s">
        <v>36</v>
      </c>
      <c r="D194" s="5" t="s">
        <v>9</v>
      </c>
      <c r="E194" s="5" t="s">
        <v>32</v>
      </c>
      <c r="F194" s="6">
        <f t="shared" si="5"/>
        <v>0.5172001369968382</v>
      </c>
      <c r="G194" s="10">
        <v>0.25891396438487857</v>
      </c>
      <c r="H194" s="6">
        <f t="shared" si="6"/>
        <v>0.77611410138171677</v>
      </c>
      <c r="I194" s="7">
        <v>1248.12283</v>
      </c>
      <c r="J194" s="12">
        <v>10900412.778671367</v>
      </c>
    </row>
    <row r="195" spans="1:10" x14ac:dyDescent="0.25">
      <c r="A195" s="5">
        <v>2036</v>
      </c>
      <c r="B195" s="5" t="s">
        <v>25</v>
      </c>
      <c r="C195" s="5" t="s">
        <v>36</v>
      </c>
      <c r="D195" s="5" t="s">
        <v>9</v>
      </c>
      <c r="E195" s="5" t="s">
        <v>32</v>
      </c>
      <c r="F195" s="6">
        <f t="shared" si="5"/>
        <v>0.53185014222071691</v>
      </c>
      <c r="G195" s="10">
        <v>0.22847948218193576</v>
      </c>
      <c r="H195" s="6">
        <f t="shared" si="6"/>
        <v>0.76032962440265273</v>
      </c>
      <c r="I195" s="7">
        <v>1282.5823399999999</v>
      </c>
      <c r="J195" s="12">
        <v>11048142.355640234</v>
      </c>
    </row>
    <row r="196" spans="1:10" x14ac:dyDescent="0.25">
      <c r="A196" s="5">
        <v>2037</v>
      </c>
      <c r="B196" s="5" t="s">
        <v>25</v>
      </c>
      <c r="C196" s="5" t="s">
        <v>36</v>
      </c>
      <c r="D196" s="5" t="s">
        <v>9</v>
      </c>
      <c r="E196" s="5" t="s">
        <v>32</v>
      </c>
      <c r="F196" s="6">
        <f t="shared" si="5"/>
        <v>0.55381674320587526</v>
      </c>
      <c r="G196" s="10">
        <v>0.22535416779610579</v>
      </c>
      <c r="H196" s="6">
        <f t="shared" si="6"/>
        <v>0.7791709110019811</v>
      </c>
      <c r="I196" s="7">
        <v>1316.8240800000001</v>
      </c>
      <c r="J196" s="12">
        <v>11197874.061184829</v>
      </c>
    </row>
    <row r="197" spans="1:10" x14ac:dyDescent="0.25">
      <c r="A197" s="5">
        <v>2038</v>
      </c>
      <c r="B197" s="5" t="s">
        <v>25</v>
      </c>
      <c r="C197" s="5" t="s">
        <v>36</v>
      </c>
      <c r="D197" s="5" t="s">
        <v>9</v>
      </c>
      <c r="E197" s="5" t="s">
        <v>32</v>
      </c>
      <c r="F197" s="6">
        <f t="shared" si="5"/>
        <v>0.58628820126888392</v>
      </c>
      <c r="G197" s="10">
        <v>0.22246895149678947</v>
      </c>
      <c r="H197" s="6">
        <f t="shared" si="6"/>
        <v>0.80875715276567339</v>
      </c>
      <c r="I197" s="7">
        <v>1046.9587934690096</v>
      </c>
      <c r="J197" s="12">
        <v>11349635.029470943</v>
      </c>
    </row>
    <row r="198" spans="1:10" x14ac:dyDescent="0.25">
      <c r="A198" s="5">
        <v>2039</v>
      </c>
      <c r="B198" s="5" t="s">
        <v>25</v>
      </c>
      <c r="C198" s="5" t="s">
        <v>36</v>
      </c>
      <c r="D198" s="5" t="s">
        <v>9</v>
      </c>
      <c r="E198" s="5" t="s">
        <v>32</v>
      </c>
      <c r="F198" s="6">
        <f t="shared" si="5"/>
        <v>0.563386549377768</v>
      </c>
      <c r="G198" s="10">
        <v>0.28360500832196972</v>
      </c>
      <c r="H198" s="6">
        <f t="shared" si="6"/>
        <v>0.84699155769973777</v>
      </c>
      <c r="I198" s="7">
        <v>975.88176274998773</v>
      </c>
      <c r="J198" s="12">
        <v>11503452.762404462</v>
      </c>
    </row>
    <row r="199" spans="1:10" x14ac:dyDescent="0.25">
      <c r="A199" s="5">
        <v>2040</v>
      </c>
      <c r="B199" s="5" t="s">
        <v>25</v>
      </c>
      <c r="C199" s="5" t="s">
        <v>36</v>
      </c>
      <c r="D199" s="5" t="s">
        <v>9</v>
      </c>
      <c r="E199" s="5" t="s">
        <v>32</v>
      </c>
      <c r="F199" s="6">
        <f t="shared" si="5"/>
        <v>0.60476374772354302</v>
      </c>
      <c r="G199" s="10">
        <v>0.30838454174574975</v>
      </c>
      <c r="H199" s="6">
        <f t="shared" si="6"/>
        <v>0.91314828946929283</v>
      </c>
      <c r="I199" s="7">
        <v>907.20985717632163</v>
      </c>
      <c r="J199" s="12">
        <v>11659355.134615224</v>
      </c>
    </row>
    <row r="200" spans="1:10" x14ac:dyDescent="0.25">
      <c r="A200" s="5">
        <v>2041</v>
      </c>
      <c r="B200" s="5" t="s">
        <v>25</v>
      </c>
      <c r="C200" s="5" t="s">
        <v>36</v>
      </c>
      <c r="D200" s="5" t="s">
        <v>9</v>
      </c>
      <c r="E200" s="5" t="s">
        <v>32</v>
      </c>
      <c r="F200" s="6">
        <f t="shared" si="5"/>
        <v>0.61094653453820214</v>
      </c>
      <c r="G200" s="10">
        <v>0.33622372797020583</v>
      </c>
      <c r="H200" s="6">
        <f t="shared" si="6"/>
        <v>0.94717026250840797</v>
      </c>
      <c r="I200" s="7">
        <v>838.53795160265508</v>
      </c>
      <c r="J200" s="12">
        <v>11817370.398508418</v>
      </c>
    </row>
    <row r="201" spans="1:10" x14ac:dyDescent="0.25">
      <c r="A201" s="5">
        <v>2042</v>
      </c>
      <c r="B201" s="5" t="s">
        <v>25</v>
      </c>
      <c r="C201" s="5" t="s">
        <v>36</v>
      </c>
      <c r="D201" s="5" t="s">
        <v>9</v>
      </c>
      <c r="E201" s="5" t="s">
        <v>32</v>
      </c>
      <c r="F201" s="6">
        <f t="shared" si="5"/>
        <v>0.63444775762326433</v>
      </c>
      <c r="G201" s="10">
        <v>0.36868860371736156</v>
      </c>
      <c r="H201" s="6">
        <f t="shared" si="6"/>
        <v>1.0031363613406259</v>
      </c>
      <c r="I201" s="7">
        <v>771.28357152166416</v>
      </c>
      <c r="J201" s="12">
        <v>11977527.189384447</v>
      </c>
    </row>
    <row r="202" spans="1:10" x14ac:dyDescent="0.25">
      <c r="A202" s="5">
        <v>2043</v>
      </c>
      <c r="B202" s="5" t="s">
        <v>25</v>
      </c>
      <c r="C202" s="5" t="s">
        <v>36</v>
      </c>
      <c r="D202" s="5" t="s">
        <v>9</v>
      </c>
      <c r="E202" s="5" t="s">
        <v>32</v>
      </c>
      <c r="F202" s="6">
        <f t="shared" si="5"/>
        <v>0.60730418712739187</v>
      </c>
      <c r="G202" s="10">
        <v>0.40626992437276332</v>
      </c>
      <c r="H202" s="6">
        <f t="shared" si="6"/>
        <v>1.0135741115001551</v>
      </c>
      <c r="I202" s="7">
        <v>701.19414045532244</v>
      </c>
      <c r="J202" s="12">
        <v>12139854.530628175</v>
      </c>
    </row>
    <row r="203" spans="1:10" x14ac:dyDescent="0.25">
      <c r="A203" s="5">
        <v>2044</v>
      </c>
      <c r="B203" s="5" t="s">
        <v>25</v>
      </c>
      <c r="C203" s="5" t="s">
        <v>36</v>
      </c>
      <c r="D203" s="5" t="s">
        <v>9</v>
      </c>
      <c r="E203" s="5" t="s">
        <v>32</v>
      </c>
      <c r="F203" s="6">
        <f t="shared" si="5"/>
        <v>0.62231509186646661</v>
      </c>
      <c r="G203" s="10">
        <v>0.45293595082431493</v>
      </c>
      <c r="H203" s="6">
        <f t="shared" si="6"/>
        <v>1.0752510426907815</v>
      </c>
      <c r="I203" s="7">
        <v>787.34011970205222</v>
      </c>
      <c r="J203" s="12">
        <v>12304381.8389685</v>
      </c>
    </row>
    <row r="204" spans="1:10" x14ac:dyDescent="0.25">
      <c r="A204" s="5">
        <v>2045</v>
      </c>
      <c r="B204" s="5" t="s">
        <v>25</v>
      </c>
      <c r="C204" s="5" t="s">
        <v>36</v>
      </c>
      <c r="D204" s="5" t="s">
        <v>9</v>
      </c>
      <c r="E204" s="5" t="s">
        <v>32</v>
      </c>
      <c r="F204" s="6">
        <f t="shared" si="5"/>
        <v>0.63049356516719723</v>
      </c>
      <c r="G204" s="10">
        <v>0.40884529749179743</v>
      </c>
      <c r="H204" s="6">
        <f t="shared" si="6"/>
        <v>1.0393388626589948</v>
      </c>
      <c r="I204" s="7">
        <v>828.24171233130915</v>
      </c>
      <c r="J204" s="12">
        <v>12471138.92980922</v>
      </c>
    </row>
    <row r="205" spans="1:10" x14ac:dyDescent="0.25">
      <c r="A205" s="5">
        <v>2046</v>
      </c>
      <c r="B205" s="5" t="s">
        <v>25</v>
      </c>
      <c r="C205" s="5" t="s">
        <v>36</v>
      </c>
      <c r="D205" s="5" t="s">
        <v>9</v>
      </c>
      <c r="E205" s="5" t="s">
        <v>32</v>
      </c>
      <c r="F205" s="6">
        <f t="shared" si="5"/>
        <v>0.62690442504762833</v>
      </c>
      <c r="G205" s="10">
        <v>0.39392233652327491</v>
      </c>
      <c r="H205" s="6">
        <f t="shared" si="6"/>
        <v>1.0208267615709032</v>
      </c>
      <c r="I205" s="7">
        <v>620.21689024912541</v>
      </c>
      <c r="J205" s="12">
        <v>12640156.022632128</v>
      </c>
    </row>
    <row r="206" spans="1:10" x14ac:dyDescent="0.25">
      <c r="A206" s="5">
        <v>2047</v>
      </c>
      <c r="B206" s="5" t="s">
        <v>25</v>
      </c>
      <c r="C206" s="5" t="s">
        <v>36</v>
      </c>
      <c r="D206" s="5" t="s">
        <v>9</v>
      </c>
      <c r="E206" s="5" t="s">
        <v>32</v>
      </c>
      <c r="F206" s="6">
        <f t="shared" si="5"/>
        <v>0.6007337667616035</v>
      </c>
      <c r="G206" s="10">
        <v>0.53317580621534288</v>
      </c>
      <c r="H206" s="6">
        <f t="shared" si="6"/>
        <v>1.1339095729769464</v>
      </c>
      <c r="I206" s="7">
        <v>610.69831366701169</v>
      </c>
      <c r="J206" s="12">
        <v>12811463.746473348</v>
      </c>
    </row>
    <row r="207" spans="1:10" x14ac:dyDescent="0.25">
      <c r="A207" s="5">
        <v>2048</v>
      </c>
      <c r="B207" s="5" t="s">
        <v>25</v>
      </c>
      <c r="C207" s="5" t="s">
        <v>36</v>
      </c>
      <c r="D207" s="5" t="s">
        <v>9</v>
      </c>
      <c r="E207" s="5" t="s">
        <v>32</v>
      </c>
      <c r="F207" s="6">
        <f t="shared" si="5"/>
        <v>0.63210578980407595</v>
      </c>
      <c r="G207" s="10">
        <v>0.54882466373935412</v>
      </c>
      <c r="H207" s="6">
        <f t="shared" si="6"/>
        <v>1.18093045354343</v>
      </c>
      <c r="I207" s="7">
        <v>618.97606383279685</v>
      </c>
      <c r="J207" s="12">
        <v>12985093.145473886</v>
      </c>
    </row>
    <row r="208" spans="1:10" x14ac:dyDescent="0.25">
      <c r="A208" s="5">
        <v>2049</v>
      </c>
      <c r="B208" s="5" t="s">
        <v>25</v>
      </c>
      <c r="C208" s="5" t="s">
        <v>36</v>
      </c>
      <c r="D208" s="5" t="s">
        <v>9</v>
      </c>
      <c r="E208" s="5" t="s">
        <v>32</v>
      </c>
      <c r="F208" s="6">
        <f t="shared" si="5"/>
        <v>0.61158718049465088</v>
      </c>
      <c r="G208" s="10">
        <v>0.54882363149230551</v>
      </c>
      <c r="H208" s="6">
        <f t="shared" si="6"/>
        <v>1.1604108119869565</v>
      </c>
      <c r="I208" s="7">
        <v>491.61492361645861</v>
      </c>
      <c r="J208" s="12">
        <v>13161075.684505405</v>
      </c>
    </row>
    <row r="209" spans="1:10" x14ac:dyDescent="0.25">
      <c r="A209" s="5">
        <v>2050</v>
      </c>
      <c r="B209" s="5" t="s">
        <v>25</v>
      </c>
      <c r="C209" s="5" t="s">
        <v>36</v>
      </c>
      <c r="D209" s="5" t="s">
        <v>9</v>
      </c>
      <c r="E209" s="5" t="s">
        <v>32</v>
      </c>
      <c r="F209" s="6">
        <f t="shared" si="5"/>
        <v>0.60835355748317599</v>
      </c>
      <c r="G209" s="10">
        <v>0.70037061663111277</v>
      </c>
      <c r="H209" s="6">
        <f t="shared" si="6"/>
        <v>1.3087241741142888</v>
      </c>
      <c r="I209" s="7">
        <v>500.80271402966423</v>
      </c>
      <c r="J209" s="12">
        <v>13339443.254872242</v>
      </c>
    </row>
    <row r="210" spans="1:10" x14ac:dyDescent="0.25">
      <c r="A210" s="5">
        <v>2025</v>
      </c>
      <c r="B210" s="5" t="s">
        <v>26</v>
      </c>
      <c r="C210" s="5" t="s">
        <v>36</v>
      </c>
      <c r="D210" s="5" t="s">
        <v>9</v>
      </c>
      <c r="E210" s="5" t="s">
        <v>32</v>
      </c>
      <c r="F210" s="6">
        <f t="shared" si="5"/>
        <v>0.45400191785799254</v>
      </c>
      <c r="G210" s="10">
        <v>0.15652497266188939</v>
      </c>
      <c r="H210" s="6">
        <f t="shared" si="6"/>
        <v>0.61052689051988196</v>
      </c>
      <c r="I210" s="7">
        <v>748.42768430000012</v>
      </c>
      <c r="J210" s="12">
        <v>6094000</v>
      </c>
    </row>
    <row r="211" spans="1:10" x14ac:dyDescent="0.25">
      <c r="A211" s="5">
        <v>2026</v>
      </c>
      <c r="B211" s="5" t="s">
        <v>26</v>
      </c>
      <c r="C211" s="5" t="s">
        <v>36</v>
      </c>
      <c r="D211" s="5" t="s">
        <v>9</v>
      </c>
      <c r="E211" s="5" t="s">
        <v>32</v>
      </c>
      <c r="F211" s="6">
        <f t="shared" si="5"/>
        <v>0.41306066808705916</v>
      </c>
      <c r="G211" s="10">
        <v>0.22572110053392605</v>
      </c>
      <c r="H211" s="6">
        <f t="shared" si="6"/>
        <v>0.63878176862098524</v>
      </c>
      <c r="I211" s="7">
        <v>1140.239910062</v>
      </c>
      <c r="J211" s="12">
        <v>6544956</v>
      </c>
    </row>
    <row r="212" spans="1:10" x14ac:dyDescent="0.25">
      <c r="A212" s="5">
        <v>2027</v>
      </c>
      <c r="B212" s="5" t="s">
        <v>26</v>
      </c>
      <c r="C212" s="5" t="s">
        <v>36</v>
      </c>
      <c r="D212" s="5" t="s">
        <v>9</v>
      </c>
      <c r="E212" s="5" t="s">
        <v>32</v>
      </c>
      <c r="F212" s="6">
        <f t="shared" si="5"/>
        <v>0.40181939759153135</v>
      </c>
      <c r="G212" s="10">
        <v>0.15912193310492617</v>
      </c>
      <c r="H212" s="6">
        <f t="shared" si="6"/>
        <v>0.56094133069645746</v>
      </c>
      <c r="I212" s="7">
        <v>1266.8775432760001</v>
      </c>
      <c r="J212" s="12">
        <v>7029282.7440000009</v>
      </c>
    </row>
    <row r="213" spans="1:10" x14ac:dyDescent="0.25">
      <c r="A213" s="5">
        <v>2028</v>
      </c>
      <c r="B213" s="5" t="s">
        <v>26</v>
      </c>
      <c r="C213" s="5" t="s">
        <v>36</v>
      </c>
      <c r="D213" s="5" t="s">
        <v>9</v>
      </c>
      <c r="E213" s="5" t="s">
        <v>32</v>
      </c>
      <c r="F213" s="6">
        <f t="shared" si="5"/>
        <v>0.40774202053081093</v>
      </c>
      <c r="G213" s="10">
        <v>0.15381402168657862</v>
      </c>
      <c r="H213" s="6">
        <f t="shared" si="6"/>
        <v>0.56155604221738953</v>
      </c>
      <c r="I213" s="7">
        <v>1279.2277445520001</v>
      </c>
      <c r="J213" s="12">
        <v>7549449.6670560017</v>
      </c>
    </row>
    <row r="214" spans="1:10" x14ac:dyDescent="0.25">
      <c r="A214" s="5">
        <v>2029</v>
      </c>
      <c r="B214" s="5" t="s">
        <v>26</v>
      </c>
      <c r="C214" s="5" t="s">
        <v>36</v>
      </c>
      <c r="D214" s="5" t="s">
        <v>9</v>
      </c>
      <c r="E214" s="5" t="s">
        <v>32</v>
      </c>
      <c r="F214" s="6">
        <f t="shared" si="5"/>
        <v>0.40198561772508046</v>
      </c>
      <c r="G214" s="10">
        <v>0.1702609642457438</v>
      </c>
      <c r="H214" s="6">
        <f t="shared" si="6"/>
        <v>0.57224658197082423</v>
      </c>
      <c r="I214" s="7">
        <v>1375.8505742060004</v>
      </c>
      <c r="J214" s="12">
        <v>8438158.6633326691</v>
      </c>
    </row>
    <row r="215" spans="1:10" x14ac:dyDescent="0.25">
      <c r="A215" s="5">
        <v>2030</v>
      </c>
      <c r="B215" s="5" t="s">
        <v>26</v>
      </c>
      <c r="C215" s="5" t="s">
        <v>36</v>
      </c>
      <c r="D215" s="5" t="s">
        <v>9</v>
      </c>
      <c r="E215" s="5" t="s">
        <v>32</v>
      </c>
      <c r="F215" s="6">
        <f t="shared" si="5"/>
        <v>0.40758786229408328</v>
      </c>
      <c r="G215" s="10">
        <v>0.172747416402103</v>
      </c>
      <c r="H215" s="6">
        <f t="shared" si="6"/>
        <v>0.58033527869618629</v>
      </c>
      <c r="I215" s="7">
        <v>821.53298930299979</v>
      </c>
      <c r="J215" s="12">
        <v>9208047.6658180635</v>
      </c>
    </row>
    <row r="216" spans="1:10" x14ac:dyDescent="0.25">
      <c r="A216" s="5">
        <v>2031</v>
      </c>
      <c r="B216" s="5" t="s">
        <v>26</v>
      </c>
      <c r="C216" s="5" t="s">
        <v>36</v>
      </c>
      <c r="D216" s="5" t="s">
        <v>9</v>
      </c>
      <c r="E216" s="5" t="s">
        <v>32</v>
      </c>
      <c r="F216" s="6">
        <f t="shared" si="5"/>
        <v>0.4297813755932709</v>
      </c>
      <c r="G216" s="10">
        <v>0.30876864890410144</v>
      </c>
      <c r="H216" s="6">
        <f t="shared" si="6"/>
        <v>0.73855002449737239</v>
      </c>
      <c r="I216" s="7">
        <v>747.09896479300005</v>
      </c>
      <c r="J216" s="12">
        <v>9827497.3077914063</v>
      </c>
    </row>
    <row r="217" spans="1:10" x14ac:dyDescent="0.25">
      <c r="A217" s="5">
        <v>2032</v>
      </c>
      <c r="B217" s="5" t="s">
        <v>26</v>
      </c>
      <c r="C217" s="5" t="s">
        <v>36</v>
      </c>
      <c r="D217" s="5" t="s">
        <v>9</v>
      </c>
      <c r="E217" s="5" t="s">
        <v>32</v>
      </c>
      <c r="F217" s="6">
        <f t="shared" si="5"/>
        <v>0.47028849163720587</v>
      </c>
      <c r="G217" s="10">
        <v>0.35576369294745602</v>
      </c>
      <c r="H217" s="6">
        <f t="shared" si="6"/>
        <v>0.8260521845846619</v>
      </c>
      <c r="I217" s="7">
        <v>1022.747041645</v>
      </c>
      <c r="J217" s="12">
        <v>10297326.60684358</v>
      </c>
    </row>
    <row r="218" spans="1:10" x14ac:dyDescent="0.25">
      <c r="A218" s="5">
        <v>2033</v>
      </c>
      <c r="B218" s="5" t="s">
        <v>26</v>
      </c>
      <c r="C218" s="5" t="s">
        <v>36</v>
      </c>
      <c r="D218" s="5" t="s">
        <v>9</v>
      </c>
      <c r="E218" s="5" t="s">
        <v>32</v>
      </c>
      <c r="F218" s="6">
        <f t="shared" si="5"/>
        <v>0.50362937568359933</v>
      </c>
      <c r="G218" s="10">
        <v>0.2676111470824567</v>
      </c>
      <c r="H218" s="6">
        <f t="shared" si="6"/>
        <v>0.77124052276605604</v>
      </c>
      <c r="I218" s="7">
        <v>1042.30944</v>
      </c>
      <c r="J218" s="12">
        <v>10603693.356374998</v>
      </c>
    </row>
    <row r="219" spans="1:10" x14ac:dyDescent="0.25">
      <c r="A219" s="5">
        <v>2034</v>
      </c>
      <c r="B219" s="5" t="s">
        <v>26</v>
      </c>
      <c r="C219" s="5" t="s">
        <v>36</v>
      </c>
      <c r="D219" s="5" t="s">
        <v>9</v>
      </c>
      <c r="E219" s="5" t="s">
        <v>32</v>
      </c>
      <c r="F219" s="6">
        <f t="shared" si="5"/>
        <v>0.51307621024277394</v>
      </c>
      <c r="G219" s="10">
        <v>0.26614730798314629</v>
      </c>
      <c r="H219" s="6">
        <f t="shared" si="6"/>
        <v>0.77922351822592018</v>
      </c>
      <c r="I219" s="7">
        <v>1086.6826699999999</v>
      </c>
      <c r="J219" s="12">
        <v>10747401.596205141</v>
      </c>
    </row>
    <row r="220" spans="1:10" x14ac:dyDescent="0.25">
      <c r="A220" s="5">
        <v>2035</v>
      </c>
      <c r="B220" s="5" t="s">
        <v>26</v>
      </c>
      <c r="C220" s="5" t="s">
        <v>36</v>
      </c>
      <c r="D220" s="5" t="s">
        <v>9</v>
      </c>
      <c r="E220" s="5" t="s">
        <v>32</v>
      </c>
      <c r="F220" s="6">
        <f t="shared" ref="F220:F283" si="7">F194</f>
        <v>0.5172001369968382</v>
      </c>
      <c r="G220" s="10">
        <v>0.25482802743798316</v>
      </c>
      <c r="H220" s="6">
        <f t="shared" si="6"/>
        <v>0.77202816443482136</v>
      </c>
      <c r="I220" s="7">
        <v>1248.12283</v>
      </c>
      <c r="J220" s="12">
        <v>10728392.704688113</v>
      </c>
    </row>
    <row r="221" spans="1:10" x14ac:dyDescent="0.25">
      <c r="A221" s="5">
        <v>2036</v>
      </c>
      <c r="B221" s="5" t="s">
        <v>26</v>
      </c>
      <c r="C221" s="5" t="s">
        <v>36</v>
      </c>
      <c r="D221" s="5" t="s">
        <v>9</v>
      </c>
      <c r="E221" s="5" t="s">
        <v>32</v>
      </c>
      <c r="F221" s="6">
        <f t="shared" si="7"/>
        <v>0.53185014222071691</v>
      </c>
      <c r="G221" s="10">
        <v>0.22062542771148932</v>
      </c>
      <c r="H221" s="6">
        <f t="shared" si="6"/>
        <v>0.75247556993220621</v>
      </c>
      <c r="I221" s="7">
        <v>1282.5823399999999</v>
      </c>
      <c r="J221" s="12">
        <v>10668358.967522483</v>
      </c>
    </row>
    <row r="222" spans="1:10" x14ac:dyDescent="0.25">
      <c r="A222" s="5">
        <v>2037</v>
      </c>
      <c r="B222" s="5" t="s">
        <v>26</v>
      </c>
      <c r="C222" s="5" t="s">
        <v>36</v>
      </c>
      <c r="D222" s="5" t="s">
        <v>9</v>
      </c>
      <c r="E222" s="5" t="s">
        <v>32</v>
      </c>
      <c r="F222" s="6">
        <f t="shared" si="7"/>
        <v>0.55381674320587526</v>
      </c>
      <c r="G222" s="10">
        <v>0.21340675994851377</v>
      </c>
      <c r="H222" s="6">
        <f t="shared" si="6"/>
        <v>0.76722350315438903</v>
      </c>
      <c r="I222" s="7">
        <v>1316.8240800000001</v>
      </c>
      <c r="J222" s="12">
        <v>10604206.015267028</v>
      </c>
    </row>
    <row r="223" spans="1:10" x14ac:dyDescent="0.25">
      <c r="A223" s="5">
        <v>2038</v>
      </c>
      <c r="B223" s="5" t="s">
        <v>26</v>
      </c>
      <c r="C223" s="5" t="s">
        <v>36</v>
      </c>
      <c r="D223" s="5" t="s">
        <v>9</v>
      </c>
      <c r="E223" s="5" t="s">
        <v>32</v>
      </c>
      <c r="F223" s="6">
        <f t="shared" si="7"/>
        <v>0.58628820126888392</v>
      </c>
      <c r="G223" s="10">
        <v>0.20685005539444057</v>
      </c>
      <c r="H223" s="6">
        <f t="shared" si="6"/>
        <v>0.79313825666332449</v>
      </c>
      <c r="I223" s="7">
        <v>1046.9587934690096</v>
      </c>
      <c r="J223" s="12">
        <v>10552810.262993611</v>
      </c>
    </row>
    <row r="224" spans="1:10" x14ac:dyDescent="0.25">
      <c r="A224" s="5">
        <v>2039</v>
      </c>
      <c r="B224" s="5" t="s">
        <v>26</v>
      </c>
      <c r="C224" s="5" t="s">
        <v>36</v>
      </c>
      <c r="D224" s="5" t="s">
        <v>9</v>
      </c>
      <c r="E224" s="5" t="s">
        <v>32</v>
      </c>
      <c r="F224" s="6">
        <f t="shared" si="7"/>
        <v>0.563386549377768</v>
      </c>
      <c r="G224" s="10">
        <v>0.25874658407334394</v>
      </c>
      <c r="H224" s="6">
        <f t="shared" si="6"/>
        <v>0.82213313345111194</v>
      </c>
      <c r="I224" s="7">
        <v>975.88176274998773</v>
      </c>
      <c r="J224" s="12">
        <v>10495157.066979948</v>
      </c>
    </row>
    <row r="225" spans="1:10" x14ac:dyDescent="0.25">
      <c r="A225" s="5">
        <v>2040</v>
      </c>
      <c r="B225" s="5" t="s">
        <v>26</v>
      </c>
      <c r="C225" s="5" t="s">
        <v>36</v>
      </c>
      <c r="D225" s="5" t="s">
        <v>9</v>
      </c>
      <c r="E225" s="5" t="s">
        <v>32</v>
      </c>
      <c r="F225" s="6">
        <f t="shared" si="7"/>
        <v>0.60476374772354302</v>
      </c>
      <c r="G225" s="10">
        <v>0.26781482675853935</v>
      </c>
      <c r="H225" s="6">
        <f t="shared" si="6"/>
        <v>0.87257857448208243</v>
      </c>
      <c r="I225" s="7">
        <v>907.20985717632163</v>
      </c>
      <c r="J225" s="12">
        <v>10125501.615018284</v>
      </c>
    </row>
    <row r="226" spans="1:10" x14ac:dyDescent="0.25">
      <c r="A226" s="5">
        <v>2041</v>
      </c>
      <c r="B226" s="5" t="s">
        <v>26</v>
      </c>
      <c r="C226" s="5" t="s">
        <v>36</v>
      </c>
      <c r="D226" s="5" t="s">
        <v>9</v>
      </c>
      <c r="E226" s="5" t="s">
        <v>32</v>
      </c>
      <c r="F226" s="6">
        <f t="shared" si="7"/>
        <v>0.61094653453820214</v>
      </c>
      <c r="G226" s="10">
        <v>0.27794039039308649</v>
      </c>
      <c r="H226" s="6">
        <f t="shared" si="6"/>
        <v>0.88888692493128862</v>
      </c>
      <c r="I226" s="7">
        <v>838.53795160265508</v>
      </c>
      <c r="J226" s="12">
        <v>9768865.9923257679</v>
      </c>
    </row>
    <row r="227" spans="1:10" x14ac:dyDescent="0.25">
      <c r="A227" s="5">
        <v>2042</v>
      </c>
      <c r="B227" s="5" t="s">
        <v>26</v>
      </c>
      <c r="C227" s="5" t="s">
        <v>36</v>
      </c>
      <c r="D227" s="5" t="s">
        <v>9</v>
      </c>
      <c r="E227" s="5" t="s">
        <v>32</v>
      </c>
      <c r="F227" s="6">
        <f t="shared" si="7"/>
        <v>0.63444775762326433</v>
      </c>
      <c r="G227" s="10">
        <v>0.29011107284491816</v>
      </c>
      <c r="H227" s="6">
        <f t="shared" si="6"/>
        <v>0.92455883046818244</v>
      </c>
      <c r="I227" s="7">
        <v>771.28357152166416</v>
      </c>
      <c r="J227" s="12">
        <v>9424791.6206417587</v>
      </c>
    </row>
    <row r="228" spans="1:10" x14ac:dyDescent="0.25">
      <c r="A228" s="5">
        <v>2043</v>
      </c>
      <c r="B228" s="5" t="s">
        <v>26</v>
      </c>
      <c r="C228" s="5" t="s">
        <v>36</v>
      </c>
      <c r="D228" s="5" t="s">
        <v>9</v>
      </c>
      <c r="E228" s="5" t="s">
        <v>32</v>
      </c>
      <c r="F228" s="6">
        <f t="shared" si="7"/>
        <v>0.60730418712739187</v>
      </c>
      <c r="G228" s="10">
        <v>0.30429901895509787</v>
      </c>
      <c r="H228" s="6">
        <f t="shared" si="6"/>
        <v>0.91160320608248968</v>
      </c>
      <c r="I228" s="7">
        <v>701.19414045532244</v>
      </c>
      <c r="J228" s="12">
        <v>9092836.0735319369</v>
      </c>
    </row>
    <row r="229" spans="1:10" x14ac:dyDescent="0.25">
      <c r="A229" s="5">
        <v>2044</v>
      </c>
      <c r="B229" s="5" t="s">
        <v>26</v>
      </c>
      <c r="C229" s="5" t="s">
        <v>36</v>
      </c>
      <c r="D229" s="5" t="s">
        <v>9</v>
      </c>
      <c r="E229" s="5" t="s">
        <v>32</v>
      </c>
      <c r="F229" s="6">
        <f t="shared" si="7"/>
        <v>0.62231509186646661</v>
      </c>
      <c r="G229" s="10">
        <v>0.3229267038246591</v>
      </c>
      <c r="H229" s="6">
        <f t="shared" si="6"/>
        <v>0.94524179569112565</v>
      </c>
      <c r="I229" s="7">
        <v>787.34011970205222</v>
      </c>
      <c r="J229" s="12">
        <v>8772572.5074963309</v>
      </c>
    </row>
    <row r="230" spans="1:10" x14ac:dyDescent="0.25">
      <c r="A230" s="5">
        <v>2045</v>
      </c>
      <c r="B230" s="5" t="s">
        <v>26</v>
      </c>
      <c r="C230" s="5" t="s">
        <v>36</v>
      </c>
      <c r="D230" s="5" t="s">
        <v>9</v>
      </c>
      <c r="E230" s="5" t="s">
        <v>32</v>
      </c>
      <c r="F230" s="6">
        <f t="shared" si="7"/>
        <v>0.63049356516719723</v>
      </c>
      <c r="G230" s="10">
        <v>0.27746452254883236</v>
      </c>
      <c r="H230" s="6">
        <f t="shared" si="6"/>
        <v>0.90795808771602959</v>
      </c>
      <c r="I230" s="7">
        <v>828.24171233130915</v>
      </c>
      <c r="J230" s="12">
        <v>8463589.1131145842</v>
      </c>
    </row>
    <row r="231" spans="1:10" x14ac:dyDescent="0.25">
      <c r="A231" s="5">
        <v>2046</v>
      </c>
      <c r="B231" s="5" t="s">
        <v>26</v>
      </c>
      <c r="C231" s="5" t="s">
        <v>36</v>
      </c>
      <c r="D231" s="5" t="s">
        <v>9</v>
      </c>
      <c r="E231" s="5" t="s">
        <v>32</v>
      </c>
      <c r="F231" s="6">
        <f t="shared" si="7"/>
        <v>0.62690442504762833</v>
      </c>
      <c r="G231" s="10">
        <v>0.25447220245572871</v>
      </c>
      <c r="H231" s="6">
        <f t="shared" si="6"/>
        <v>0.88137662750335699</v>
      </c>
      <c r="I231" s="7">
        <v>620.21689024912541</v>
      </c>
      <c r="J231" s="12">
        <v>8165488.5855227206</v>
      </c>
    </row>
    <row r="232" spans="1:10" x14ac:dyDescent="0.25">
      <c r="A232" s="5">
        <v>2047</v>
      </c>
      <c r="B232" s="5" t="s">
        <v>26</v>
      </c>
      <c r="C232" s="5" t="s">
        <v>36</v>
      </c>
      <c r="D232" s="5" t="s">
        <v>9</v>
      </c>
      <c r="E232" s="5" t="s">
        <v>32</v>
      </c>
      <c r="F232" s="6">
        <f t="shared" si="7"/>
        <v>0.6007337667616035</v>
      </c>
      <c r="G232" s="10">
        <v>0.3278547371903201</v>
      </c>
      <c r="H232" s="6">
        <f t="shared" si="6"/>
        <v>0.92858850395192361</v>
      </c>
      <c r="I232" s="7">
        <v>610.69831366701169</v>
      </c>
      <c r="J232" s="12">
        <v>7877887.6135405274</v>
      </c>
    </row>
    <row r="233" spans="1:10" x14ac:dyDescent="0.25">
      <c r="A233" s="5">
        <v>2048</v>
      </c>
      <c r="B233" s="5" t="s">
        <v>26</v>
      </c>
      <c r="C233" s="5" t="s">
        <v>36</v>
      </c>
      <c r="D233" s="5" t="s">
        <v>9</v>
      </c>
      <c r="E233" s="5" t="s">
        <v>32</v>
      </c>
      <c r="F233" s="6">
        <f t="shared" si="7"/>
        <v>0.63210578980407595</v>
      </c>
      <c r="G233" s="10">
        <v>0.32123727731706814</v>
      </c>
      <c r="H233" s="6">
        <f t="shared" si="6"/>
        <v>0.95334306712114403</v>
      </c>
      <c r="I233" s="7">
        <v>618.97606383279685</v>
      </c>
      <c r="J233" s="12">
        <v>7600416.3867926551</v>
      </c>
    </row>
    <row r="234" spans="1:10" x14ac:dyDescent="0.25">
      <c r="A234" s="5">
        <v>2049</v>
      </c>
      <c r="B234" s="5" t="s">
        <v>26</v>
      </c>
      <c r="C234" s="5" t="s">
        <v>36</v>
      </c>
      <c r="D234" s="5" t="s">
        <v>9</v>
      </c>
      <c r="E234" s="5" t="s">
        <v>32</v>
      </c>
      <c r="F234" s="6">
        <f t="shared" si="7"/>
        <v>0.61158718049465088</v>
      </c>
      <c r="G234" s="10">
        <v>0.30577812056577036</v>
      </c>
      <c r="H234" s="6">
        <f t="shared" si="6"/>
        <v>0.91736530106042125</v>
      </c>
      <c r="I234" s="7">
        <v>491.61492361645861</v>
      </c>
      <c r="J234" s="12">
        <v>7332718.1201896621</v>
      </c>
    </row>
    <row r="235" spans="1:10" x14ac:dyDescent="0.25">
      <c r="A235" s="5">
        <v>2050</v>
      </c>
      <c r="B235" s="5" t="s">
        <v>26</v>
      </c>
      <c r="C235" s="5" t="s">
        <v>36</v>
      </c>
      <c r="D235" s="5" t="s">
        <v>9</v>
      </c>
      <c r="E235" s="5" t="s">
        <v>32</v>
      </c>
      <c r="F235" s="6">
        <f t="shared" si="7"/>
        <v>0.60835355748317599</v>
      </c>
      <c r="G235" s="10">
        <v>0.37143498647185974</v>
      </c>
      <c r="H235" s="6">
        <f t="shared" si="6"/>
        <v>0.97978854395503578</v>
      </c>
      <c r="I235" s="7">
        <v>500.80271402966423</v>
      </c>
      <c r="J235" s="12">
        <v>7074448.5951575618</v>
      </c>
    </row>
    <row r="236" spans="1:10" x14ac:dyDescent="0.25">
      <c r="A236" s="5">
        <v>2025</v>
      </c>
      <c r="B236" s="5" t="s">
        <v>27</v>
      </c>
      <c r="C236" s="5" t="s">
        <v>36</v>
      </c>
      <c r="D236" s="5" t="s">
        <v>9</v>
      </c>
      <c r="E236" s="5" t="s">
        <v>32</v>
      </c>
      <c r="F236" s="6">
        <f t="shared" si="7"/>
        <v>0.45400191785799254</v>
      </c>
      <c r="G236" s="10">
        <v>0.15652497266188939</v>
      </c>
      <c r="H236" s="6">
        <f t="shared" si="6"/>
        <v>0.61052689051988196</v>
      </c>
      <c r="I236" s="7">
        <v>748.42768430000012</v>
      </c>
      <c r="J236" s="12">
        <v>6094000</v>
      </c>
    </row>
    <row r="237" spans="1:10" x14ac:dyDescent="0.25">
      <c r="A237" s="5">
        <v>2026</v>
      </c>
      <c r="B237" s="5" t="s">
        <v>27</v>
      </c>
      <c r="C237" s="5" t="s">
        <v>36</v>
      </c>
      <c r="D237" s="5" t="s">
        <v>9</v>
      </c>
      <c r="E237" s="5" t="s">
        <v>32</v>
      </c>
      <c r="F237" s="6">
        <f t="shared" si="7"/>
        <v>0.41306066808705916</v>
      </c>
      <c r="G237" s="10">
        <v>0.22530076328898394</v>
      </c>
      <c r="H237" s="6">
        <f t="shared" si="6"/>
        <v>0.63836143137604306</v>
      </c>
      <c r="I237" s="7">
        <v>1140.239910062</v>
      </c>
      <c r="J237" s="12">
        <v>6532768</v>
      </c>
    </row>
    <row r="238" spans="1:10" x14ac:dyDescent="0.25">
      <c r="A238" s="5">
        <v>2027</v>
      </c>
      <c r="B238" s="5" t="s">
        <v>27</v>
      </c>
      <c r="C238" s="5" t="s">
        <v>36</v>
      </c>
      <c r="D238" s="5" t="s">
        <v>9</v>
      </c>
      <c r="E238" s="5" t="s">
        <v>32</v>
      </c>
      <c r="F238" s="6">
        <f t="shared" si="7"/>
        <v>0.40181939759153135</v>
      </c>
      <c r="G238" s="10">
        <v>0.15852985200667502</v>
      </c>
      <c r="H238" s="6">
        <f t="shared" si="6"/>
        <v>0.56034924959820631</v>
      </c>
      <c r="I238" s="7">
        <v>1266.8775432760001</v>
      </c>
      <c r="J238" s="12">
        <v>7003127.2960000001</v>
      </c>
    </row>
    <row r="239" spans="1:10" x14ac:dyDescent="0.25">
      <c r="A239" s="5">
        <v>2028</v>
      </c>
      <c r="B239" s="5" t="s">
        <v>27</v>
      </c>
      <c r="C239" s="5" t="s">
        <v>36</v>
      </c>
      <c r="D239" s="5" t="s">
        <v>9</v>
      </c>
      <c r="E239" s="5" t="s">
        <v>32</v>
      </c>
      <c r="F239" s="6">
        <f t="shared" si="7"/>
        <v>0.40774202053081093</v>
      </c>
      <c r="G239" s="10">
        <v>0.15295632466191894</v>
      </c>
      <c r="H239" s="6">
        <f t="shared" si="6"/>
        <v>0.56069834519272987</v>
      </c>
      <c r="I239" s="7">
        <v>1279.2277445520001</v>
      </c>
      <c r="J239" s="12">
        <v>7507352.4613120006</v>
      </c>
    </row>
    <row r="240" spans="1:10" x14ac:dyDescent="0.25">
      <c r="A240" s="5">
        <v>2029</v>
      </c>
      <c r="B240" s="5" t="s">
        <v>27</v>
      </c>
      <c r="C240" s="5" t="s">
        <v>36</v>
      </c>
      <c r="D240" s="5" t="s">
        <v>9</v>
      </c>
      <c r="E240" s="5" t="s">
        <v>32</v>
      </c>
      <c r="F240" s="6">
        <f t="shared" si="7"/>
        <v>0.40198561772508046</v>
      </c>
      <c r="G240" s="10">
        <v>0.16238615278918517</v>
      </c>
      <c r="H240" s="6">
        <f t="shared" si="6"/>
        <v>0.56437177051426568</v>
      </c>
      <c r="I240" s="7">
        <v>1375.8505742060004</v>
      </c>
      <c r="J240" s="12">
        <v>8047881.838526465</v>
      </c>
    </row>
    <row r="241" spans="1:10" x14ac:dyDescent="0.25">
      <c r="A241" s="5">
        <v>2030</v>
      </c>
      <c r="B241" s="5" t="s">
        <v>27</v>
      </c>
      <c r="C241" s="5" t="s">
        <v>36</v>
      </c>
      <c r="D241" s="5" t="s">
        <v>9</v>
      </c>
      <c r="E241" s="5" t="s">
        <v>32</v>
      </c>
      <c r="F241" s="6">
        <f t="shared" si="7"/>
        <v>0.40758786229408328</v>
      </c>
      <c r="G241" s="10">
        <v>0.16185286028606991</v>
      </c>
      <c r="H241" s="6">
        <f t="shared" si="6"/>
        <v>0.56944072258015321</v>
      </c>
      <c r="I241" s="7">
        <v>821.53298930299979</v>
      </c>
      <c r="J241" s="12">
        <v>8627329.3309003711</v>
      </c>
    </row>
    <row r="242" spans="1:10" x14ac:dyDescent="0.25">
      <c r="A242" s="5">
        <v>2031</v>
      </c>
      <c r="B242" s="5" t="s">
        <v>27</v>
      </c>
      <c r="C242" s="5" t="s">
        <v>36</v>
      </c>
      <c r="D242" s="5" t="s">
        <v>9</v>
      </c>
      <c r="E242" s="5" t="s">
        <v>32</v>
      </c>
      <c r="F242" s="6">
        <f t="shared" si="7"/>
        <v>0.4297813755932709</v>
      </c>
      <c r="G242" s="10">
        <v>0.29057712730298413</v>
      </c>
      <c r="H242" s="6">
        <f t="shared" si="6"/>
        <v>0.72035850289625503</v>
      </c>
      <c r="I242" s="7">
        <v>747.09896479300005</v>
      </c>
      <c r="J242" s="12">
        <v>9248497.042725198</v>
      </c>
    </row>
    <row r="243" spans="1:10" x14ac:dyDescent="0.25">
      <c r="A243" s="5">
        <v>2032</v>
      </c>
      <c r="B243" s="5" t="s">
        <v>27</v>
      </c>
      <c r="C243" s="5" t="s">
        <v>36</v>
      </c>
      <c r="D243" s="5" t="s">
        <v>9</v>
      </c>
      <c r="E243" s="5" t="s">
        <v>32</v>
      </c>
      <c r="F243" s="6">
        <f t="shared" si="7"/>
        <v>0.47028849163720587</v>
      </c>
      <c r="G243" s="10">
        <v>0.34253352526111025</v>
      </c>
      <c r="H243" s="6">
        <f t="shared" si="6"/>
        <v>0.81282201689831612</v>
      </c>
      <c r="I243" s="7">
        <v>1022.747041645</v>
      </c>
      <c r="J243" s="12">
        <v>9914388.8298014123</v>
      </c>
    </row>
    <row r="244" spans="1:10" x14ac:dyDescent="0.25">
      <c r="A244" s="5">
        <v>2033</v>
      </c>
      <c r="B244" s="5" t="s">
        <v>27</v>
      </c>
      <c r="C244" s="5" t="s">
        <v>36</v>
      </c>
      <c r="D244" s="5" t="s">
        <v>9</v>
      </c>
      <c r="E244" s="5" t="s">
        <v>32</v>
      </c>
      <c r="F244" s="6">
        <f t="shared" si="7"/>
        <v>0.50362937568359933</v>
      </c>
      <c r="G244" s="10">
        <v>0.26823026104436892</v>
      </c>
      <c r="H244" s="6">
        <f t="shared" si="6"/>
        <v>0.7718596367279682</v>
      </c>
      <c r="I244" s="7">
        <v>1042.30944</v>
      </c>
      <c r="J244" s="12">
        <v>10628224.825547114</v>
      </c>
    </row>
    <row r="245" spans="1:10" x14ac:dyDescent="0.25">
      <c r="A245" s="5">
        <v>2034</v>
      </c>
      <c r="B245" s="5" t="s">
        <v>27</v>
      </c>
      <c r="C245" s="5" t="s">
        <v>36</v>
      </c>
      <c r="D245" s="5" t="s">
        <v>9</v>
      </c>
      <c r="E245" s="5" t="s">
        <v>32</v>
      </c>
      <c r="F245" s="6">
        <f t="shared" si="7"/>
        <v>0.51307621024277394</v>
      </c>
      <c r="G245" s="10">
        <v>0.28214614346399436</v>
      </c>
      <c r="H245" s="6">
        <f t="shared" si="6"/>
        <v>0.7952223537067683</v>
      </c>
      <c r="I245" s="7">
        <v>1086.6826699999999</v>
      </c>
      <c r="J245" s="12">
        <v>11393457.012986507</v>
      </c>
    </row>
    <row r="246" spans="1:10" x14ac:dyDescent="0.25">
      <c r="A246" s="5">
        <v>2035</v>
      </c>
      <c r="B246" s="5" t="s">
        <v>27</v>
      </c>
      <c r="C246" s="5" t="s">
        <v>36</v>
      </c>
      <c r="D246" s="5" t="s">
        <v>9</v>
      </c>
      <c r="E246" s="5" t="s">
        <v>32</v>
      </c>
      <c r="F246" s="6">
        <f t="shared" si="7"/>
        <v>0.5172001369968382</v>
      </c>
      <c r="G246" s="10">
        <v>0.29011008999080473</v>
      </c>
      <c r="H246" s="6">
        <f t="shared" si="6"/>
        <v>0.80731022698764288</v>
      </c>
      <c r="I246" s="7">
        <v>1248.12283</v>
      </c>
      <c r="J246" s="12">
        <v>12213785.917921536</v>
      </c>
    </row>
    <row r="247" spans="1:10" x14ac:dyDescent="0.25">
      <c r="A247" s="5">
        <v>2036</v>
      </c>
      <c r="B247" s="5" t="s">
        <v>27</v>
      </c>
      <c r="C247" s="5" t="s">
        <v>36</v>
      </c>
      <c r="D247" s="5" t="s">
        <v>9</v>
      </c>
      <c r="E247" s="5" t="s">
        <v>32</v>
      </c>
      <c r="F247" s="6">
        <f t="shared" si="7"/>
        <v>0.53185014222071691</v>
      </c>
      <c r="G247" s="10">
        <v>0.2707715513083585</v>
      </c>
      <c r="H247" s="6">
        <f t="shared" si="6"/>
        <v>0.80262169352907542</v>
      </c>
      <c r="I247" s="7">
        <v>1282.5823399999999</v>
      </c>
      <c r="J247" s="12">
        <v>13093178.504011886</v>
      </c>
    </row>
    <row r="248" spans="1:10" x14ac:dyDescent="0.25">
      <c r="A248" s="5">
        <v>2037</v>
      </c>
      <c r="B248" s="5" t="s">
        <v>27</v>
      </c>
      <c r="C248" s="5" t="s">
        <v>36</v>
      </c>
      <c r="D248" s="5" t="s">
        <v>9</v>
      </c>
      <c r="E248" s="5" t="s">
        <v>32</v>
      </c>
      <c r="F248" s="6">
        <f t="shared" si="7"/>
        <v>0.55381674320587526</v>
      </c>
      <c r="G248" s="10">
        <v>0.2824684129484093</v>
      </c>
      <c r="H248" s="6">
        <f t="shared" si="6"/>
        <v>0.83628515615428456</v>
      </c>
      <c r="I248" s="7">
        <v>1316.8240800000001</v>
      </c>
      <c r="J248" s="12">
        <v>14035887.356300743</v>
      </c>
    </row>
    <row r="249" spans="1:10" x14ac:dyDescent="0.25">
      <c r="A249" s="5">
        <v>2038</v>
      </c>
      <c r="B249" s="5" t="s">
        <v>27</v>
      </c>
      <c r="C249" s="5" t="s">
        <v>36</v>
      </c>
      <c r="D249" s="5" t="s">
        <v>9</v>
      </c>
      <c r="E249" s="5" t="s">
        <v>32</v>
      </c>
      <c r="F249" s="6">
        <f t="shared" si="7"/>
        <v>0.58628820126888392</v>
      </c>
      <c r="G249" s="10">
        <v>0.29493218708109442</v>
      </c>
      <c r="H249" s="6">
        <f t="shared" ref="H249:H310" si="8">F249+G249</f>
        <v>0.88122038834997829</v>
      </c>
      <c r="I249" s="7">
        <v>1046.9587934690096</v>
      </c>
      <c r="J249" s="12">
        <v>15046471.245954398</v>
      </c>
    </row>
    <row r="250" spans="1:10" x14ac:dyDescent="0.25">
      <c r="A250" s="5">
        <v>2039</v>
      </c>
      <c r="B250" s="5" t="s">
        <v>27</v>
      </c>
      <c r="C250" s="5" t="s">
        <v>36</v>
      </c>
      <c r="D250" s="5" t="s">
        <v>9</v>
      </c>
      <c r="E250" s="5" t="s">
        <v>32</v>
      </c>
      <c r="F250" s="6">
        <f t="shared" si="7"/>
        <v>0.563386549377768</v>
      </c>
      <c r="G250" s="10">
        <v>0.39766294770959026</v>
      </c>
      <c r="H250" s="6">
        <f t="shared" si="8"/>
        <v>0.96104949708735821</v>
      </c>
      <c r="I250" s="7">
        <v>975.88176274998773</v>
      </c>
      <c r="J250" s="12">
        <v>16129817.175663115</v>
      </c>
    </row>
    <row r="251" spans="1:10" x14ac:dyDescent="0.25">
      <c r="A251" s="5">
        <v>2040</v>
      </c>
      <c r="B251" s="5" t="s">
        <v>27</v>
      </c>
      <c r="C251" s="5" t="s">
        <v>36</v>
      </c>
      <c r="D251" s="5" t="s">
        <v>9</v>
      </c>
      <c r="E251" s="5" t="s">
        <v>32</v>
      </c>
      <c r="F251" s="6">
        <f t="shared" si="7"/>
        <v>0.60476374772354302</v>
      </c>
      <c r="G251" s="10">
        <v>0.45734327744731307</v>
      </c>
      <c r="H251" s="6">
        <f t="shared" si="8"/>
        <v>1.0621070251708562</v>
      </c>
      <c r="I251" s="7">
        <v>907.20985717632163</v>
      </c>
      <c r="J251" s="12">
        <v>17291164.012310863</v>
      </c>
    </row>
    <row r="252" spans="1:10" x14ac:dyDescent="0.25">
      <c r="A252" s="5">
        <v>2041</v>
      </c>
      <c r="B252" s="5" t="s">
        <v>27</v>
      </c>
      <c r="C252" s="5" t="s">
        <v>36</v>
      </c>
      <c r="D252" s="5" t="s">
        <v>9</v>
      </c>
      <c r="E252" s="5" t="s">
        <v>32</v>
      </c>
      <c r="F252" s="6">
        <f t="shared" si="7"/>
        <v>0.61094653453820214</v>
      </c>
      <c r="G252" s="10">
        <v>0.52738348617403263</v>
      </c>
      <c r="H252" s="6">
        <f t="shared" si="8"/>
        <v>1.1383300207122349</v>
      </c>
      <c r="I252" s="7">
        <v>838.53795160265508</v>
      </c>
      <c r="J252" s="12">
        <v>18536127.821197245</v>
      </c>
    </row>
    <row r="253" spans="1:10" x14ac:dyDescent="0.25">
      <c r="A253" s="5">
        <v>2042</v>
      </c>
      <c r="B253" s="5" t="s">
        <v>27</v>
      </c>
      <c r="C253" s="5" t="s">
        <v>36</v>
      </c>
      <c r="D253" s="5" t="s">
        <v>9</v>
      </c>
      <c r="E253" s="5" t="s">
        <v>32</v>
      </c>
      <c r="F253" s="6">
        <f t="shared" si="7"/>
        <v>0.63444775762326433</v>
      </c>
      <c r="G253" s="10">
        <v>0.61165474500587369</v>
      </c>
      <c r="H253" s="6">
        <f t="shared" si="8"/>
        <v>1.2461025026291379</v>
      </c>
      <c r="I253" s="7">
        <v>771.28357152166416</v>
      </c>
      <c r="J253" s="12">
        <v>19870729.024323449</v>
      </c>
    </row>
    <row r="254" spans="1:10" x14ac:dyDescent="0.25">
      <c r="A254" s="5">
        <v>2043</v>
      </c>
      <c r="B254" s="5" t="s">
        <v>27</v>
      </c>
      <c r="C254" s="5" t="s">
        <v>36</v>
      </c>
      <c r="D254" s="5" t="s">
        <v>9</v>
      </c>
      <c r="E254" s="5" t="s">
        <v>32</v>
      </c>
      <c r="F254" s="6">
        <f t="shared" si="7"/>
        <v>0.60730418712739187</v>
      </c>
      <c r="G254" s="10">
        <v>0.71286907810316991</v>
      </c>
      <c r="H254" s="6">
        <f t="shared" si="8"/>
        <v>1.3201732652305618</v>
      </c>
      <c r="I254" s="7">
        <v>701.19414045532244</v>
      </c>
      <c r="J254" s="12">
        <v>21301421.514074739</v>
      </c>
    </row>
    <row r="255" spans="1:10" x14ac:dyDescent="0.25">
      <c r="A255" s="5">
        <v>2044</v>
      </c>
      <c r="B255" s="5" t="s">
        <v>27</v>
      </c>
      <c r="C255" s="5" t="s">
        <v>36</v>
      </c>
      <c r="D255" s="5" t="s">
        <v>9</v>
      </c>
      <c r="E255" s="5" t="s">
        <v>32</v>
      </c>
      <c r="F255" s="6">
        <f t="shared" si="7"/>
        <v>0.62231509186646661</v>
      </c>
      <c r="G255" s="10">
        <v>0.84058253998283627</v>
      </c>
      <c r="H255" s="6">
        <f t="shared" si="8"/>
        <v>1.462897631849303</v>
      </c>
      <c r="I255" s="7">
        <v>787.34011970205222</v>
      </c>
      <c r="J255" s="12">
        <v>22835123.863088124</v>
      </c>
    </row>
    <row r="256" spans="1:10" x14ac:dyDescent="0.25">
      <c r="A256" s="5">
        <v>2045</v>
      </c>
      <c r="B256" s="5" t="s">
        <v>27</v>
      </c>
      <c r="C256" s="5" t="s">
        <v>36</v>
      </c>
      <c r="D256" s="5" t="s">
        <v>9</v>
      </c>
      <c r="E256" s="5" t="s">
        <v>32</v>
      </c>
      <c r="F256" s="6">
        <f t="shared" si="7"/>
        <v>0.63049356516719723</v>
      </c>
      <c r="G256" s="10">
        <v>0.80251109718590763</v>
      </c>
      <c r="H256" s="6">
        <f t="shared" si="8"/>
        <v>1.4330046623531048</v>
      </c>
      <c r="I256" s="7">
        <v>828.24171233130915</v>
      </c>
      <c r="J256" s="12">
        <v>24479252.781230468</v>
      </c>
    </row>
    <row r="257" spans="1:10" x14ac:dyDescent="0.25">
      <c r="A257" s="5">
        <v>2046</v>
      </c>
      <c r="B257" s="5" t="s">
        <v>27</v>
      </c>
      <c r="C257" s="5" t="s">
        <v>36</v>
      </c>
      <c r="D257" s="5" t="s">
        <v>9</v>
      </c>
      <c r="E257" s="5" t="s">
        <v>32</v>
      </c>
      <c r="F257" s="6">
        <f t="shared" si="7"/>
        <v>0.62690442504762833</v>
      </c>
      <c r="G257" s="10">
        <v>0.81780754873247952</v>
      </c>
      <c r="H257" s="6">
        <f t="shared" si="8"/>
        <v>1.444711973780108</v>
      </c>
      <c r="I257" s="7">
        <v>620.21689024912541</v>
      </c>
      <c r="J257" s="12">
        <v>26241758.981479064</v>
      </c>
    </row>
    <row r="258" spans="1:10" x14ac:dyDescent="0.25">
      <c r="A258" s="5">
        <v>2047</v>
      </c>
      <c r="B258" s="5" t="s">
        <v>27</v>
      </c>
      <c r="C258" s="5" t="s">
        <v>36</v>
      </c>
      <c r="D258" s="5" t="s">
        <v>9</v>
      </c>
      <c r="E258" s="5" t="s">
        <v>32</v>
      </c>
      <c r="F258" s="6">
        <f t="shared" si="7"/>
        <v>0.6007337667616035</v>
      </c>
      <c r="G258" s="10">
        <v>1.1707371780755833</v>
      </c>
      <c r="H258" s="6">
        <f t="shared" si="8"/>
        <v>1.7714709448371868</v>
      </c>
      <c r="I258" s="7">
        <v>610.69831366701169</v>
      </c>
      <c r="J258" s="12">
        <v>28131165.628145557</v>
      </c>
    </row>
    <row r="259" spans="1:10" x14ac:dyDescent="0.25">
      <c r="A259" s="5">
        <v>2048</v>
      </c>
      <c r="B259" s="5" t="s">
        <v>27</v>
      </c>
      <c r="C259" s="5" t="s">
        <v>36</v>
      </c>
      <c r="D259" s="5" t="s">
        <v>9</v>
      </c>
      <c r="E259" s="5" t="s">
        <v>32</v>
      </c>
      <c r="F259" s="6">
        <f t="shared" si="7"/>
        <v>0.63210578980407595</v>
      </c>
      <c r="G259" s="10">
        <v>1.2745916345942696</v>
      </c>
      <c r="H259" s="6">
        <f t="shared" si="8"/>
        <v>1.9066974243983457</v>
      </c>
      <c r="I259" s="7">
        <v>618.97606383279685</v>
      </c>
      <c r="J259" s="12">
        <v>30156609.55337204</v>
      </c>
    </row>
    <row r="260" spans="1:10" x14ac:dyDescent="0.25">
      <c r="A260" s="5">
        <v>2049</v>
      </c>
      <c r="B260" s="5" t="s">
        <v>27</v>
      </c>
      <c r="C260" s="5" t="s">
        <v>36</v>
      </c>
      <c r="D260" s="5" t="s">
        <v>9</v>
      </c>
      <c r="E260" s="5" t="s">
        <v>32</v>
      </c>
      <c r="F260" s="6">
        <f t="shared" si="7"/>
        <v>0.61158718049465088</v>
      </c>
      <c r="G260" s="10">
        <v>1.3480894656052207</v>
      </c>
      <c r="H260" s="6">
        <f t="shared" si="8"/>
        <v>1.9596766460998716</v>
      </c>
      <c r="I260" s="7">
        <v>491.61492361645861</v>
      </c>
      <c r="J260" s="12">
        <v>32327885.44121483</v>
      </c>
    </row>
    <row r="261" spans="1:10" x14ac:dyDescent="0.25">
      <c r="A261" s="5">
        <v>2050</v>
      </c>
      <c r="B261" s="5" t="s">
        <v>27</v>
      </c>
      <c r="C261" s="5" t="s">
        <v>36</v>
      </c>
      <c r="D261" s="5" t="s">
        <v>9</v>
      </c>
      <c r="E261" s="5" t="s">
        <v>32</v>
      </c>
      <c r="F261" s="6">
        <f t="shared" si="7"/>
        <v>0.60835355748317599</v>
      </c>
      <c r="G261" s="10">
        <v>1.8195428904695172</v>
      </c>
      <c r="H261" s="6">
        <f t="shared" si="8"/>
        <v>2.4278964479526932</v>
      </c>
      <c r="I261" s="7">
        <v>500.80271402966423</v>
      </c>
      <c r="J261" s="12">
        <v>34655493.192982301</v>
      </c>
    </row>
    <row r="262" spans="1:10" x14ac:dyDescent="0.25">
      <c r="A262" s="5">
        <v>2025</v>
      </c>
      <c r="B262" s="5" t="s">
        <v>28</v>
      </c>
      <c r="C262" s="5" t="s">
        <v>36</v>
      </c>
      <c r="D262" s="5" t="s">
        <v>9</v>
      </c>
      <c r="E262" s="5" t="s">
        <v>32</v>
      </c>
      <c r="F262" s="6">
        <f t="shared" si="7"/>
        <v>0.45400191785799254</v>
      </c>
      <c r="G262" s="10">
        <v>0.15652497266188939</v>
      </c>
      <c r="H262" s="6">
        <f t="shared" si="8"/>
        <v>0.61052689051988196</v>
      </c>
      <c r="I262" s="7">
        <v>748.42768430000012</v>
      </c>
      <c r="J262" s="12">
        <v>6094000</v>
      </c>
    </row>
    <row r="263" spans="1:10" x14ac:dyDescent="0.25">
      <c r="A263" s="5">
        <v>2026</v>
      </c>
      <c r="B263" s="5" t="s">
        <v>28</v>
      </c>
      <c r="C263" s="5" t="s">
        <v>36</v>
      </c>
      <c r="D263" s="5" t="s">
        <v>9</v>
      </c>
      <c r="E263" s="5" t="s">
        <v>32</v>
      </c>
      <c r="F263" s="6">
        <f t="shared" si="7"/>
        <v>0.41306066808705916</v>
      </c>
      <c r="G263" s="10">
        <v>0.22572110053392605</v>
      </c>
      <c r="H263" s="6">
        <f t="shared" si="8"/>
        <v>0.63878176862098524</v>
      </c>
      <c r="I263" s="7">
        <v>1140.239910062</v>
      </c>
      <c r="J263" s="12">
        <v>6544956</v>
      </c>
    </row>
    <row r="264" spans="1:10" x14ac:dyDescent="0.25">
      <c r="A264" s="5">
        <v>2027</v>
      </c>
      <c r="B264" s="5" t="s">
        <v>28</v>
      </c>
      <c r="C264" s="5" t="s">
        <v>36</v>
      </c>
      <c r="D264" s="5" t="s">
        <v>9</v>
      </c>
      <c r="E264" s="5" t="s">
        <v>32</v>
      </c>
      <c r="F264" s="6">
        <f t="shared" si="7"/>
        <v>0.40181939759153135</v>
      </c>
      <c r="G264" s="10">
        <v>0.15912193310492617</v>
      </c>
      <c r="H264" s="6">
        <f t="shared" si="8"/>
        <v>0.56094133069645746</v>
      </c>
      <c r="I264" s="7">
        <v>1266.8775432760001</v>
      </c>
      <c r="J264" s="12">
        <v>7029282.7440000009</v>
      </c>
    </row>
    <row r="265" spans="1:10" x14ac:dyDescent="0.25">
      <c r="A265" s="5">
        <v>2028</v>
      </c>
      <c r="B265" s="5" t="s">
        <v>28</v>
      </c>
      <c r="C265" s="5" t="s">
        <v>36</v>
      </c>
      <c r="D265" s="5" t="s">
        <v>9</v>
      </c>
      <c r="E265" s="5" t="s">
        <v>32</v>
      </c>
      <c r="F265" s="6">
        <f t="shared" si="7"/>
        <v>0.40774202053081093</v>
      </c>
      <c r="G265" s="10">
        <v>0.15381402168657862</v>
      </c>
      <c r="H265" s="6">
        <f t="shared" si="8"/>
        <v>0.56155604221738953</v>
      </c>
      <c r="I265" s="7">
        <v>1279.2277445520001</v>
      </c>
      <c r="J265" s="12">
        <v>7549449.6670560017</v>
      </c>
    </row>
    <row r="266" spans="1:10" x14ac:dyDescent="0.25">
      <c r="A266" s="5">
        <v>2029</v>
      </c>
      <c r="B266" s="5" t="s">
        <v>28</v>
      </c>
      <c r="C266" s="5" t="s">
        <v>36</v>
      </c>
      <c r="D266" s="5" t="s">
        <v>9</v>
      </c>
      <c r="E266" s="5" t="s">
        <v>32</v>
      </c>
      <c r="F266" s="6">
        <f t="shared" si="7"/>
        <v>0.40198561772508046</v>
      </c>
      <c r="G266" s="10">
        <v>0.17037592947346653</v>
      </c>
      <c r="H266" s="6">
        <f t="shared" si="8"/>
        <v>0.57236154719854704</v>
      </c>
      <c r="I266" s="7">
        <v>1375.8505742060004</v>
      </c>
      <c r="J266" s="12">
        <v>8443856.3570852447</v>
      </c>
    </row>
    <row r="267" spans="1:10" x14ac:dyDescent="0.25">
      <c r="A267" s="5">
        <v>2030</v>
      </c>
      <c r="B267" s="5" t="s">
        <v>28</v>
      </c>
      <c r="C267" s="5" t="s">
        <v>36</v>
      </c>
      <c r="D267" s="5" t="s">
        <v>9</v>
      </c>
      <c r="E267" s="5" t="s">
        <v>32</v>
      </c>
      <c r="F267" s="6">
        <f t="shared" si="7"/>
        <v>0.40758786229408328</v>
      </c>
      <c r="G267" s="10">
        <v>0.17286406055570072</v>
      </c>
      <c r="H267" s="6">
        <f t="shared" si="8"/>
        <v>0.58045192284978397</v>
      </c>
      <c r="I267" s="7">
        <v>821.53298930299979</v>
      </c>
      <c r="J267" s="12">
        <v>9214265.2113457303</v>
      </c>
    </row>
    <row r="268" spans="1:10" x14ac:dyDescent="0.25">
      <c r="A268" s="5">
        <v>2031</v>
      </c>
      <c r="B268" s="5" t="s">
        <v>28</v>
      </c>
      <c r="C268" s="5" t="s">
        <v>36</v>
      </c>
      <c r="D268" s="5" t="s">
        <v>9</v>
      </c>
      <c r="E268" s="5" t="s">
        <v>32</v>
      </c>
      <c r="F268" s="6">
        <f t="shared" si="7"/>
        <v>0.4297813755932709</v>
      </c>
      <c r="G268" s="10">
        <v>0.30897713860808113</v>
      </c>
      <c r="H268" s="6">
        <f t="shared" si="8"/>
        <v>0.73875851420135197</v>
      </c>
      <c r="I268" s="7">
        <v>747.09896479300005</v>
      </c>
      <c r="J268" s="12">
        <v>9834133.1239982489</v>
      </c>
    </row>
    <row r="269" spans="1:10" x14ac:dyDescent="0.25">
      <c r="A269" s="5">
        <v>2032</v>
      </c>
      <c r="B269" s="5" t="s">
        <v>28</v>
      </c>
      <c r="C269" s="5" t="s">
        <v>36</v>
      </c>
      <c r="D269" s="5" t="s">
        <v>9</v>
      </c>
      <c r="E269" s="5" t="s">
        <v>32</v>
      </c>
      <c r="F269" s="6">
        <f t="shared" si="7"/>
        <v>0.47028849163720587</v>
      </c>
      <c r="G269" s="10">
        <v>0.35600391509207013</v>
      </c>
      <c r="H269" s="6">
        <f t="shared" si="8"/>
        <v>0.82629240672927606</v>
      </c>
      <c r="I269" s="7">
        <v>1022.747041645</v>
      </c>
      <c r="J269" s="12">
        <v>10304279.66565853</v>
      </c>
    </row>
    <row r="270" spans="1:10" x14ac:dyDescent="0.25">
      <c r="A270" s="5">
        <v>2033</v>
      </c>
      <c r="B270" s="5" t="s">
        <v>28</v>
      </c>
      <c r="C270" s="5" t="s">
        <v>36</v>
      </c>
      <c r="D270" s="5" t="s">
        <v>9</v>
      </c>
      <c r="E270" s="5" t="s">
        <v>32</v>
      </c>
      <c r="F270" s="6">
        <f t="shared" si="7"/>
        <v>0.50362937568359933</v>
      </c>
      <c r="G270" s="10">
        <v>0.2677918460265849</v>
      </c>
      <c r="H270" s="6">
        <f t="shared" si="8"/>
        <v>0.77142122171018424</v>
      </c>
      <c r="I270" s="7">
        <v>1042.30944</v>
      </c>
      <c r="J270" s="12">
        <v>10610853.283060586</v>
      </c>
    </row>
    <row r="271" spans="1:10" x14ac:dyDescent="0.25">
      <c r="A271" s="5">
        <v>2034</v>
      </c>
      <c r="B271" s="5" t="s">
        <v>28</v>
      </c>
      <c r="C271" s="5" t="s">
        <v>36</v>
      </c>
      <c r="D271" s="5" t="s">
        <v>9</v>
      </c>
      <c r="E271" s="5" t="s">
        <v>32</v>
      </c>
      <c r="F271" s="6">
        <f t="shared" si="7"/>
        <v>0.51307621024277394</v>
      </c>
      <c r="G271" s="10">
        <v>0.26632701849991453</v>
      </c>
      <c r="H271" s="6">
        <f t="shared" si="8"/>
        <v>0.77940322874268841</v>
      </c>
      <c r="I271" s="7">
        <v>1086.6826699999999</v>
      </c>
      <c r="J271" s="12">
        <v>10754658.558935316</v>
      </c>
    </row>
    <row r="272" spans="1:10" x14ac:dyDescent="0.25">
      <c r="A272" s="5">
        <v>2035</v>
      </c>
      <c r="B272" s="5" t="s">
        <v>28</v>
      </c>
      <c r="C272" s="5" t="s">
        <v>36</v>
      </c>
      <c r="D272" s="5" t="s">
        <v>9</v>
      </c>
      <c r="E272" s="5" t="s">
        <v>32</v>
      </c>
      <c r="F272" s="6">
        <f t="shared" si="7"/>
        <v>0.5172001369968382</v>
      </c>
      <c r="G272" s="10">
        <v>0.25891396438487857</v>
      </c>
      <c r="H272" s="6">
        <f t="shared" si="8"/>
        <v>0.77611410138171677</v>
      </c>
      <c r="I272" s="7">
        <v>1248.12283</v>
      </c>
      <c r="J272" s="12">
        <v>10900412.778671367</v>
      </c>
    </row>
    <row r="273" spans="1:10" x14ac:dyDescent="0.25">
      <c r="A273" s="5">
        <v>2036</v>
      </c>
      <c r="B273" s="5" t="s">
        <v>28</v>
      </c>
      <c r="C273" s="5" t="s">
        <v>36</v>
      </c>
      <c r="D273" s="5" t="s">
        <v>9</v>
      </c>
      <c r="E273" s="5" t="s">
        <v>32</v>
      </c>
      <c r="F273" s="6">
        <f t="shared" si="7"/>
        <v>0.53185014222071691</v>
      </c>
      <c r="G273" s="10">
        <v>0.22847948218193576</v>
      </c>
      <c r="H273" s="6">
        <f t="shared" si="8"/>
        <v>0.76032962440265273</v>
      </c>
      <c r="I273" s="7">
        <v>1282.5823399999999</v>
      </c>
      <c r="J273" s="12">
        <v>11048142.355640234</v>
      </c>
    </row>
    <row r="274" spans="1:10" x14ac:dyDescent="0.25">
      <c r="A274" s="5">
        <v>2037</v>
      </c>
      <c r="B274" s="5" t="s">
        <v>28</v>
      </c>
      <c r="C274" s="5" t="s">
        <v>36</v>
      </c>
      <c r="D274" s="5" t="s">
        <v>9</v>
      </c>
      <c r="E274" s="5" t="s">
        <v>32</v>
      </c>
      <c r="F274" s="6">
        <f t="shared" si="7"/>
        <v>0.55381674320587526</v>
      </c>
      <c r="G274" s="10">
        <v>0.22535416779610579</v>
      </c>
      <c r="H274" s="6">
        <f t="shared" si="8"/>
        <v>0.7791709110019811</v>
      </c>
      <c r="I274" s="7">
        <v>1316.8240800000001</v>
      </c>
      <c r="J274" s="12">
        <v>11197874.061184829</v>
      </c>
    </row>
    <row r="275" spans="1:10" x14ac:dyDescent="0.25">
      <c r="A275" s="5">
        <v>2038</v>
      </c>
      <c r="B275" s="5" t="s">
        <v>28</v>
      </c>
      <c r="C275" s="5" t="s">
        <v>36</v>
      </c>
      <c r="D275" s="5" t="s">
        <v>9</v>
      </c>
      <c r="E275" s="5" t="s">
        <v>32</v>
      </c>
      <c r="F275" s="6">
        <f t="shared" si="7"/>
        <v>0.58628820126888392</v>
      </c>
      <c r="G275" s="10">
        <v>0.22246895149678947</v>
      </c>
      <c r="H275" s="6">
        <f t="shared" si="8"/>
        <v>0.80875715276567339</v>
      </c>
      <c r="I275" s="7">
        <v>1046.9587934690096</v>
      </c>
      <c r="J275" s="12">
        <v>11349635.029470943</v>
      </c>
    </row>
    <row r="276" spans="1:10" x14ac:dyDescent="0.25">
      <c r="A276" s="5">
        <v>2039</v>
      </c>
      <c r="B276" s="5" t="s">
        <v>28</v>
      </c>
      <c r="C276" s="5" t="s">
        <v>36</v>
      </c>
      <c r="D276" s="5" t="s">
        <v>9</v>
      </c>
      <c r="E276" s="5" t="s">
        <v>32</v>
      </c>
      <c r="F276" s="6">
        <f t="shared" si="7"/>
        <v>0.563386549377768</v>
      </c>
      <c r="G276" s="10">
        <v>0.28360500832196972</v>
      </c>
      <c r="H276" s="6">
        <f t="shared" si="8"/>
        <v>0.84699155769973777</v>
      </c>
      <c r="I276" s="7">
        <v>975.88176274998773</v>
      </c>
      <c r="J276" s="12">
        <v>11503452.762404462</v>
      </c>
    </row>
    <row r="277" spans="1:10" x14ac:dyDescent="0.25">
      <c r="A277" s="5">
        <v>2040</v>
      </c>
      <c r="B277" s="5" t="s">
        <v>28</v>
      </c>
      <c r="C277" s="5" t="s">
        <v>36</v>
      </c>
      <c r="D277" s="5" t="s">
        <v>9</v>
      </c>
      <c r="E277" s="5" t="s">
        <v>32</v>
      </c>
      <c r="F277" s="6">
        <f t="shared" si="7"/>
        <v>0.60476374772354302</v>
      </c>
      <c r="G277" s="10">
        <v>0.30838454174574975</v>
      </c>
      <c r="H277" s="6">
        <f t="shared" si="8"/>
        <v>0.91314828946929283</v>
      </c>
      <c r="I277" s="7">
        <v>907.20985717632163</v>
      </c>
      <c r="J277" s="12">
        <v>11659355.134615224</v>
      </c>
    </row>
    <row r="278" spans="1:10" x14ac:dyDescent="0.25">
      <c r="A278" s="5">
        <v>2041</v>
      </c>
      <c r="B278" s="5" t="s">
        <v>28</v>
      </c>
      <c r="C278" s="5" t="s">
        <v>36</v>
      </c>
      <c r="D278" s="5" t="s">
        <v>9</v>
      </c>
      <c r="E278" s="5" t="s">
        <v>32</v>
      </c>
      <c r="F278" s="6">
        <f t="shared" si="7"/>
        <v>0.61094653453820214</v>
      </c>
      <c r="G278" s="10">
        <v>0.33622372797020583</v>
      </c>
      <c r="H278" s="6">
        <f t="shared" si="8"/>
        <v>0.94717026250840797</v>
      </c>
      <c r="I278" s="7">
        <v>838.53795160265508</v>
      </c>
      <c r="J278" s="12">
        <v>11817370.398508418</v>
      </c>
    </row>
    <row r="279" spans="1:10" x14ac:dyDescent="0.25">
      <c r="A279" s="5">
        <v>2042</v>
      </c>
      <c r="B279" s="5" t="s">
        <v>28</v>
      </c>
      <c r="C279" s="5" t="s">
        <v>36</v>
      </c>
      <c r="D279" s="5" t="s">
        <v>9</v>
      </c>
      <c r="E279" s="5" t="s">
        <v>32</v>
      </c>
      <c r="F279" s="6">
        <f t="shared" si="7"/>
        <v>0.63444775762326433</v>
      </c>
      <c r="G279" s="10">
        <v>0.36868860371736156</v>
      </c>
      <c r="H279" s="6">
        <f t="shared" si="8"/>
        <v>1.0031363613406259</v>
      </c>
      <c r="I279" s="7">
        <v>771.28357152166416</v>
      </c>
      <c r="J279" s="12">
        <v>11977527.189384447</v>
      </c>
    </row>
    <row r="280" spans="1:10" x14ac:dyDescent="0.25">
      <c r="A280" s="5">
        <v>2043</v>
      </c>
      <c r="B280" s="5" t="s">
        <v>28</v>
      </c>
      <c r="C280" s="5" t="s">
        <v>36</v>
      </c>
      <c r="D280" s="5" t="s">
        <v>9</v>
      </c>
      <c r="E280" s="5" t="s">
        <v>32</v>
      </c>
      <c r="F280" s="6">
        <f t="shared" si="7"/>
        <v>0.60730418712739187</v>
      </c>
      <c r="G280" s="10">
        <v>0.40626992437276332</v>
      </c>
      <c r="H280" s="6">
        <f t="shared" si="8"/>
        <v>1.0135741115001551</v>
      </c>
      <c r="I280" s="7">
        <v>701.19414045532244</v>
      </c>
      <c r="J280" s="12">
        <v>12139854.530628175</v>
      </c>
    </row>
    <row r="281" spans="1:10" x14ac:dyDescent="0.25">
      <c r="A281" s="5">
        <v>2044</v>
      </c>
      <c r="B281" s="5" t="s">
        <v>28</v>
      </c>
      <c r="C281" s="5" t="s">
        <v>36</v>
      </c>
      <c r="D281" s="5" t="s">
        <v>9</v>
      </c>
      <c r="E281" s="5" t="s">
        <v>32</v>
      </c>
      <c r="F281" s="6">
        <f t="shared" si="7"/>
        <v>0.62231509186646661</v>
      </c>
      <c r="G281" s="10">
        <v>0.45293595082431493</v>
      </c>
      <c r="H281" s="6">
        <f t="shared" si="8"/>
        <v>1.0752510426907815</v>
      </c>
      <c r="I281" s="7">
        <v>787.34011970205222</v>
      </c>
      <c r="J281" s="12">
        <v>12304381.8389685</v>
      </c>
    </row>
    <row r="282" spans="1:10" x14ac:dyDescent="0.25">
      <c r="A282" s="5">
        <v>2045</v>
      </c>
      <c r="B282" s="5" t="s">
        <v>28</v>
      </c>
      <c r="C282" s="5" t="s">
        <v>36</v>
      </c>
      <c r="D282" s="5" t="s">
        <v>9</v>
      </c>
      <c r="E282" s="5" t="s">
        <v>32</v>
      </c>
      <c r="F282" s="6">
        <f t="shared" si="7"/>
        <v>0.63049356516719723</v>
      </c>
      <c r="G282" s="10">
        <v>0.40884529749179743</v>
      </c>
      <c r="H282" s="6">
        <f t="shared" si="8"/>
        <v>1.0393388626589948</v>
      </c>
      <c r="I282" s="7">
        <v>828.24171233130915</v>
      </c>
      <c r="J282" s="12">
        <v>12471138.92980922</v>
      </c>
    </row>
    <row r="283" spans="1:10" x14ac:dyDescent="0.25">
      <c r="A283" s="5">
        <v>2046</v>
      </c>
      <c r="B283" s="5" t="s">
        <v>28</v>
      </c>
      <c r="C283" s="5" t="s">
        <v>36</v>
      </c>
      <c r="D283" s="5" t="s">
        <v>9</v>
      </c>
      <c r="E283" s="5" t="s">
        <v>32</v>
      </c>
      <c r="F283" s="6">
        <f t="shared" si="7"/>
        <v>0.62690442504762833</v>
      </c>
      <c r="G283" s="10">
        <v>0.39392233652327491</v>
      </c>
      <c r="H283" s="6">
        <f t="shared" si="8"/>
        <v>1.0208267615709032</v>
      </c>
      <c r="I283" s="7">
        <v>620.21689024912541</v>
      </c>
      <c r="J283" s="12">
        <v>12640156.022632128</v>
      </c>
    </row>
    <row r="284" spans="1:10" x14ac:dyDescent="0.25">
      <c r="A284" s="5">
        <v>2047</v>
      </c>
      <c r="B284" s="5" t="s">
        <v>28</v>
      </c>
      <c r="C284" s="5" t="s">
        <v>36</v>
      </c>
      <c r="D284" s="5" t="s">
        <v>9</v>
      </c>
      <c r="E284" s="5" t="s">
        <v>32</v>
      </c>
      <c r="F284" s="6">
        <f t="shared" ref="F284:F347" si="9">F258</f>
        <v>0.6007337667616035</v>
      </c>
      <c r="G284" s="10">
        <v>0.53317580621534288</v>
      </c>
      <c r="H284" s="6">
        <f t="shared" si="8"/>
        <v>1.1339095729769464</v>
      </c>
      <c r="I284" s="7">
        <v>610.69831366701169</v>
      </c>
      <c r="J284" s="12">
        <v>12811463.746473348</v>
      </c>
    </row>
    <row r="285" spans="1:10" x14ac:dyDescent="0.25">
      <c r="A285" s="5">
        <v>2048</v>
      </c>
      <c r="B285" s="5" t="s">
        <v>28</v>
      </c>
      <c r="C285" s="5" t="s">
        <v>36</v>
      </c>
      <c r="D285" s="5" t="s">
        <v>9</v>
      </c>
      <c r="E285" s="5" t="s">
        <v>32</v>
      </c>
      <c r="F285" s="6">
        <f t="shared" si="9"/>
        <v>0.63210578980407595</v>
      </c>
      <c r="G285" s="10">
        <v>0.54882466373935412</v>
      </c>
      <c r="H285" s="6">
        <f t="shared" si="8"/>
        <v>1.18093045354343</v>
      </c>
      <c r="I285" s="7">
        <v>618.97606383279685</v>
      </c>
      <c r="J285" s="12">
        <v>12985093.145473886</v>
      </c>
    </row>
    <row r="286" spans="1:10" x14ac:dyDescent="0.25">
      <c r="A286" s="5">
        <v>2049</v>
      </c>
      <c r="B286" s="5" t="s">
        <v>28</v>
      </c>
      <c r="C286" s="5" t="s">
        <v>36</v>
      </c>
      <c r="D286" s="5" t="s">
        <v>9</v>
      </c>
      <c r="E286" s="5" t="s">
        <v>32</v>
      </c>
      <c r="F286" s="6">
        <f t="shared" si="9"/>
        <v>0.61158718049465088</v>
      </c>
      <c r="G286" s="10">
        <v>0.54882363149230551</v>
      </c>
      <c r="H286" s="6">
        <f t="shared" si="8"/>
        <v>1.1604108119869565</v>
      </c>
      <c r="I286" s="7">
        <v>491.61492361645861</v>
      </c>
      <c r="J286" s="12">
        <v>13161075.684505405</v>
      </c>
    </row>
    <row r="287" spans="1:10" x14ac:dyDescent="0.25">
      <c r="A287" s="5">
        <v>2050</v>
      </c>
      <c r="B287" s="5" t="s">
        <v>28</v>
      </c>
      <c r="C287" s="5" t="s">
        <v>36</v>
      </c>
      <c r="D287" s="5" t="s">
        <v>9</v>
      </c>
      <c r="E287" s="5" t="s">
        <v>32</v>
      </c>
      <c r="F287" s="6">
        <f t="shared" si="9"/>
        <v>0.60835355748317599</v>
      </c>
      <c r="G287" s="10">
        <v>0.70037061663111277</v>
      </c>
      <c r="H287" s="6">
        <f t="shared" si="8"/>
        <v>1.3087241741142888</v>
      </c>
      <c r="I287" s="7">
        <v>500.80271402966423</v>
      </c>
      <c r="J287" s="12">
        <v>13339443.254872242</v>
      </c>
    </row>
    <row r="288" spans="1:10" x14ac:dyDescent="0.25">
      <c r="A288" s="5">
        <v>2025</v>
      </c>
      <c r="B288" s="5" t="s">
        <v>29</v>
      </c>
      <c r="C288" s="5" t="s">
        <v>36</v>
      </c>
      <c r="D288" s="5" t="s">
        <v>9</v>
      </c>
      <c r="E288" s="5" t="s">
        <v>32</v>
      </c>
      <c r="F288" s="6">
        <f t="shared" si="9"/>
        <v>0.45400191785799254</v>
      </c>
      <c r="G288" s="10">
        <v>0.15652497266188939</v>
      </c>
      <c r="H288" s="6">
        <f t="shared" si="8"/>
        <v>0.61052689051988196</v>
      </c>
      <c r="I288" s="7">
        <v>748.42768430000012</v>
      </c>
      <c r="J288" s="12">
        <v>6094000</v>
      </c>
    </row>
    <row r="289" spans="1:10" x14ac:dyDescent="0.25">
      <c r="A289" s="5">
        <v>2026</v>
      </c>
      <c r="B289" s="5" t="s">
        <v>29</v>
      </c>
      <c r="C289" s="5" t="s">
        <v>36</v>
      </c>
      <c r="D289" s="5" t="s">
        <v>9</v>
      </c>
      <c r="E289" s="5" t="s">
        <v>32</v>
      </c>
      <c r="F289" s="6">
        <f t="shared" si="9"/>
        <v>0.41306066808705916</v>
      </c>
      <c r="G289" s="10">
        <v>0.22572110053392605</v>
      </c>
      <c r="H289" s="6">
        <f t="shared" si="8"/>
        <v>0.63878176862098524</v>
      </c>
      <c r="I289" s="7">
        <v>1140.239910062</v>
      </c>
      <c r="J289" s="12">
        <v>6544956</v>
      </c>
    </row>
    <row r="290" spans="1:10" x14ac:dyDescent="0.25">
      <c r="A290" s="5">
        <v>2027</v>
      </c>
      <c r="B290" s="5" t="s">
        <v>29</v>
      </c>
      <c r="C290" s="5" t="s">
        <v>36</v>
      </c>
      <c r="D290" s="5" t="s">
        <v>9</v>
      </c>
      <c r="E290" s="5" t="s">
        <v>32</v>
      </c>
      <c r="F290" s="6">
        <f t="shared" si="9"/>
        <v>0.40181939759153135</v>
      </c>
      <c r="G290" s="10">
        <v>0.15912193310492617</v>
      </c>
      <c r="H290" s="6">
        <f t="shared" si="8"/>
        <v>0.56094133069645746</v>
      </c>
      <c r="I290" s="7">
        <v>1266.8775432760001</v>
      </c>
      <c r="J290" s="12">
        <v>7029282.7440000009</v>
      </c>
    </row>
    <row r="291" spans="1:10" x14ac:dyDescent="0.25">
      <c r="A291" s="5">
        <v>2028</v>
      </c>
      <c r="B291" s="5" t="s">
        <v>29</v>
      </c>
      <c r="C291" s="5" t="s">
        <v>36</v>
      </c>
      <c r="D291" s="5" t="s">
        <v>9</v>
      </c>
      <c r="E291" s="5" t="s">
        <v>32</v>
      </c>
      <c r="F291" s="6">
        <f t="shared" si="9"/>
        <v>0.40774202053081093</v>
      </c>
      <c r="G291" s="10">
        <v>0.15381402168657862</v>
      </c>
      <c r="H291" s="6">
        <f t="shared" si="8"/>
        <v>0.56155604221738953</v>
      </c>
      <c r="I291" s="7">
        <v>1279.2277445520001</v>
      </c>
      <c r="J291" s="12">
        <v>7549449.6670560017</v>
      </c>
    </row>
    <row r="292" spans="1:10" x14ac:dyDescent="0.25">
      <c r="A292" s="5">
        <v>2029</v>
      </c>
      <c r="B292" s="5" t="s">
        <v>29</v>
      </c>
      <c r="C292" s="5" t="s">
        <v>36</v>
      </c>
      <c r="D292" s="5" t="s">
        <v>9</v>
      </c>
      <c r="E292" s="5" t="s">
        <v>32</v>
      </c>
      <c r="F292" s="6">
        <f t="shared" si="9"/>
        <v>0.40198561772508046</v>
      </c>
      <c r="G292" s="10">
        <v>0.1702609642457438</v>
      </c>
      <c r="H292" s="6">
        <f t="shared" si="8"/>
        <v>0.57224658197082423</v>
      </c>
      <c r="I292" s="7">
        <v>1375.8505742060004</v>
      </c>
      <c r="J292" s="12">
        <v>8438158.6633326691</v>
      </c>
    </row>
    <row r="293" spans="1:10" x14ac:dyDescent="0.25">
      <c r="A293" s="5">
        <v>2030</v>
      </c>
      <c r="B293" s="5" t="s">
        <v>29</v>
      </c>
      <c r="C293" s="5" t="s">
        <v>36</v>
      </c>
      <c r="D293" s="5" t="s">
        <v>9</v>
      </c>
      <c r="E293" s="5" t="s">
        <v>32</v>
      </c>
      <c r="F293" s="6">
        <f t="shared" si="9"/>
        <v>0.40758786229408328</v>
      </c>
      <c r="G293" s="10">
        <v>0.172747416402103</v>
      </c>
      <c r="H293" s="6">
        <f t="shared" si="8"/>
        <v>0.58033527869618629</v>
      </c>
      <c r="I293" s="7">
        <v>821.53298930299979</v>
      </c>
      <c r="J293" s="12">
        <v>9208047.6658180635</v>
      </c>
    </row>
    <row r="294" spans="1:10" x14ac:dyDescent="0.25">
      <c r="A294" s="5">
        <v>2031</v>
      </c>
      <c r="B294" s="5" t="s">
        <v>29</v>
      </c>
      <c r="C294" s="5" t="s">
        <v>36</v>
      </c>
      <c r="D294" s="5" t="s">
        <v>9</v>
      </c>
      <c r="E294" s="5" t="s">
        <v>32</v>
      </c>
      <c r="F294" s="6">
        <f t="shared" si="9"/>
        <v>0.4297813755932709</v>
      </c>
      <c r="G294" s="10">
        <v>0.30876864890410144</v>
      </c>
      <c r="H294" s="6">
        <f t="shared" si="8"/>
        <v>0.73855002449737239</v>
      </c>
      <c r="I294" s="7">
        <v>747.09896479300005</v>
      </c>
      <c r="J294" s="12">
        <v>9827497.3077914063</v>
      </c>
    </row>
    <row r="295" spans="1:10" x14ac:dyDescent="0.25">
      <c r="A295" s="5">
        <v>2032</v>
      </c>
      <c r="B295" s="5" t="s">
        <v>29</v>
      </c>
      <c r="C295" s="5" t="s">
        <v>36</v>
      </c>
      <c r="D295" s="5" t="s">
        <v>9</v>
      </c>
      <c r="E295" s="5" t="s">
        <v>32</v>
      </c>
      <c r="F295" s="6">
        <f t="shared" si="9"/>
        <v>0.47028849163720587</v>
      </c>
      <c r="G295" s="10">
        <v>0.35576369294745602</v>
      </c>
      <c r="H295" s="6">
        <f t="shared" si="8"/>
        <v>0.8260521845846619</v>
      </c>
      <c r="I295" s="7">
        <v>1022.747041645</v>
      </c>
      <c r="J295" s="12">
        <v>10297326.60684358</v>
      </c>
    </row>
    <row r="296" spans="1:10" x14ac:dyDescent="0.25">
      <c r="A296" s="5">
        <v>2033</v>
      </c>
      <c r="B296" s="5" t="s">
        <v>29</v>
      </c>
      <c r="C296" s="5" t="s">
        <v>36</v>
      </c>
      <c r="D296" s="5" t="s">
        <v>9</v>
      </c>
      <c r="E296" s="5" t="s">
        <v>32</v>
      </c>
      <c r="F296" s="6">
        <f t="shared" si="9"/>
        <v>0.50362937568359933</v>
      </c>
      <c r="G296" s="10">
        <v>0.2676111470824567</v>
      </c>
      <c r="H296" s="6">
        <f t="shared" si="8"/>
        <v>0.77124052276605604</v>
      </c>
      <c r="I296" s="7">
        <v>1042.30944</v>
      </c>
      <c r="J296" s="12">
        <v>10603693.356374998</v>
      </c>
    </row>
    <row r="297" spans="1:10" x14ac:dyDescent="0.25">
      <c r="A297" s="5">
        <v>2034</v>
      </c>
      <c r="B297" s="5" t="s">
        <v>29</v>
      </c>
      <c r="C297" s="5" t="s">
        <v>36</v>
      </c>
      <c r="D297" s="5" t="s">
        <v>9</v>
      </c>
      <c r="E297" s="5" t="s">
        <v>32</v>
      </c>
      <c r="F297" s="6">
        <f t="shared" si="9"/>
        <v>0.51307621024277394</v>
      </c>
      <c r="G297" s="10">
        <v>0.26614730798314629</v>
      </c>
      <c r="H297" s="6">
        <f t="shared" si="8"/>
        <v>0.77922351822592018</v>
      </c>
      <c r="I297" s="7">
        <v>1086.6826699999999</v>
      </c>
      <c r="J297" s="12">
        <v>10747401.596205141</v>
      </c>
    </row>
    <row r="298" spans="1:10" x14ac:dyDescent="0.25">
      <c r="A298" s="5">
        <v>2035</v>
      </c>
      <c r="B298" s="5" t="s">
        <v>29</v>
      </c>
      <c r="C298" s="5" t="s">
        <v>36</v>
      </c>
      <c r="D298" s="5" t="s">
        <v>9</v>
      </c>
      <c r="E298" s="5" t="s">
        <v>32</v>
      </c>
      <c r="F298" s="6">
        <f t="shared" si="9"/>
        <v>0.5172001369968382</v>
      </c>
      <c r="G298" s="10">
        <v>0.25482802743798316</v>
      </c>
      <c r="H298" s="6">
        <f t="shared" si="8"/>
        <v>0.77202816443482136</v>
      </c>
      <c r="I298" s="7">
        <v>1248.12283</v>
      </c>
      <c r="J298" s="12">
        <v>10728392.704688113</v>
      </c>
    </row>
    <row r="299" spans="1:10" x14ac:dyDescent="0.25">
      <c r="A299" s="5">
        <v>2036</v>
      </c>
      <c r="B299" s="5" t="s">
        <v>29</v>
      </c>
      <c r="C299" s="5" t="s">
        <v>36</v>
      </c>
      <c r="D299" s="5" t="s">
        <v>9</v>
      </c>
      <c r="E299" s="5" t="s">
        <v>32</v>
      </c>
      <c r="F299" s="6">
        <f t="shared" si="9"/>
        <v>0.53185014222071691</v>
      </c>
      <c r="G299" s="10">
        <v>0.22062542771148932</v>
      </c>
      <c r="H299" s="6">
        <f t="shared" si="8"/>
        <v>0.75247556993220621</v>
      </c>
      <c r="I299" s="7">
        <v>1282.5823399999999</v>
      </c>
      <c r="J299" s="12">
        <v>10668358.967522483</v>
      </c>
    </row>
    <row r="300" spans="1:10" x14ac:dyDescent="0.25">
      <c r="A300" s="5">
        <v>2037</v>
      </c>
      <c r="B300" s="5" t="s">
        <v>29</v>
      </c>
      <c r="C300" s="5" t="s">
        <v>36</v>
      </c>
      <c r="D300" s="5" t="s">
        <v>9</v>
      </c>
      <c r="E300" s="5" t="s">
        <v>32</v>
      </c>
      <c r="F300" s="6">
        <f t="shared" si="9"/>
        <v>0.55381674320587526</v>
      </c>
      <c r="G300" s="10">
        <v>0.21340675994851377</v>
      </c>
      <c r="H300" s="6">
        <f t="shared" si="8"/>
        <v>0.76722350315438903</v>
      </c>
      <c r="I300" s="7">
        <v>1316.8240800000001</v>
      </c>
      <c r="J300" s="12">
        <v>10604206.015267028</v>
      </c>
    </row>
    <row r="301" spans="1:10" x14ac:dyDescent="0.25">
      <c r="A301" s="5">
        <v>2038</v>
      </c>
      <c r="B301" s="5" t="s">
        <v>29</v>
      </c>
      <c r="C301" s="5" t="s">
        <v>36</v>
      </c>
      <c r="D301" s="5" t="s">
        <v>9</v>
      </c>
      <c r="E301" s="5" t="s">
        <v>32</v>
      </c>
      <c r="F301" s="6">
        <f t="shared" si="9"/>
        <v>0.58628820126888392</v>
      </c>
      <c r="G301" s="10">
        <v>0.20685005539444057</v>
      </c>
      <c r="H301" s="6">
        <f t="shared" si="8"/>
        <v>0.79313825666332449</v>
      </c>
      <c r="I301" s="7">
        <v>1046.9587934690096</v>
      </c>
      <c r="J301" s="12">
        <v>10552810.262993611</v>
      </c>
    </row>
    <row r="302" spans="1:10" x14ac:dyDescent="0.25">
      <c r="A302" s="5">
        <v>2039</v>
      </c>
      <c r="B302" s="5" t="s">
        <v>29</v>
      </c>
      <c r="C302" s="5" t="s">
        <v>36</v>
      </c>
      <c r="D302" s="5" t="s">
        <v>9</v>
      </c>
      <c r="E302" s="5" t="s">
        <v>32</v>
      </c>
      <c r="F302" s="6">
        <f t="shared" si="9"/>
        <v>0.563386549377768</v>
      </c>
      <c r="G302" s="10">
        <v>0.25874658407334394</v>
      </c>
      <c r="H302" s="6">
        <f t="shared" si="8"/>
        <v>0.82213313345111194</v>
      </c>
      <c r="I302" s="7">
        <v>975.88176274998773</v>
      </c>
      <c r="J302" s="12">
        <v>10495157.066979948</v>
      </c>
    </row>
    <row r="303" spans="1:10" x14ac:dyDescent="0.25">
      <c r="A303" s="5">
        <v>2040</v>
      </c>
      <c r="B303" s="5" t="s">
        <v>29</v>
      </c>
      <c r="C303" s="5" t="s">
        <v>36</v>
      </c>
      <c r="D303" s="5" t="s">
        <v>9</v>
      </c>
      <c r="E303" s="5" t="s">
        <v>32</v>
      </c>
      <c r="F303" s="6">
        <f t="shared" si="9"/>
        <v>0.60476374772354302</v>
      </c>
      <c r="G303" s="10">
        <v>0.26781482675853935</v>
      </c>
      <c r="H303" s="6">
        <f t="shared" si="8"/>
        <v>0.87257857448208243</v>
      </c>
      <c r="I303" s="7">
        <v>907.20985717632163</v>
      </c>
      <c r="J303" s="12">
        <v>10125501.615018284</v>
      </c>
    </row>
    <row r="304" spans="1:10" x14ac:dyDescent="0.25">
      <c r="A304" s="5">
        <v>2041</v>
      </c>
      <c r="B304" s="5" t="s">
        <v>29</v>
      </c>
      <c r="C304" s="5" t="s">
        <v>36</v>
      </c>
      <c r="D304" s="5" t="s">
        <v>9</v>
      </c>
      <c r="E304" s="5" t="s">
        <v>32</v>
      </c>
      <c r="F304" s="6">
        <f t="shared" si="9"/>
        <v>0.61094653453820214</v>
      </c>
      <c r="G304" s="10">
        <v>0.27794039039308649</v>
      </c>
      <c r="H304" s="6">
        <f t="shared" si="8"/>
        <v>0.88888692493128862</v>
      </c>
      <c r="I304" s="7">
        <v>838.53795160265508</v>
      </c>
      <c r="J304" s="12">
        <v>9768865.9923257679</v>
      </c>
    </row>
    <row r="305" spans="1:10" x14ac:dyDescent="0.25">
      <c r="A305" s="5">
        <v>2042</v>
      </c>
      <c r="B305" s="5" t="s">
        <v>29</v>
      </c>
      <c r="C305" s="5" t="s">
        <v>36</v>
      </c>
      <c r="D305" s="5" t="s">
        <v>9</v>
      </c>
      <c r="E305" s="5" t="s">
        <v>32</v>
      </c>
      <c r="F305" s="6">
        <f t="shared" si="9"/>
        <v>0.63444775762326433</v>
      </c>
      <c r="G305" s="10">
        <v>0.29011107284491816</v>
      </c>
      <c r="H305" s="6">
        <f t="shared" si="8"/>
        <v>0.92455883046818244</v>
      </c>
      <c r="I305" s="7">
        <v>771.28357152166416</v>
      </c>
      <c r="J305" s="12">
        <v>9424791.6206417587</v>
      </c>
    </row>
    <row r="306" spans="1:10" x14ac:dyDescent="0.25">
      <c r="A306" s="5">
        <v>2043</v>
      </c>
      <c r="B306" s="5" t="s">
        <v>29</v>
      </c>
      <c r="C306" s="5" t="s">
        <v>36</v>
      </c>
      <c r="D306" s="5" t="s">
        <v>9</v>
      </c>
      <c r="E306" s="5" t="s">
        <v>32</v>
      </c>
      <c r="F306" s="6">
        <f t="shared" si="9"/>
        <v>0.60730418712739187</v>
      </c>
      <c r="G306" s="10">
        <v>0.30429901895509787</v>
      </c>
      <c r="H306" s="6">
        <f t="shared" si="8"/>
        <v>0.91160320608248968</v>
      </c>
      <c r="I306" s="7">
        <v>701.19414045532244</v>
      </c>
      <c r="J306" s="12">
        <v>9092836.0735319369</v>
      </c>
    </row>
    <row r="307" spans="1:10" x14ac:dyDescent="0.25">
      <c r="A307" s="5">
        <v>2044</v>
      </c>
      <c r="B307" s="5" t="s">
        <v>29</v>
      </c>
      <c r="C307" s="5" t="s">
        <v>36</v>
      </c>
      <c r="D307" s="5" t="s">
        <v>9</v>
      </c>
      <c r="E307" s="5" t="s">
        <v>32</v>
      </c>
      <c r="F307" s="6">
        <f t="shared" si="9"/>
        <v>0.62231509186646661</v>
      </c>
      <c r="G307" s="10">
        <v>0.3229267038246591</v>
      </c>
      <c r="H307" s="6">
        <f t="shared" si="8"/>
        <v>0.94524179569112565</v>
      </c>
      <c r="I307" s="7">
        <v>787.34011970205222</v>
      </c>
      <c r="J307" s="12">
        <v>8772572.5074963309</v>
      </c>
    </row>
    <row r="308" spans="1:10" x14ac:dyDescent="0.25">
      <c r="A308" s="5">
        <v>2045</v>
      </c>
      <c r="B308" s="5" t="s">
        <v>29</v>
      </c>
      <c r="C308" s="5" t="s">
        <v>36</v>
      </c>
      <c r="D308" s="5" t="s">
        <v>9</v>
      </c>
      <c r="E308" s="5" t="s">
        <v>32</v>
      </c>
      <c r="F308" s="6">
        <f t="shared" si="9"/>
        <v>0.63049356516719723</v>
      </c>
      <c r="G308" s="10">
        <v>0.27746452254883236</v>
      </c>
      <c r="H308" s="6">
        <f t="shared" si="8"/>
        <v>0.90795808771602959</v>
      </c>
      <c r="I308" s="7">
        <v>828.24171233130915</v>
      </c>
      <c r="J308" s="12">
        <v>8463589.1131145842</v>
      </c>
    </row>
    <row r="309" spans="1:10" x14ac:dyDescent="0.25">
      <c r="A309" s="5">
        <v>2046</v>
      </c>
      <c r="B309" s="5" t="s">
        <v>29</v>
      </c>
      <c r="C309" s="5" t="s">
        <v>36</v>
      </c>
      <c r="D309" s="5" t="s">
        <v>9</v>
      </c>
      <c r="E309" s="5" t="s">
        <v>32</v>
      </c>
      <c r="F309" s="6">
        <f t="shared" si="9"/>
        <v>0.62690442504762833</v>
      </c>
      <c r="G309" s="10">
        <v>0.25447220245572871</v>
      </c>
      <c r="H309" s="6">
        <f t="shared" si="8"/>
        <v>0.88137662750335699</v>
      </c>
      <c r="I309" s="7">
        <v>620.21689024912541</v>
      </c>
      <c r="J309" s="12">
        <v>8165488.5855227206</v>
      </c>
    </row>
    <row r="310" spans="1:10" x14ac:dyDescent="0.25">
      <c r="A310" s="5">
        <v>2047</v>
      </c>
      <c r="B310" s="5" t="s">
        <v>29</v>
      </c>
      <c r="C310" s="5" t="s">
        <v>36</v>
      </c>
      <c r="D310" s="5" t="s">
        <v>9</v>
      </c>
      <c r="E310" s="5" t="s">
        <v>32</v>
      </c>
      <c r="F310" s="6">
        <f t="shared" si="9"/>
        <v>0.6007337667616035</v>
      </c>
      <c r="G310" s="10">
        <v>0.3278547371903201</v>
      </c>
      <c r="H310" s="6">
        <f t="shared" si="8"/>
        <v>0.92858850395192361</v>
      </c>
      <c r="I310" s="7">
        <v>610.69831366701169</v>
      </c>
      <c r="J310" s="12">
        <v>7877887.6135405274</v>
      </c>
    </row>
    <row r="311" spans="1:10" x14ac:dyDescent="0.25">
      <c r="A311" s="5">
        <v>2048</v>
      </c>
      <c r="B311" s="5" t="s">
        <v>29</v>
      </c>
      <c r="C311" s="5" t="s">
        <v>36</v>
      </c>
      <c r="D311" s="5" t="s">
        <v>9</v>
      </c>
      <c r="E311" s="5" t="s">
        <v>32</v>
      </c>
      <c r="F311" s="6">
        <f t="shared" si="9"/>
        <v>0.63210578980407595</v>
      </c>
      <c r="G311" s="10">
        <v>0.32123727731706814</v>
      </c>
      <c r="H311" s="6">
        <f t="shared" ref="H311:H371" si="10">F311+G311</f>
        <v>0.95334306712114403</v>
      </c>
      <c r="I311" s="7">
        <v>618.97606383279685</v>
      </c>
      <c r="J311" s="12">
        <v>7600416.3867926551</v>
      </c>
    </row>
    <row r="312" spans="1:10" x14ac:dyDescent="0.25">
      <c r="A312" s="5">
        <v>2049</v>
      </c>
      <c r="B312" s="5" t="s">
        <v>29</v>
      </c>
      <c r="C312" s="5" t="s">
        <v>36</v>
      </c>
      <c r="D312" s="5" t="s">
        <v>9</v>
      </c>
      <c r="E312" s="5" t="s">
        <v>32</v>
      </c>
      <c r="F312" s="6">
        <f t="shared" si="9"/>
        <v>0.61158718049465088</v>
      </c>
      <c r="G312" s="10">
        <v>0.30577812056577036</v>
      </c>
      <c r="H312" s="6">
        <f t="shared" si="10"/>
        <v>0.91736530106042125</v>
      </c>
      <c r="I312" s="7">
        <v>491.61492361645861</v>
      </c>
      <c r="J312" s="12">
        <v>7332718.1201896621</v>
      </c>
    </row>
    <row r="313" spans="1:10" x14ac:dyDescent="0.25">
      <c r="A313" s="5">
        <v>2050</v>
      </c>
      <c r="B313" s="5" t="s">
        <v>29</v>
      </c>
      <c r="C313" s="5" t="s">
        <v>36</v>
      </c>
      <c r="D313" s="5" t="s">
        <v>9</v>
      </c>
      <c r="E313" s="5" t="s">
        <v>32</v>
      </c>
      <c r="F313" s="6">
        <f t="shared" si="9"/>
        <v>0.60835355748317599</v>
      </c>
      <c r="G313" s="10">
        <v>0.37143498647185974</v>
      </c>
      <c r="H313" s="6">
        <f t="shared" si="10"/>
        <v>0.97978854395503578</v>
      </c>
      <c r="I313" s="7">
        <v>500.80271402966423</v>
      </c>
      <c r="J313" s="12">
        <v>7074448.5951575618</v>
      </c>
    </row>
    <row r="314" spans="1:10" x14ac:dyDescent="0.25">
      <c r="A314" s="5">
        <v>2025</v>
      </c>
      <c r="B314" s="5" t="s">
        <v>51</v>
      </c>
      <c r="C314" s="5" t="s">
        <v>36</v>
      </c>
      <c r="D314" s="5" t="s">
        <v>9</v>
      </c>
      <c r="E314" s="5" t="s">
        <v>32</v>
      </c>
      <c r="F314" s="6">
        <f t="shared" si="9"/>
        <v>0.45400191785799254</v>
      </c>
      <c r="G314" s="9">
        <v>0.15652497266188939</v>
      </c>
      <c r="H314" s="6">
        <f t="shared" si="10"/>
        <v>0.61052689051988196</v>
      </c>
      <c r="I314" s="7">
        <v>748.42768430000012</v>
      </c>
      <c r="J314" s="12">
        <v>6094000</v>
      </c>
    </row>
    <row r="315" spans="1:10" x14ac:dyDescent="0.25">
      <c r="A315" s="5">
        <v>2026</v>
      </c>
      <c r="B315" s="5" t="s">
        <v>51</v>
      </c>
      <c r="C315" s="5" t="s">
        <v>36</v>
      </c>
      <c r="D315" s="5" t="s">
        <v>9</v>
      </c>
      <c r="E315" s="5" t="s">
        <v>32</v>
      </c>
      <c r="F315" s="6">
        <f t="shared" si="9"/>
        <v>0.41306066808705916</v>
      </c>
      <c r="G315" s="9">
        <v>0.22530076328898394</v>
      </c>
      <c r="H315" s="6">
        <f t="shared" si="10"/>
        <v>0.63836143137604306</v>
      </c>
      <c r="I315" s="7">
        <v>1140.239910062</v>
      </c>
      <c r="J315" s="12">
        <v>6532768</v>
      </c>
    </row>
    <row r="316" spans="1:10" x14ac:dyDescent="0.25">
      <c r="A316" s="5">
        <v>2027</v>
      </c>
      <c r="B316" s="5" t="s">
        <v>51</v>
      </c>
      <c r="C316" s="5" t="s">
        <v>36</v>
      </c>
      <c r="D316" s="5" t="s">
        <v>9</v>
      </c>
      <c r="E316" s="5" t="s">
        <v>32</v>
      </c>
      <c r="F316" s="6">
        <f t="shared" si="9"/>
        <v>0.40181939759153135</v>
      </c>
      <c r="G316" s="9">
        <v>0.15852985200667502</v>
      </c>
      <c r="H316" s="6">
        <f t="shared" si="10"/>
        <v>0.56034924959820631</v>
      </c>
      <c r="I316" s="7">
        <v>1266.8775432760001</v>
      </c>
      <c r="J316" s="12">
        <v>7003127.2960000001</v>
      </c>
    </row>
    <row r="317" spans="1:10" x14ac:dyDescent="0.25">
      <c r="A317" s="5">
        <v>2028</v>
      </c>
      <c r="B317" s="5" t="s">
        <v>51</v>
      </c>
      <c r="C317" s="5" t="s">
        <v>36</v>
      </c>
      <c r="D317" s="5" t="s">
        <v>9</v>
      </c>
      <c r="E317" s="5" t="s">
        <v>32</v>
      </c>
      <c r="F317" s="6">
        <f t="shared" si="9"/>
        <v>0.40774202053081093</v>
      </c>
      <c r="G317" s="9">
        <v>0.15295632466191894</v>
      </c>
      <c r="H317" s="6">
        <f t="shared" si="10"/>
        <v>0.56069834519272987</v>
      </c>
      <c r="I317" s="7">
        <v>1279.2277445520001</v>
      </c>
      <c r="J317" s="12">
        <v>7507352.4613120006</v>
      </c>
    </row>
    <row r="318" spans="1:10" x14ac:dyDescent="0.25">
      <c r="A318" s="5">
        <v>2029</v>
      </c>
      <c r="B318" s="5" t="s">
        <v>51</v>
      </c>
      <c r="C318" s="5" t="s">
        <v>36</v>
      </c>
      <c r="D318" s="5" t="s">
        <v>9</v>
      </c>
      <c r="E318" s="5" t="s">
        <v>32</v>
      </c>
      <c r="F318" s="6">
        <f t="shared" si="9"/>
        <v>0.40198561772508046</v>
      </c>
      <c r="G318" s="9">
        <v>0.16238615278918517</v>
      </c>
      <c r="H318" s="6">
        <f t="shared" si="10"/>
        <v>0.56437177051426568</v>
      </c>
      <c r="I318" s="7">
        <v>1375.8505742060004</v>
      </c>
      <c r="J318" s="12">
        <v>8047881.838526465</v>
      </c>
    </row>
    <row r="319" spans="1:10" x14ac:dyDescent="0.25">
      <c r="A319" s="5">
        <v>2030</v>
      </c>
      <c r="B319" s="5" t="s">
        <v>51</v>
      </c>
      <c r="C319" s="5" t="s">
        <v>36</v>
      </c>
      <c r="D319" s="5" t="s">
        <v>9</v>
      </c>
      <c r="E319" s="5" t="s">
        <v>32</v>
      </c>
      <c r="F319" s="6">
        <f t="shared" si="9"/>
        <v>0.40758786229408328</v>
      </c>
      <c r="G319" s="9">
        <v>0.16185286028606991</v>
      </c>
      <c r="H319" s="6">
        <f t="shared" si="10"/>
        <v>0.56944072258015321</v>
      </c>
      <c r="I319" s="7">
        <v>821.53298930299979</v>
      </c>
      <c r="J319" s="12">
        <v>8627329.3309003711</v>
      </c>
    </row>
    <row r="320" spans="1:10" x14ac:dyDescent="0.25">
      <c r="A320" s="5">
        <v>2031</v>
      </c>
      <c r="B320" s="5" t="s">
        <v>51</v>
      </c>
      <c r="C320" s="5" t="s">
        <v>36</v>
      </c>
      <c r="D320" s="5" t="s">
        <v>9</v>
      </c>
      <c r="E320" s="5" t="s">
        <v>32</v>
      </c>
      <c r="F320" s="6">
        <f t="shared" si="9"/>
        <v>0.4297813755932709</v>
      </c>
      <c r="G320" s="9">
        <v>0.29057712730298413</v>
      </c>
      <c r="H320" s="6">
        <f t="shared" si="10"/>
        <v>0.72035850289625503</v>
      </c>
      <c r="I320" s="7">
        <v>747.09896479300005</v>
      </c>
      <c r="J320" s="12">
        <v>9248497.042725198</v>
      </c>
    </row>
    <row r="321" spans="1:10" x14ac:dyDescent="0.25">
      <c r="A321" s="5">
        <v>2032</v>
      </c>
      <c r="B321" s="5" t="s">
        <v>51</v>
      </c>
      <c r="C321" s="5" t="s">
        <v>36</v>
      </c>
      <c r="D321" s="5" t="s">
        <v>9</v>
      </c>
      <c r="E321" s="5" t="s">
        <v>32</v>
      </c>
      <c r="F321" s="6">
        <f t="shared" si="9"/>
        <v>0.47028849163720587</v>
      </c>
      <c r="G321" s="9">
        <v>0.34253352526111025</v>
      </c>
      <c r="H321" s="6">
        <f t="shared" si="10"/>
        <v>0.81282201689831612</v>
      </c>
      <c r="I321" s="7">
        <v>1022.747041645</v>
      </c>
      <c r="J321" s="12">
        <v>9914388.8298014123</v>
      </c>
    </row>
    <row r="322" spans="1:10" x14ac:dyDescent="0.25">
      <c r="A322" s="5">
        <v>2033</v>
      </c>
      <c r="B322" s="5" t="s">
        <v>51</v>
      </c>
      <c r="C322" s="5" t="s">
        <v>36</v>
      </c>
      <c r="D322" s="5" t="s">
        <v>9</v>
      </c>
      <c r="E322" s="5" t="s">
        <v>32</v>
      </c>
      <c r="F322" s="6">
        <f t="shared" si="9"/>
        <v>0.50362937568359933</v>
      </c>
      <c r="G322" s="9">
        <v>0.26823026104436892</v>
      </c>
      <c r="H322" s="6">
        <f t="shared" si="10"/>
        <v>0.7718596367279682</v>
      </c>
      <c r="I322" s="7">
        <v>1042.30944</v>
      </c>
      <c r="J322" s="12">
        <v>10628224.825547114</v>
      </c>
    </row>
    <row r="323" spans="1:10" x14ac:dyDescent="0.25">
      <c r="A323" s="5">
        <v>2034</v>
      </c>
      <c r="B323" s="5" t="s">
        <v>51</v>
      </c>
      <c r="C323" s="5" t="s">
        <v>36</v>
      </c>
      <c r="D323" s="5" t="s">
        <v>9</v>
      </c>
      <c r="E323" s="5" t="s">
        <v>32</v>
      </c>
      <c r="F323" s="6">
        <f t="shared" si="9"/>
        <v>0.51307621024277394</v>
      </c>
      <c r="G323" s="9">
        <v>0.28214614346399436</v>
      </c>
      <c r="H323" s="6">
        <f t="shared" si="10"/>
        <v>0.7952223537067683</v>
      </c>
      <c r="I323" s="7">
        <v>1086.6826699999999</v>
      </c>
      <c r="J323" s="12">
        <v>11393457.012986507</v>
      </c>
    </row>
    <row r="324" spans="1:10" x14ac:dyDescent="0.25">
      <c r="A324" s="5">
        <v>2035</v>
      </c>
      <c r="B324" s="5" t="s">
        <v>51</v>
      </c>
      <c r="C324" s="5" t="s">
        <v>36</v>
      </c>
      <c r="D324" s="5" t="s">
        <v>9</v>
      </c>
      <c r="E324" s="5" t="s">
        <v>32</v>
      </c>
      <c r="F324" s="6">
        <f t="shared" si="9"/>
        <v>0.5172001369968382</v>
      </c>
      <c r="G324" s="9">
        <v>0.29011008999080473</v>
      </c>
      <c r="H324" s="6">
        <f t="shared" si="10"/>
        <v>0.80731022698764288</v>
      </c>
      <c r="I324" s="7">
        <v>1248.12283</v>
      </c>
      <c r="J324" s="12">
        <v>12213785.917921536</v>
      </c>
    </row>
    <row r="325" spans="1:10" x14ac:dyDescent="0.25">
      <c r="A325" s="5">
        <v>2036</v>
      </c>
      <c r="B325" s="5" t="s">
        <v>51</v>
      </c>
      <c r="C325" s="5" t="s">
        <v>36</v>
      </c>
      <c r="D325" s="5" t="s">
        <v>9</v>
      </c>
      <c r="E325" s="5" t="s">
        <v>32</v>
      </c>
      <c r="F325" s="6">
        <f t="shared" si="9"/>
        <v>0.53185014222071691</v>
      </c>
      <c r="G325" s="9">
        <v>0.2707715513083585</v>
      </c>
      <c r="H325" s="6">
        <f t="shared" si="10"/>
        <v>0.80262169352907542</v>
      </c>
      <c r="I325" s="7">
        <v>1282.5823399999999</v>
      </c>
      <c r="J325" s="12">
        <v>13093178.504011886</v>
      </c>
    </row>
    <row r="326" spans="1:10" x14ac:dyDescent="0.25">
      <c r="A326" s="5">
        <v>2037</v>
      </c>
      <c r="B326" s="5" t="s">
        <v>51</v>
      </c>
      <c r="C326" s="5" t="s">
        <v>36</v>
      </c>
      <c r="D326" s="5" t="s">
        <v>9</v>
      </c>
      <c r="E326" s="5" t="s">
        <v>32</v>
      </c>
      <c r="F326" s="6">
        <f t="shared" si="9"/>
        <v>0.55381674320587526</v>
      </c>
      <c r="G326" s="9">
        <v>0.2824684129484093</v>
      </c>
      <c r="H326" s="6">
        <f t="shared" si="10"/>
        <v>0.83628515615428456</v>
      </c>
      <c r="I326" s="7">
        <v>1316.8240800000001</v>
      </c>
      <c r="J326" s="12">
        <v>14035887.356300743</v>
      </c>
    </row>
    <row r="327" spans="1:10" x14ac:dyDescent="0.25">
      <c r="A327" s="5">
        <v>2038</v>
      </c>
      <c r="B327" s="5" t="s">
        <v>51</v>
      </c>
      <c r="C327" s="5" t="s">
        <v>36</v>
      </c>
      <c r="D327" s="5" t="s">
        <v>9</v>
      </c>
      <c r="E327" s="5" t="s">
        <v>32</v>
      </c>
      <c r="F327" s="6">
        <f t="shared" si="9"/>
        <v>0.58628820126888392</v>
      </c>
      <c r="G327" s="9">
        <v>0.29493218708109442</v>
      </c>
      <c r="H327" s="6">
        <f t="shared" si="10"/>
        <v>0.88122038834997829</v>
      </c>
      <c r="I327" s="7">
        <v>1046.9587934690096</v>
      </c>
      <c r="J327" s="12">
        <v>15046471.245954398</v>
      </c>
    </row>
    <row r="328" spans="1:10" x14ac:dyDescent="0.25">
      <c r="A328" s="5">
        <v>2039</v>
      </c>
      <c r="B328" s="5" t="s">
        <v>51</v>
      </c>
      <c r="C328" s="5" t="s">
        <v>36</v>
      </c>
      <c r="D328" s="5" t="s">
        <v>9</v>
      </c>
      <c r="E328" s="5" t="s">
        <v>32</v>
      </c>
      <c r="F328" s="6">
        <f t="shared" si="9"/>
        <v>0.563386549377768</v>
      </c>
      <c r="G328" s="9">
        <v>0.39766294770959026</v>
      </c>
      <c r="H328" s="6">
        <f t="shared" si="10"/>
        <v>0.96104949708735821</v>
      </c>
      <c r="I328" s="7">
        <v>975.88176274998773</v>
      </c>
      <c r="J328" s="12">
        <v>16129817.175663115</v>
      </c>
    </row>
    <row r="329" spans="1:10" x14ac:dyDescent="0.25">
      <c r="A329" s="5">
        <v>2040</v>
      </c>
      <c r="B329" s="5" t="s">
        <v>51</v>
      </c>
      <c r="C329" s="5" t="s">
        <v>36</v>
      </c>
      <c r="D329" s="5" t="s">
        <v>9</v>
      </c>
      <c r="E329" s="5" t="s">
        <v>32</v>
      </c>
      <c r="F329" s="6">
        <f t="shared" si="9"/>
        <v>0.60476374772354302</v>
      </c>
      <c r="G329" s="9">
        <v>0.45734327744731307</v>
      </c>
      <c r="H329" s="6">
        <f t="shared" si="10"/>
        <v>1.0621070251708562</v>
      </c>
      <c r="I329" s="7">
        <v>907.20985717632163</v>
      </c>
      <c r="J329" s="12">
        <v>17291164.012310863</v>
      </c>
    </row>
    <row r="330" spans="1:10" x14ac:dyDescent="0.25">
      <c r="A330" s="5">
        <v>2041</v>
      </c>
      <c r="B330" s="5" t="s">
        <v>51</v>
      </c>
      <c r="C330" s="5" t="s">
        <v>36</v>
      </c>
      <c r="D330" s="5" t="s">
        <v>9</v>
      </c>
      <c r="E330" s="5" t="s">
        <v>32</v>
      </c>
      <c r="F330" s="6">
        <f t="shared" si="9"/>
        <v>0.61094653453820214</v>
      </c>
      <c r="G330" s="9">
        <v>0.52738348617403263</v>
      </c>
      <c r="H330" s="6">
        <f t="shared" si="10"/>
        <v>1.1383300207122349</v>
      </c>
      <c r="I330" s="7">
        <v>838.53795160265508</v>
      </c>
      <c r="J330" s="12">
        <v>18536127.821197245</v>
      </c>
    </row>
    <row r="331" spans="1:10" x14ac:dyDescent="0.25">
      <c r="A331" s="5">
        <v>2042</v>
      </c>
      <c r="B331" s="5" t="s">
        <v>51</v>
      </c>
      <c r="C331" s="5" t="s">
        <v>36</v>
      </c>
      <c r="D331" s="5" t="s">
        <v>9</v>
      </c>
      <c r="E331" s="5" t="s">
        <v>32</v>
      </c>
      <c r="F331" s="6">
        <f t="shared" si="9"/>
        <v>0.63444775762326433</v>
      </c>
      <c r="G331" s="9">
        <v>0.61165474500587369</v>
      </c>
      <c r="H331" s="6">
        <f t="shared" si="10"/>
        <v>1.2461025026291379</v>
      </c>
      <c r="I331" s="7">
        <v>771.28357152166416</v>
      </c>
      <c r="J331" s="12">
        <v>19870729.024323449</v>
      </c>
    </row>
    <row r="332" spans="1:10" x14ac:dyDescent="0.25">
      <c r="A332" s="5">
        <v>2043</v>
      </c>
      <c r="B332" s="5" t="s">
        <v>51</v>
      </c>
      <c r="C332" s="5" t="s">
        <v>36</v>
      </c>
      <c r="D332" s="5" t="s">
        <v>9</v>
      </c>
      <c r="E332" s="5" t="s">
        <v>32</v>
      </c>
      <c r="F332" s="6">
        <f t="shared" si="9"/>
        <v>0.60730418712739187</v>
      </c>
      <c r="G332" s="9">
        <v>0.71286907810316991</v>
      </c>
      <c r="H332" s="6">
        <f t="shared" si="10"/>
        <v>1.3201732652305618</v>
      </c>
      <c r="I332" s="7">
        <v>701.19414045532244</v>
      </c>
      <c r="J332" s="12">
        <v>21301421.514074739</v>
      </c>
    </row>
    <row r="333" spans="1:10" x14ac:dyDescent="0.25">
      <c r="A333" s="5">
        <v>2044</v>
      </c>
      <c r="B333" s="5" t="s">
        <v>51</v>
      </c>
      <c r="C333" s="5" t="s">
        <v>36</v>
      </c>
      <c r="D333" s="5" t="s">
        <v>9</v>
      </c>
      <c r="E333" s="5" t="s">
        <v>32</v>
      </c>
      <c r="F333" s="6">
        <f t="shared" si="9"/>
        <v>0.62231509186646661</v>
      </c>
      <c r="G333" s="9">
        <v>0.84058253998283627</v>
      </c>
      <c r="H333" s="6">
        <f t="shared" si="10"/>
        <v>1.462897631849303</v>
      </c>
      <c r="I333" s="7">
        <v>787.34011970205222</v>
      </c>
      <c r="J333" s="12">
        <v>22835123.863088124</v>
      </c>
    </row>
    <row r="334" spans="1:10" x14ac:dyDescent="0.25">
      <c r="A334" s="5">
        <v>2045</v>
      </c>
      <c r="B334" s="5" t="s">
        <v>51</v>
      </c>
      <c r="C334" s="5" t="s">
        <v>36</v>
      </c>
      <c r="D334" s="5" t="s">
        <v>9</v>
      </c>
      <c r="E334" s="5" t="s">
        <v>32</v>
      </c>
      <c r="F334" s="6">
        <f t="shared" si="9"/>
        <v>0.63049356516719723</v>
      </c>
      <c r="G334" s="9">
        <v>0.80251109718590763</v>
      </c>
      <c r="H334" s="6">
        <f t="shared" si="10"/>
        <v>1.4330046623531048</v>
      </c>
      <c r="I334" s="7">
        <v>828.24171233130915</v>
      </c>
      <c r="J334" s="12">
        <v>24479252.781230468</v>
      </c>
    </row>
    <row r="335" spans="1:10" x14ac:dyDescent="0.25">
      <c r="A335" s="5">
        <v>2046</v>
      </c>
      <c r="B335" s="5" t="s">
        <v>51</v>
      </c>
      <c r="C335" s="5" t="s">
        <v>36</v>
      </c>
      <c r="D335" s="5" t="s">
        <v>9</v>
      </c>
      <c r="E335" s="5" t="s">
        <v>32</v>
      </c>
      <c r="F335" s="6">
        <f t="shared" si="9"/>
        <v>0.62690442504762833</v>
      </c>
      <c r="G335" s="9">
        <v>0.81780754873247952</v>
      </c>
      <c r="H335" s="6">
        <f t="shared" si="10"/>
        <v>1.444711973780108</v>
      </c>
      <c r="I335" s="7">
        <v>620.21689024912541</v>
      </c>
      <c r="J335" s="12">
        <v>26241758.981479064</v>
      </c>
    </row>
    <row r="336" spans="1:10" x14ac:dyDescent="0.25">
      <c r="A336" s="5">
        <v>2047</v>
      </c>
      <c r="B336" s="5" t="s">
        <v>51</v>
      </c>
      <c r="C336" s="5" t="s">
        <v>36</v>
      </c>
      <c r="D336" s="5" t="s">
        <v>9</v>
      </c>
      <c r="E336" s="5" t="s">
        <v>32</v>
      </c>
      <c r="F336" s="6">
        <f t="shared" si="9"/>
        <v>0.6007337667616035</v>
      </c>
      <c r="G336" s="9">
        <v>1.1707371780755833</v>
      </c>
      <c r="H336" s="6">
        <f t="shared" si="10"/>
        <v>1.7714709448371868</v>
      </c>
      <c r="I336" s="7">
        <v>610.69831366701169</v>
      </c>
      <c r="J336" s="12">
        <v>28131165.628145557</v>
      </c>
    </row>
    <row r="337" spans="1:10" x14ac:dyDescent="0.25">
      <c r="A337" s="5">
        <v>2048</v>
      </c>
      <c r="B337" s="5" t="s">
        <v>51</v>
      </c>
      <c r="C337" s="5" t="s">
        <v>36</v>
      </c>
      <c r="D337" s="5" t="s">
        <v>9</v>
      </c>
      <c r="E337" s="5" t="s">
        <v>32</v>
      </c>
      <c r="F337" s="6">
        <f t="shared" si="9"/>
        <v>0.63210578980407595</v>
      </c>
      <c r="G337" s="9">
        <v>1.2745916345942696</v>
      </c>
      <c r="H337" s="6">
        <f t="shared" si="10"/>
        <v>1.9066974243983457</v>
      </c>
      <c r="I337" s="7">
        <v>618.97606383279685</v>
      </c>
      <c r="J337" s="12">
        <v>30156609.55337204</v>
      </c>
    </row>
    <row r="338" spans="1:10" x14ac:dyDescent="0.25">
      <c r="A338" s="5">
        <v>2049</v>
      </c>
      <c r="B338" s="5" t="s">
        <v>51</v>
      </c>
      <c r="C338" s="5" t="s">
        <v>36</v>
      </c>
      <c r="D338" s="5" t="s">
        <v>9</v>
      </c>
      <c r="E338" s="5" t="s">
        <v>32</v>
      </c>
      <c r="F338" s="6">
        <f t="shared" si="9"/>
        <v>0.61158718049465088</v>
      </c>
      <c r="G338" s="9">
        <v>1.3480894656052207</v>
      </c>
      <c r="H338" s="6">
        <f t="shared" si="10"/>
        <v>1.9596766460998716</v>
      </c>
      <c r="I338" s="7">
        <v>491.61492361645861</v>
      </c>
      <c r="J338" s="12">
        <v>32327885.44121483</v>
      </c>
    </row>
    <row r="339" spans="1:10" x14ac:dyDescent="0.25">
      <c r="A339" s="5">
        <v>2050</v>
      </c>
      <c r="B339" s="5" t="s">
        <v>51</v>
      </c>
      <c r="C339" s="5" t="s">
        <v>36</v>
      </c>
      <c r="D339" s="5" t="s">
        <v>9</v>
      </c>
      <c r="E339" s="5" t="s">
        <v>32</v>
      </c>
      <c r="F339" s="6">
        <f t="shared" si="9"/>
        <v>0.60835355748317599</v>
      </c>
      <c r="G339" s="9">
        <v>1.8195428904695172</v>
      </c>
      <c r="H339" s="6">
        <f t="shared" si="10"/>
        <v>2.4278964479526932</v>
      </c>
      <c r="I339" s="7">
        <v>500.80271402966423</v>
      </c>
      <c r="J339" s="12">
        <v>34655493.192982301</v>
      </c>
    </row>
    <row r="340" spans="1:10" x14ac:dyDescent="0.25">
      <c r="A340" s="5">
        <v>2025</v>
      </c>
      <c r="B340" s="5" t="s">
        <v>52</v>
      </c>
      <c r="C340" s="5" t="s">
        <v>36</v>
      </c>
      <c r="D340" s="5" t="s">
        <v>9</v>
      </c>
      <c r="E340" s="5" t="s">
        <v>32</v>
      </c>
      <c r="F340" s="6">
        <f t="shared" si="9"/>
        <v>0.45400191785799254</v>
      </c>
      <c r="G340" s="9">
        <v>0.15652497266188939</v>
      </c>
      <c r="H340" s="6">
        <f t="shared" si="10"/>
        <v>0.61052689051988196</v>
      </c>
      <c r="I340" s="7">
        <v>748.42768430000012</v>
      </c>
      <c r="J340" s="12">
        <v>6094000</v>
      </c>
    </row>
    <row r="341" spans="1:10" x14ac:dyDescent="0.25">
      <c r="A341" s="5">
        <v>2026</v>
      </c>
      <c r="B341" s="5" t="s">
        <v>52</v>
      </c>
      <c r="C341" s="5" t="s">
        <v>36</v>
      </c>
      <c r="D341" s="5" t="s">
        <v>9</v>
      </c>
      <c r="E341" s="5" t="s">
        <v>32</v>
      </c>
      <c r="F341" s="6">
        <f t="shared" si="9"/>
        <v>0.41306066808705916</v>
      </c>
      <c r="G341" s="9">
        <v>0.22572110053392605</v>
      </c>
      <c r="H341" s="6">
        <f t="shared" si="10"/>
        <v>0.63878176862098524</v>
      </c>
      <c r="I341" s="7">
        <v>1140.239910062</v>
      </c>
      <c r="J341" s="12">
        <v>6544956</v>
      </c>
    </row>
    <row r="342" spans="1:10" x14ac:dyDescent="0.25">
      <c r="A342" s="5">
        <v>2027</v>
      </c>
      <c r="B342" s="5" t="s">
        <v>52</v>
      </c>
      <c r="C342" s="5" t="s">
        <v>36</v>
      </c>
      <c r="D342" s="5" t="s">
        <v>9</v>
      </c>
      <c r="E342" s="5" t="s">
        <v>32</v>
      </c>
      <c r="F342" s="6">
        <f t="shared" si="9"/>
        <v>0.40181939759153135</v>
      </c>
      <c r="G342" s="9">
        <v>0.15912193310492617</v>
      </c>
      <c r="H342" s="6">
        <f t="shared" si="10"/>
        <v>0.56094133069645746</v>
      </c>
      <c r="I342" s="7">
        <v>1266.8775432760001</v>
      </c>
      <c r="J342" s="12">
        <v>7029282.7440000009</v>
      </c>
    </row>
    <row r="343" spans="1:10" x14ac:dyDescent="0.25">
      <c r="A343" s="5">
        <v>2028</v>
      </c>
      <c r="B343" s="5" t="s">
        <v>52</v>
      </c>
      <c r="C343" s="5" t="s">
        <v>36</v>
      </c>
      <c r="D343" s="5" t="s">
        <v>9</v>
      </c>
      <c r="E343" s="5" t="s">
        <v>32</v>
      </c>
      <c r="F343" s="6">
        <f t="shared" si="9"/>
        <v>0.40774202053081093</v>
      </c>
      <c r="G343" s="9">
        <v>0.15381402168657862</v>
      </c>
      <c r="H343" s="6">
        <f t="shared" si="10"/>
        <v>0.56155604221738953</v>
      </c>
      <c r="I343" s="7">
        <v>1279.2277445520001</v>
      </c>
      <c r="J343" s="12">
        <v>7549449.6670560017</v>
      </c>
    </row>
    <row r="344" spans="1:10" x14ac:dyDescent="0.25">
      <c r="A344" s="5">
        <v>2029</v>
      </c>
      <c r="B344" s="5" t="s">
        <v>52</v>
      </c>
      <c r="C344" s="5" t="s">
        <v>36</v>
      </c>
      <c r="D344" s="5" t="s">
        <v>9</v>
      </c>
      <c r="E344" s="5" t="s">
        <v>32</v>
      </c>
      <c r="F344" s="6">
        <f t="shared" si="9"/>
        <v>0.40198561772508046</v>
      </c>
      <c r="G344" s="9">
        <v>0.17037592947346653</v>
      </c>
      <c r="H344" s="6">
        <f t="shared" si="10"/>
        <v>0.57236154719854704</v>
      </c>
      <c r="I344" s="7">
        <v>1375.8505742060004</v>
      </c>
      <c r="J344" s="12">
        <v>8443856.3570852447</v>
      </c>
    </row>
    <row r="345" spans="1:10" x14ac:dyDescent="0.25">
      <c r="A345" s="5">
        <v>2030</v>
      </c>
      <c r="B345" s="5" t="s">
        <v>52</v>
      </c>
      <c r="C345" s="5" t="s">
        <v>36</v>
      </c>
      <c r="D345" s="5" t="s">
        <v>9</v>
      </c>
      <c r="E345" s="5" t="s">
        <v>32</v>
      </c>
      <c r="F345" s="6">
        <f t="shared" si="9"/>
        <v>0.40758786229408328</v>
      </c>
      <c r="G345" s="9">
        <v>0.17286406055570072</v>
      </c>
      <c r="H345" s="6">
        <f t="shared" si="10"/>
        <v>0.58045192284978397</v>
      </c>
      <c r="I345" s="7">
        <v>821.53298930299979</v>
      </c>
      <c r="J345" s="12">
        <v>9214265.2113457303</v>
      </c>
    </row>
    <row r="346" spans="1:10" x14ac:dyDescent="0.25">
      <c r="A346" s="5">
        <v>2031</v>
      </c>
      <c r="B346" s="5" t="s">
        <v>52</v>
      </c>
      <c r="C346" s="5" t="s">
        <v>36</v>
      </c>
      <c r="D346" s="5" t="s">
        <v>9</v>
      </c>
      <c r="E346" s="5" t="s">
        <v>32</v>
      </c>
      <c r="F346" s="6">
        <f t="shared" si="9"/>
        <v>0.4297813755932709</v>
      </c>
      <c r="G346" s="9">
        <v>0.30897713860808113</v>
      </c>
      <c r="H346" s="6">
        <f t="shared" si="10"/>
        <v>0.73875851420135197</v>
      </c>
      <c r="I346" s="7">
        <v>747.09896479300005</v>
      </c>
      <c r="J346" s="12">
        <v>9834133.1239982489</v>
      </c>
    </row>
    <row r="347" spans="1:10" x14ac:dyDescent="0.25">
      <c r="A347" s="5">
        <v>2032</v>
      </c>
      <c r="B347" s="5" t="s">
        <v>52</v>
      </c>
      <c r="C347" s="5" t="s">
        <v>36</v>
      </c>
      <c r="D347" s="5" t="s">
        <v>9</v>
      </c>
      <c r="E347" s="5" t="s">
        <v>32</v>
      </c>
      <c r="F347" s="6">
        <f t="shared" si="9"/>
        <v>0.47028849163720587</v>
      </c>
      <c r="G347" s="9">
        <v>0.35600391509207013</v>
      </c>
      <c r="H347" s="6">
        <f t="shared" si="10"/>
        <v>0.82629240672927606</v>
      </c>
      <c r="I347" s="7">
        <v>1022.747041645</v>
      </c>
      <c r="J347" s="12">
        <v>10304279.66565853</v>
      </c>
    </row>
    <row r="348" spans="1:10" x14ac:dyDescent="0.25">
      <c r="A348" s="5">
        <v>2033</v>
      </c>
      <c r="B348" s="5" t="s">
        <v>52</v>
      </c>
      <c r="C348" s="5" t="s">
        <v>36</v>
      </c>
      <c r="D348" s="5" t="s">
        <v>9</v>
      </c>
      <c r="E348" s="5" t="s">
        <v>32</v>
      </c>
      <c r="F348" s="6">
        <f t="shared" ref="F348:F411" si="11">F322</f>
        <v>0.50362937568359933</v>
      </c>
      <c r="G348" s="9">
        <v>0.2677918460265849</v>
      </c>
      <c r="H348" s="6">
        <f t="shared" si="10"/>
        <v>0.77142122171018424</v>
      </c>
      <c r="I348" s="7">
        <v>1042.30944</v>
      </c>
      <c r="J348" s="12">
        <v>10610853.283060586</v>
      </c>
    </row>
    <row r="349" spans="1:10" x14ac:dyDescent="0.25">
      <c r="A349" s="5">
        <v>2034</v>
      </c>
      <c r="B349" s="5" t="s">
        <v>52</v>
      </c>
      <c r="C349" s="5" t="s">
        <v>36</v>
      </c>
      <c r="D349" s="5" t="s">
        <v>9</v>
      </c>
      <c r="E349" s="5" t="s">
        <v>32</v>
      </c>
      <c r="F349" s="6">
        <f t="shared" si="11"/>
        <v>0.51307621024277394</v>
      </c>
      <c r="G349" s="9">
        <v>0.26632701849991453</v>
      </c>
      <c r="H349" s="6">
        <f t="shared" si="10"/>
        <v>0.77940322874268841</v>
      </c>
      <c r="I349" s="7">
        <v>1086.6826699999999</v>
      </c>
      <c r="J349" s="12">
        <v>10754658.558935316</v>
      </c>
    </row>
    <row r="350" spans="1:10" x14ac:dyDescent="0.25">
      <c r="A350" s="5">
        <v>2035</v>
      </c>
      <c r="B350" s="5" t="s">
        <v>52</v>
      </c>
      <c r="C350" s="5" t="s">
        <v>36</v>
      </c>
      <c r="D350" s="5" t="s">
        <v>9</v>
      </c>
      <c r="E350" s="5" t="s">
        <v>32</v>
      </c>
      <c r="F350" s="6">
        <f t="shared" si="11"/>
        <v>0.5172001369968382</v>
      </c>
      <c r="G350" s="9">
        <v>0.25891396438487857</v>
      </c>
      <c r="H350" s="6">
        <f t="shared" si="10"/>
        <v>0.77611410138171677</v>
      </c>
      <c r="I350" s="7">
        <v>1248.12283</v>
      </c>
      <c r="J350" s="12">
        <v>10900412.778671367</v>
      </c>
    </row>
    <row r="351" spans="1:10" x14ac:dyDescent="0.25">
      <c r="A351" s="5">
        <v>2036</v>
      </c>
      <c r="B351" s="5" t="s">
        <v>52</v>
      </c>
      <c r="C351" s="5" t="s">
        <v>36</v>
      </c>
      <c r="D351" s="5" t="s">
        <v>9</v>
      </c>
      <c r="E351" s="5" t="s">
        <v>32</v>
      </c>
      <c r="F351" s="6">
        <f t="shared" si="11"/>
        <v>0.53185014222071691</v>
      </c>
      <c r="G351" s="9">
        <v>0.22847948218193576</v>
      </c>
      <c r="H351" s="6">
        <f t="shared" si="10"/>
        <v>0.76032962440265273</v>
      </c>
      <c r="I351" s="7">
        <v>1282.5823399999999</v>
      </c>
      <c r="J351" s="12">
        <v>11048142.355640234</v>
      </c>
    </row>
    <row r="352" spans="1:10" x14ac:dyDescent="0.25">
      <c r="A352" s="5">
        <v>2037</v>
      </c>
      <c r="B352" s="5" t="s">
        <v>52</v>
      </c>
      <c r="C352" s="5" t="s">
        <v>36</v>
      </c>
      <c r="D352" s="5" t="s">
        <v>9</v>
      </c>
      <c r="E352" s="5" t="s">
        <v>32</v>
      </c>
      <c r="F352" s="6">
        <f t="shared" si="11"/>
        <v>0.55381674320587526</v>
      </c>
      <c r="G352" s="9">
        <v>0.22535416779610579</v>
      </c>
      <c r="H352" s="6">
        <f t="shared" si="10"/>
        <v>0.7791709110019811</v>
      </c>
      <c r="I352" s="7">
        <v>1316.8240800000001</v>
      </c>
      <c r="J352" s="12">
        <v>11197874.061184829</v>
      </c>
    </row>
    <row r="353" spans="1:10" x14ac:dyDescent="0.25">
      <c r="A353" s="5">
        <v>2038</v>
      </c>
      <c r="B353" s="5" t="s">
        <v>52</v>
      </c>
      <c r="C353" s="5" t="s">
        <v>36</v>
      </c>
      <c r="D353" s="5" t="s">
        <v>9</v>
      </c>
      <c r="E353" s="5" t="s">
        <v>32</v>
      </c>
      <c r="F353" s="6">
        <f t="shared" si="11"/>
        <v>0.58628820126888392</v>
      </c>
      <c r="G353" s="9">
        <v>0.22246895149678947</v>
      </c>
      <c r="H353" s="6">
        <f t="shared" si="10"/>
        <v>0.80875715276567339</v>
      </c>
      <c r="I353" s="7">
        <v>1046.9587934690096</v>
      </c>
      <c r="J353" s="12">
        <v>11349635.029470943</v>
      </c>
    </row>
    <row r="354" spans="1:10" x14ac:dyDescent="0.25">
      <c r="A354" s="5">
        <v>2039</v>
      </c>
      <c r="B354" s="5" t="s">
        <v>52</v>
      </c>
      <c r="C354" s="5" t="s">
        <v>36</v>
      </c>
      <c r="D354" s="5" t="s">
        <v>9</v>
      </c>
      <c r="E354" s="5" t="s">
        <v>32</v>
      </c>
      <c r="F354" s="6">
        <f t="shared" si="11"/>
        <v>0.563386549377768</v>
      </c>
      <c r="G354" s="9">
        <v>0.28360500832196972</v>
      </c>
      <c r="H354" s="6">
        <f t="shared" si="10"/>
        <v>0.84699155769973777</v>
      </c>
      <c r="I354" s="7">
        <v>975.88176274998773</v>
      </c>
      <c r="J354" s="12">
        <v>11503452.762404462</v>
      </c>
    </row>
    <row r="355" spans="1:10" x14ac:dyDescent="0.25">
      <c r="A355" s="5">
        <v>2040</v>
      </c>
      <c r="B355" s="5" t="s">
        <v>52</v>
      </c>
      <c r="C355" s="5" t="s">
        <v>36</v>
      </c>
      <c r="D355" s="5" t="s">
        <v>9</v>
      </c>
      <c r="E355" s="5" t="s">
        <v>32</v>
      </c>
      <c r="F355" s="6">
        <f t="shared" si="11"/>
        <v>0.60476374772354302</v>
      </c>
      <c r="G355" s="9">
        <v>0.30838454174574975</v>
      </c>
      <c r="H355" s="6">
        <f t="shared" si="10"/>
        <v>0.91314828946929283</v>
      </c>
      <c r="I355" s="7">
        <v>907.20985717632163</v>
      </c>
      <c r="J355" s="12">
        <v>11659355.134615224</v>
      </c>
    </row>
    <row r="356" spans="1:10" x14ac:dyDescent="0.25">
      <c r="A356" s="5">
        <v>2041</v>
      </c>
      <c r="B356" s="5" t="s">
        <v>52</v>
      </c>
      <c r="C356" s="5" t="s">
        <v>36</v>
      </c>
      <c r="D356" s="5" t="s">
        <v>9</v>
      </c>
      <c r="E356" s="5" t="s">
        <v>32</v>
      </c>
      <c r="F356" s="6">
        <f t="shared" si="11"/>
        <v>0.61094653453820214</v>
      </c>
      <c r="G356" s="9">
        <v>0.33622372797020583</v>
      </c>
      <c r="H356" s="6">
        <f t="shared" si="10"/>
        <v>0.94717026250840797</v>
      </c>
      <c r="I356" s="7">
        <v>838.53795160265508</v>
      </c>
      <c r="J356" s="12">
        <v>11817370.398508418</v>
      </c>
    </row>
    <row r="357" spans="1:10" x14ac:dyDescent="0.25">
      <c r="A357" s="5">
        <v>2042</v>
      </c>
      <c r="B357" s="5" t="s">
        <v>52</v>
      </c>
      <c r="C357" s="5" t="s">
        <v>36</v>
      </c>
      <c r="D357" s="5" t="s">
        <v>9</v>
      </c>
      <c r="E357" s="5" t="s">
        <v>32</v>
      </c>
      <c r="F357" s="6">
        <f t="shared" si="11"/>
        <v>0.63444775762326433</v>
      </c>
      <c r="G357" s="9">
        <v>0.36868860371736156</v>
      </c>
      <c r="H357" s="6">
        <f t="shared" si="10"/>
        <v>1.0031363613406259</v>
      </c>
      <c r="I357" s="7">
        <v>771.28357152166416</v>
      </c>
      <c r="J357" s="12">
        <v>11977527.189384447</v>
      </c>
    </row>
    <row r="358" spans="1:10" x14ac:dyDescent="0.25">
      <c r="A358" s="5">
        <v>2043</v>
      </c>
      <c r="B358" s="5" t="s">
        <v>52</v>
      </c>
      <c r="C358" s="5" t="s">
        <v>36</v>
      </c>
      <c r="D358" s="5" t="s">
        <v>9</v>
      </c>
      <c r="E358" s="5" t="s">
        <v>32</v>
      </c>
      <c r="F358" s="6">
        <f t="shared" si="11"/>
        <v>0.60730418712739187</v>
      </c>
      <c r="G358" s="9">
        <v>0.40626992437276332</v>
      </c>
      <c r="H358" s="6">
        <f t="shared" si="10"/>
        <v>1.0135741115001551</v>
      </c>
      <c r="I358" s="7">
        <v>701.19414045532244</v>
      </c>
      <c r="J358" s="12">
        <v>12139854.530628175</v>
      </c>
    </row>
    <row r="359" spans="1:10" x14ac:dyDescent="0.25">
      <c r="A359" s="5">
        <v>2044</v>
      </c>
      <c r="B359" s="5" t="s">
        <v>52</v>
      </c>
      <c r="C359" s="5" t="s">
        <v>36</v>
      </c>
      <c r="D359" s="5" t="s">
        <v>9</v>
      </c>
      <c r="E359" s="5" t="s">
        <v>32</v>
      </c>
      <c r="F359" s="6">
        <f t="shared" si="11"/>
        <v>0.62231509186646661</v>
      </c>
      <c r="G359" s="9">
        <v>0.45293595082431493</v>
      </c>
      <c r="H359" s="6">
        <f t="shared" si="10"/>
        <v>1.0752510426907815</v>
      </c>
      <c r="I359" s="7">
        <v>787.34011970205222</v>
      </c>
      <c r="J359" s="12">
        <v>12304381.8389685</v>
      </c>
    </row>
    <row r="360" spans="1:10" x14ac:dyDescent="0.25">
      <c r="A360" s="5">
        <v>2045</v>
      </c>
      <c r="B360" s="5" t="s">
        <v>52</v>
      </c>
      <c r="C360" s="5" t="s">
        <v>36</v>
      </c>
      <c r="D360" s="5" t="s">
        <v>9</v>
      </c>
      <c r="E360" s="5" t="s">
        <v>32</v>
      </c>
      <c r="F360" s="6">
        <f t="shared" si="11"/>
        <v>0.63049356516719723</v>
      </c>
      <c r="G360" s="9">
        <v>0.40884529749179743</v>
      </c>
      <c r="H360" s="6">
        <f t="shared" si="10"/>
        <v>1.0393388626589948</v>
      </c>
      <c r="I360" s="7">
        <v>828.24171233130915</v>
      </c>
      <c r="J360" s="12">
        <v>12471138.92980922</v>
      </c>
    </row>
    <row r="361" spans="1:10" x14ac:dyDescent="0.25">
      <c r="A361" s="5">
        <v>2046</v>
      </c>
      <c r="B361" s="5" t="s">
        <v>52</v>
      </c>
      <c r="C361" s="5" t="s">
        <v>36</v>
      </c>
      <c r="D361" s="5" t="s">
        <v>9</v>
      </c>
      <c r="E361" s="5" t="s">
        <v>32</v>
      </c>
      <c r="F361" s="6">
        <f t="shared" si="11"/>
        <v>0.62690442504762833</v>
      </c>
      <c r="G361" s="9">
        <v>0.39392233652327491</v>
      </c>
      <c r="H361" s="6">
        <f t="shared" si="10"/>
        <v>1.0208267615709032</v>
      </c>
      <c r="I361" s="7">
        <v>620.21689024912541</v>
      </c>
      <c r="J361" s="12">
        <v>12640156.022632128</v>
      </c>
    </row>
    <row r="362" spans="1:10" x14ac:dyDescent="0.25">
      <c r="A362" s="5">
        <v>2047</v>
      </c>
      <c r="B362" s="5" t="s">
        <v>52</v>
      </c>
      <c r="C362" s="5" t="s">
        <v>36</v>
      </c>
      <c r="D362" s="5" t="s">
        <v>9</v>
      </c>
      <c r="E362" s="5" t="s">
        <v>32</v>
      </c>
      <c r="F362" s="6">
        <f t="shared" si="11"/>
        <v>0.6007337667616035</v>
      </c>
      <c r="G362" s="9">
        <v>0.53317580621534288</v>
      </c>
      <c r="H362" s="6">
        <f t="shared" si="10"/>
        <v>1.1339095729769464</v>
      </c>
      <c r="I362" s="7">
        <v>610.69831366701169</v>
      </c>
      <c r="J362" s="12">
        <v>12811463.746473348</v>
      </c>
    </row>
    <row r="363" spans="1:10" x14ac:dyDescent="0.25">
      <c r="A363" s="5">
        <v>2048</v>
      </c>
      <c r="B363" s="5" t="s">
        <v>52</v>
      </c>
      <c r="C363" s="5" t="s">
        <v>36</v>
      </c>
      <c r="D363" s="5" t="s">
        <v>9</v>
      </c>
      <c r="E363" s="5" t="s">
        <v>32</v>
      </c>
      <c r="F363" s="6">
        <f t="shared" si="11"/>
        <v>0.63210578980407595</v>
      </c>
      <c r="G363" s="9">
        <v>0.54882466373935412</v>
      </c>
      <c r="H363" s="6">
        <f t="shared" si="10"/>
        <v>1.18093045354343</v>
      </c>
      <c r="I363" s="7">
        <v>618.97606383279685</v>
      </c>
      <c r="J363" s="12">
        <v>12985093.145473886</v>
      </c>
    </row>
    <row r="364" spans="1:10" x14ac:dyDescent="0.25">
      <c r="A364" s="5">
        <v>2049</v>
      </c>
      <c r="B364" s="5" t="s">
        <v>52</v>
      </c>
      <c r="C364" s="5" t="s">
        <v>36</v>
      </c>
      <c r="D364" s="5" t="s">
        <v>9</v>
      </c>
      <c r="E364" s="5" t="s">
        <v>32</v>
      </c>
      <c r="F364" s="6">
        <f t="shared" si="11"/>
        <v>0.61158718049465088</v>
      </c>
      <c r="G364" s="9">
        <v>0.54882363149230551</v>
      </c>
      <c r="H364" s="6">
        <f t="shared" si="10"/>
        <v>1.1604108119869565</v>
      </c>
      <c r="I364" s="7">
        <v>491.61492361645861</v>
      </c>
      <c r="J364" s="12">
        <v>13161075.684505405</v>
      </c>
    </row>
    <row r="365" spans="1:10" x14ac:dyDescent="0.25">
      <c r="A365" s="5">
        <v>2050</v>
      </c>
      <c r="B365" s="5" t="s">
        <v>52</v>
      </c>
      <c r="C365" s="5" t="s">
        <v>36</v>
      </c>
      <c r="D365" s="5" t="s">
        <v>9</v>
      </c>
      <c r="E365" s="5" t="s">
        <v>32</v>
      </c>
      <c r="F365" s="6">
        <f t="shared" si="11"/>
        <v>0.60835355748317599</v>
      </c>
      <c r="G365" s="9">
        <v>0.70037061663111277</v>
      </c>
      <c r="H365" s="6">
        <f t="shared" si="10"/>
        <v>1.3087241741142888</v>
      </c>
      <c r="I365" s="7">
        <v>500.80271402966423</v>
      </c>
      <c r="J365" s="12">
        <v>13339443.254872242</v>
      </c>
    </row>
    <row r="366" spans="1:10" x14ac:dyDescent="0.25">
      <c r="A366" s="5">
        <v>2025</v>
      </c>
      <c r="B366" s="5" t="s">
        <v>53</v>
      </c>
      <c r="C366" s="5" t="s">
        <v>36</v>
      </c>
      <c r="D366" s="5" t="s">
        <v>9</v>
      </c>
      <c r="E366" s="5" t="s">
        <v>32</v>
      </c>
      <c r="F366" s="6">
        <f t="shared" si="11"/>
        <v>0.45400191785799254</v>
      </c>
      <c r="G366" s="9">
        <v>0.15652497266188939</v>
      </c>
      <c r="H366" s="6">
        <f t="shared" si="10"/>
        <v>0.61052689051988196</v>
      </c>
      <c r="I366" s="7">
        <v>748.42768430000012</v>
      </c>
      <c r="J366" s="12">
        <v>6094000</v>
      </c>
    </row>
    <row r="367" spans="1:10" x14ac:dyDescent="0.25">
      <c r="A367" s="5">
        <v>2026</v>
      </c>
      <c r="B367" s="5" t="s">
        <v>53</v>
      </c>
      <c r="C367" s="5" t="s">
        <v>36</v>
      </c>
      <c r="D367" s="5" t="s">
        <v>9</v>
      </c>
      <c r="E367" s="5" t="s">
        <v>32</v>
      </c>
      <c r="F367" s="6">
        <f t="shared" si="11"/>
        <v>0.41306066808705916</v>
      </c>
      <c r="G367" s="9">
        <v>0.22572110053392605</v>
      </c>
      <c r="H367" s="6">
        <f t="shared" si="10"/>
        <v>0.63878176862098524</v>
      </c>
      <c r="I367" s="7">
        <v>1140.239910062</v>
      </c>
      <c r="J367" s="12">
        <v>6544956</v>
      </c>
    </row>
    <row r="368" spans="1:10" x14ac:dyDescent="0.25">
      <c r="A368" s="5">
        <v>2027</v>
      </c>
      <c r="B368" s="5" t="s">
        <v>53</v>
      </c>
      <c r="C368" s="5" t="s">
        <v>36</v>
      </c>
      <c r="D368" s="5" t="s">
        <v>9</v>
      </c>
      <c r="E368" s="5" t="s">
        <v>32</v>
      </c>
      <c r="F368" s="6">
        <f t="shared" si="11"/>
        <v>0.40181939759153135</v>
      </c>
      <c r="G368" s="9">
        <v>0.15912193310492617</v>
      </c>
      <c r="H368" s="6">
        <f t="shared" si="10"/>
        <v>0.56094133069645746</v>
      </c>
      <c r="I368" s="7">
        <v>1266.8775432760001</v>
      </c>
      <c r="J368" s="12">
        <v>7029282.7440000009</v>
      </c>
    </row>
    <row r="369" spans="1:10" x14ac:dyDescent="0.25">
      <c r="A369" s="5">
        <v>2028</v>
      </c>
      <c r="B369" s="5" t="s">
        <v>53</v>
      </c>
      <c r="C369" s="5" t="s">
        <v>36</v>
      </c>
      <c r="D369" s="5" t="s">
        <v>9</v>
      </c>
      <c r="E369" s="5" t="s">
        <v>32</v>
      </c>
      <c r="F369" s="6">
        <f t="shared" si="11"/>
        <v>0.40774202053081093</v>
      </c>
      <c r="G369" s="9">
        <v>0.15381402168657862</v>
      </c>
      <c r="H369" s="6">
        <f t="shared" si="10"/>
        <v>0.56155604221738953</v>
      </c>
      <c r="I369" s="7">
        <v>1279.2277445520001</v>
      </c>
      <c r="J369" s="12">
        <v>7549449.6670560017</v>
      </c>
    </row>
    <row r="370" spans="1:10" x14ac:dyDescent="0.25">
      <c r="A370" s="5">
        <v>2029</v>
      </c>
      <c r="B370" s="5" t="s">
        <v>53</v>
      </c>
      <c r="C370" s="5" t="s">
        <v>36</v>
      </c>
      <c r="D370" s="5" t="s">
        <v>9</v>
      </c>
      <c r="E370" s="5" t="s">
        <v>32</v>
      </c>
      <c r="F370" s="6">
        <f t="shared" si="11"/>
        <v>0.40198561772508046</v>
      </c>
      <c r="G370" s="9">
        <v>0.1702609642457438</v>
      </c>
      <c r="H370" s="6">
        <f t="shared" si="10"/>
        <v>0.57224658197082423</v>
      </c>
      <c r="I370" s="7">
        <v>1375.8505742060004</v>
      </c>
      <c r="J370" s="12">
        <v>8438158.6633326691</v>
      </c>
    </row>
    <row r="371" spans="1:10" x14ac:dyDescent="0.25">
      <c r="A371" s="5">
        <v>2030</v>
      </c>
      <c r="B371" s="5" t="s">
        <v>53</v>
      </c>
      <c r="C371" s="5" t="s">
        <v>36</v>
      </c>
      <c r="D371" s="5" t="s">
        <v>9</v>
      </c>
      <c r="E371" s="5" t="s">
        <v>32</v>
      </c>
      <c r="F371" s="6">
        <f t="shared" si="11"/>
        <v>0.40758786229408328</v>
      </c>
      <c r="G371" s="9">
        <v>0.172747416402103</v>
      </c>
      <c r="H371" s="6">
        <f t="shared" si="10"/>
        <v>0.58033527869618629</v>
      </c>
      <c r="I371" s="7">
        <v>821.53298930299979</v>
      </c>
      <c r="J371" s="12">
        <v>9208047.6658180635</v>
      </c>
    </row>
    <row r="372" spans="1:10" x14ac:dyDescent="0.25">
      <c r="A372" s="5">
        <v>2031</v>
      </c>
      <c r="B372" s="5" t="s">
        <v>53</v>
      </c>
      <c r="C372" s="5" t="s">
        <v>36</v>
      </c>
      <c r="D372" s="5" t="s">
        <v>9</v>
      </c>
      <c r="E372" s="5" t="s">
        <v>32</v>
      </c>
      <c r="F372" s="6">
        <f t="shared" si="11"/>
        <v>0.4297813755932709</v>
      </c>
      <c r="G372" s="9">
        <v>0.30876864890410144</v>
      </c>
      <c r="H372" s="6">
        <f t="shared" ref="H372:H433" si="12">F372+G372</f>
        <v>0.73855002449737239</v>
      </c>
      <c r="I372" s="7">
        <v>747.09896479300005</v>
      </c>
      <c r="J372" s="12">
        <v>9827497.3077914063</v>
      </c>
    </row>
    <row r="373" spans="1:10" x14ac:dyDescent="0.25">
      <c r="A373" s="5">
        <v>2032</v>
      </c>
      <c r="B373" s="5" t="s">
        <v>53</v>
      </c>
      <c r="C373" s="5" t="s">
        <v>36</v>
      </c>
      <c r="D373" s="5" t="s">
        <v>9</v>
      </c>
      <c r="E373" s="5" t="s">
        <v>32</v>
      </c>
      <c r="F373" s="6">
        <f t="shared" si="11"/>
        <v>0.47028849163720587</v>
      </c>
      <c r="G373" s="9">
        <v>0.35576369294745602</v>
      </c>
      <c r="H373" s="6">
        <f t="shared" si="12"/>
        <v>0.8260521845846619</v>
      </c>
      <c r="I373" s="7">
        <v>1022.747041645</v>
      </c>
      <c r="J373" s="12">
        <v>10297326.60684358</v>
      </c>
    </row>
    <row r="374" spans="1:10" x14ac:dyDescent="0.25">
      <c r="A374" s="5">
        <v>2033</v>
      </c>
      <c r="B374" s="5" t="s">
        <v>53</v>
      </c>
      <c r="C374" s="5" t="s">
        <v>36</v>
      </c>
      <c r="D374" s="5" t="s">
        <v>9</v>
      </c>
      <c r="E374" s="5" t="s">
        <v>32</v>
      </c>
      <c r="F374" s="6">
        <f t="shared" si="11"/>
        <v>0.50362937568359933</v>
      </c>
      <c r="G374" s="9">
        <v>0.2676111470824567</v>
      </c>
      <c r="H374" s="6">
        <f t="shared" si="12"/>
        <v>0.77124052276605604</v>
      </c>
      <c r="I374" s="7">
        <v>1042.30944</v>
      </c>
      <c r="J374" s="12">
        <v>10603693.356374998</v>
      </c>
    </row>
    <row r="375" spans="1:10" x14ac:dyDescent="0.25">
      <c r="A375" s="5">
        <v>2034</v>
      </c>
      <c r="B375" s="5" t="s">
        <v>53</v>
      </c>
      <c r="C375" s="5" t="s">
        <v>36</v>
      </c>
      <c r="D375" s="5" t="s">
        <v>9</v>
      </c>
      <c r="E375" s="5" t="s">
        <v>32</v>
      </c>
      <c r="F375" s="6">
        <f t="shared" si="11"/>
        <v>0.51307621024277394</v>
      </c>
      <c r="G375" s="9">
        <v>0.26614730798314629</v>
      </c>
      <c r="H375" s="6">
        <f t="shared" si="12"/>
        <v>0.77922351822592018</v>
      </c>
      <c r="I375" s="7">
        <v>1086.6826699999999</v>
      </c>
      <c r="J375" s="12">
        <v>10747401.596205141</v>
      </c>
    </row>
    <row r="376" spans="1:10" x14ac:dyDescent="0.25">
      <c r="A376" s="5">
        <v>2035</v>
      </c>
      <c r="B376" s="5" t="s">
        <v>53</v>
      </c>
      <c r="C376" s="5" t="s">
        <v>36</v>
      </c>
      <c r="D376" s="5" t="s">
        <v>9</v>
      </c>
      <c r="E376" s="5" t="s">
        <v>32</v>
      </c>
      <c r="F376" s="6">
        <f t="shared" si="11"/>
        <v>0.5172001369968382</v>
      </c>
      <c r="G376" s="9">
        <v>0.25482802743798316</v>
      </c>
      <c r="H376" s="6">
        <f t="shared" si="12"/>
        <v>0.77202816443482136</v>
      </c>
      <c r="I376" s="7">
        <v>1248.12283</v>
      </c>
      <c r="J376" s="12">
        <v>10728392.704688113</v>
      </c>
    </row>
    <row r="377" spans="1:10" x14ac:dyDescent="0.25">
      <c r="A377" s="5">
        <v>2036</v>
      </c>
      <c r="B377" s="5" t="s">
        <v>53</v>
      </c>
      <c r="C377" s="5" t="s">
        <v>36</v>
      </c>
      <c r="D377" s="5" t="s">
        <v>9</v>
      </c>
      <c r="E377" s="5" t="s">
        <v>32</v>
      </c>
      <c r="F377" s="6">
        <f t="shared" si="11"/>
        <v>0.53185014222071691</v>
      </c>
      <c r="G377" s="9">
        <v>0.22062542771148932</v>
      </c>
      <c r="H377" s="6">
        <f t="shared" si="12"/>
        <v>0.75247556993220621</v>
      </c>
      <c r="I377" s="7">
        <v>1282.5823399999999</v>
      </c>
      <c r="J377" s="12">
        <v>10668358.967522483</v>
      </c>
    </row>
    <row r="378" spans="1:10" x14ac:dyDescent="0.25">
      <c r="A378" s="5">
        <v>2037</v>
      </c>
      <c r="B378" s="5" t="s">
        <v>53</v>
      </c>
      <c r="C378" s="5" t="s">
        <v>36</v>
      </c>
      <c r="D378" s="5" t="s">
        <v>9</v>
      </c>
      <c r="E378" s="5" t="s">
        <v>32</v>
      </c>
      <c r="F378" s="6">
        <f t="shared" si="11"/>
        <v>0.55381674320587526</v>
      </c>
      <c r="G378" s="9">
        <v>0.21340675994851377</v>
      </c>
      <c r="H378" s="6">
        <f t="shared" si="12"/>
        <v>0.76722350315438903</v>
      </c>
      <c r="I378" s="7">
        <v>1316.8240800000001</v>
      </c>
      <c r="J378" s="12">
        <v>10604206.015267028</v>
      </c>
    </row>
    <row r="379" spans="1:10" x14ac:dyDescent="0.25">
      <c r="A379" s="5">
        <v>2038</v>
      </c>
      <c r="B379" s="5" t="s">
        <v>53</v>
      </c>
      <c r="C379" s="5" t="s">
        <v>36</v>
      </c>
      <c r="D379" s="5" t="s">
        <v>9</v>
      </c>
      <c r="E379" s="5" t="s">
        <v>32</v>
      </c>
      <c r="F379" s="6">
        <f t="shared" si="11"/>
        <v>0.58628820126888392</v>
      </c>
      <c r="G379" s="9">
        <v>0.20685005539444057</v>
      </c>
      <c r="H379" s="6">
        <f t="shared" si="12"/>
        <v>0.79313825666332449</v>
      </c>
      <c r="I379" s="7">
        <v>1046.9587934690096</v>
      </c>
      <c r="J379" s="12">
        <v>10552810.262993611</v>
      </c>
    </row>
    <row r="380" spans="1:10" x14ac:dyDescent="0.25">
      <c r="A380" s="5">
        <v>2039</v>
      </c>
      <c r="B380" s="5" t="s">
        <v>53</v>
      </c>
      <c r="C380" s="5" t="s">
        <v>36</v>
      </c>
      <c r="D380" s="5" t="s">
        <v>9</v>
      </c>
      <c r="E380" s="5" t="s">
        <v>32</v>
      </c>
      <c r="F380" s="6">
        <f t="shared" si="11"/>
        <v>0.563386549377768</v>
      </c>
      <c r="G380" s="9">
        <v>0.25874658407334394</v>
      </c>
      <c r="H380" s="6">
        <f t="shared" si="12"/>
        <v>0.82213313345111194</v>
      </c>
      <c r="I380" s="7">
        <v>975.88176274998773</v>
      </c>
      <c r="J380" s="12">
        <v>10495157.066979948</v>
      </c>
    </row>
    <row r="381" spans="1:10" x14ac:dyDescent="0.25">
      <c r="A381" s="5">
        <v>2040</v>
      </c>
      <c r="B381" s="5" t="s">
        <v>53</v>
      </c>
      <c r="C381" s="5" t="s">
        <v>36</v>
      </c>
      <c r="D381" s="5" t="s">
        <v>9</v>
      </c>
      <c r="E381" s="5" t="s">
        <v>32</v>
      </c>
      <c r="F381" s="6">
        <f t="shared" si="11"/>
        <v>0.60476374772354302</v>
      </c>
      <c r="G381" s="9">
        <v>0.26781482675853935</v>
      </c>
      <c r="H381" s="6">
        <f t="shared" si="12"/>
        <v>0.87257857448208243</v>
      </c>
      <c r="I381" s="7">
        <v>907.20985717632163</v>
      </c>
      <c r="J381" s="12">
        <v>10125501.615018284</v>
      </c>
    </row>
    <row r="382" spans="1:10" x14ac:dyDescent="0.25">
      <c r="A382" s="5">
        <v>2041</v>
      </c>
      <c r="B382" s="5" t="s">
        <v>53</v>
      </c>
      <c r="C382" s="5" t="s">
        <v>36</v>
      </c>
      <c r="D382" s="5" t="s">
        <v>9</v>
      </c>
      <c r="E382" s="5" t="s">
        <v>32</v>
      </c>
      <c r="F382" s="6">
        <f t="shared" si="11"/>
        <v>0.61094653453820214</v>
      </c>
      <c r="G382" s="9">
        <v>0.27794039039308649</v>
      </c>
      <c r="H382" s="6">
        <f t="shared" si="12"/>
        <v>0.88888692493128862</v>
      </c>
      <c r="I382" s="7">
        <v>838.53795160265508</v>
      </c>
      <c r="J382" s="12">
        <v>9768865.9923257679</v>
      </c>
    </row>
    <row r="383" spans="1:10" x14ac:dyDescent="0.25">
      <c r="A383" s="5">
        <v>2042</v>
      </c>
      <c r="B383" s="5" t="s">
        <v>53</v>
      </c>
      <c r="C383" s="5" t="s">
        <v>36</v>
      </c>
      <c r="D383" s="5" t="s">
        <v>9</v>
      </c>
      <c r="E383" s="5" t="s">
        <v>32</v>
      </c>
      <c r="F383" s="6">
        <f t="shared" si="11"/>
        <v>0.63444775762326433</v>
      </c>
      <c r="G383" s="9">
        <v>0.29011107284491816</v>
      </c>
      <c r="H383" s="6">
        <f t="shared" si="12"/>
        <v>0.92455883046818244</v>
      </c>
      <c r="I383" s="7">
        <v>771.28357152166416</v>
      </c>
      <c r="J383" s="12">
        <v>9424791.6206417587</v>
      </c>
    </row>
    <row r="384" spans="1:10" x14ac:dyDescent="0.25">
      <c r="A384" s="5">
        <v>2043</v>
      </c>
      <c r="B384" s="5" t="s">
        <v>53</v>
      </c>
      <c r="C384" s="5" t="s">
        <v>36</v>
      </c>
      <c r="D384" s="5" t="s">
        <v>9</v>
      </c>
      <c r="E384" s="5" t="s">
        <v>32</v>
      </c>
      <c r="F384" s="6">
        <f t="shared" si="11"/>
        <v>0.60730418712739187</v>
      </c>
      <c r="G384" s="9">
        <v>0.30429901895509787</v>
      </c>
      <c r="H384" s="6">
        <f t="shared" si="12"/>
        <v>0.91160320608248968</v>
      </c>
      <c r="I384" s="7">
        <v>701.19414045532244</v>
      </c>
      <c r="J384" s="12">
        <v>9092836.0735319369</v>
      </c>
    </row>
    <row r="385" spans="1:10" x14ac:dyDescent="0.25">
      <c r="A385" s="5">
        <v>2044</v>
      </c>
      <c r="B385" s="5" t="s">
        <v>53</v>
      </c>
      <c r="C385" s="5" t="s">
        <v>36</v>
      </c>
      <c r="D385" s="5" t="s">
        <v>9</v>
      </c>
      <c r="E385" s="5" t="s">
        <v>32</v>
      </c>
      <c r="F385" s="6">
        <f t="shared" si="11"/>
        <v>0.62231509186646661</v>
      </c>
      <c r="G385" s="9">
        <v>0.3229267038246591</v>
      </c>
      <c r="H385" s="6">
        <f t="shared" si="12"/>
        <v>0.94524179569112565</v>
      </c>
      <c r="I385" s="7">
        <v>787.34011970205222</v>
      </c>
      <c r="J385" s="12">
        <v>8772572.5074963309</v>
      </c>
    </row>
    <row r="386" spans="1:10" x14ac:dyDescent="0.25">
      <c r="A386" s="5">
        <v>2045</v>
      </c>
      <c r="B386" s="5" t="s">
        <v>53</v>
      </c>
      <c r="C386" s="5" t="s">
        <v>36</v>
      </c>
      <c r="D386" s="5" t="s">
        <v>9</v>
      </c>
      <c r="E386" s="5" t="s">
        <v>32</v>
      </c>
      <c r="F386" s="6">
        <f t="shared" si="11"/>
        <v>0.63049356516719723</v>
      </c>
      <c r="G386" s="9">
        <v>0.27746452254883236</v>
      </c>
      <c r="H386" s="6">
        <f t="shared" si="12"/>
        <v>0.90795808771602959</v>
      </c>
      <c r="I386" s="7">
        <v>828.24171233130915</v>
      </c>
      <c r="J386" s="12">
        <v>8463589.1131145842</v>
      </c>
    </row>
    <row r="387" spans="1:10" x14ac:dyDescent="0.25">
      <c r="A387" s="5">
        <v>2046</v>
      </c>
      <c r="B387" s="5" t="s">
        <v>53</v>
      </c>
      <c r="C387" s="5" t="s">
        <v>36</v>
      </c>
      <c r="D387" s="5" t="s">
        <v>9</v>
      </c>
      <c r="E387" s="5" t="s">
        <v>32</v>
      </c>
      <c r="F387" s="6">
        <f t="shared" si="11"/>
        <v>0.62690442504762833</v>
      </c>
      <c r="G387" s="9">
        <v>0.25447220245572871</v>
      </c>
      <c r="H387" s="6">
        <f t="shared" si="12"/>
        <v>0.88137662750335699</v>
      </c>
      <c r="I387" s="7">
        <v>620.21689024912541</v>
      </c>
      <c r="J387" s="12">
        <v>8165488.5855227206</v>
      </c>
    </row>
    <row r="388" spans="1:10" x14ac:dyDescent="0.25">
      <c r="A388" s="5">
        <v>2047</v>
      </c>
      <c r="B388" s="5" t="s">
        <v>53</v>
      </c>
      <c r="C388" s="5" t="s">
        <v>36</v>
      </c>
      <c r="D388" s="5" t="s">
        <v>9</v>
      </c>
      <c r="E388" s="5" t="s">
        <v>32</v>
      </c>
      <c r="F388" s="6">
        <f t="shared" si="11"/>
        <v>0.6007337667616035</v>
      </c>
      <c r="G388" s="9">
        <v>0.3278547371903201</v>
      </c>
      <c r="H388" s="6">
        <f t="shared" si="12"/>
        <v>0.92858850395192361</v>
      </c>
      <c r="I388" s="7">
        <v>610.69831366701169</v>
      </c>
      <c r="J388" s="12">
        <v>7877887.6135405274</v>
      </c>
    </row>
    <row r="389" spans="1:10" x14ac:dyDescent="0.25">
      <c r="A389" s="5">
        <v>2048</v>
      </c>
      <c r="B389" s="5" t="s">
        <v>53</v>
      </c>
      <c r="C389" s="5" t="s">
        <v>36</v>
      </c>
      <c r="D389" s="5" t="s">
        <v>9</v>
      </c>
      <c r="E389" s="5" t="s">
        <v>32</v>
      </c>
      <c r="F389" s="6">
        <f t="shared" si="11"/>
        <v>0.63210578980407595</v>
      </c>
      <c r="G389" s="9">
        <v>0.32123727731706814</v>
      </c>
      <c r="H389" s="6">
        <f t="shared" si="12"/>
        <v>0.95334306712114403</v>
      </c>
      <c r="I389" s="7">
        <v>618.97606383279685</v>
      </c>
      <c r="J389" s="12">
        <v>7600416.3867926551</v>
      </c>
    </row>
    <row r="390" spans="1:10" x14ac:dyDescent="0.25">
      <c r="A390" s="5">
        <v>2049</v>
      </c>
      <c r="B390" s="5" t="s">
        <v>53</v>
      </c>
      <c r="C390" s="5" t="s">
        <v>36</v>
      </c>
      <c r="D390" s="5" t="s">
        <v>9</v>
      </c>
      <c r="E390" s="5" t="s">
        <v>32</v>
      </c>
      <c r="F390" s="6">
        <f t="shared" si="11"/>
        <v>0.61158718049465088</v>
      </c>
      <c r="G390" s="9">
        <v>0.30577812056577036</v>
      </c>
      <c r="H390" s="6">
        <f t="shared" si="12"/>
        <v>0.91736530106042125</v>
      </c>
      <c r="I390" s="7">
        <v>491.61492361645861</v>
      </c>
      <c r="J390" s="12">
        <v>7332718.1201896621</v>
      </c>
    </row>
    <row r="391" spans="1:10" x14ac:dyDescent="0.25">
      <c r="A391" s="5">
        <v>2050</v>
      </c>
      <c r="B391" s="5" t="s">
        <v>53</v>
      </c>
      <c r="C391" s="5" t="s">
        <v>36</v>
      </c>
      <c r="D391" s="5" t="s">
        <v>9</v>
      </c>
      <c r="E391" s="5" t="s">
        <v>32</v>
      </c>
      <c r="F391" s="6">
        <f t="shared" si="11"/>
        <v>0.60835355748317599</v>
      </c>
      <c r="G391" s="9">
        <v>0.37143498647185974</v>
      </c>
      <c r="H391" s="6">
        <f t="shared" si="12"/>
        <v>0.97978854395503578</v>
      </c>
      <c r="I391" s="7">
        <v>500.80271402966423</v>
      </c>
      <c r="J391" s="12">
        <v>7074448.5951575618</v>
      </c>
    </row>
    <row r="392" spans="1:10" x14ac:dyDescent="0.25">
      <c r="A392" s="5">
        <v>2025</v>
      </c>
      <c r="B392" s="5" t="s">
        <v>54</v>
      </c>
      <c r="C392" s="5" t="s">
        <v>36</v>
      </c>
      <c r="D392" s="5" t="s">
        <v>9</v>
      </c>
      <c r="E392" s="5" t="s">
        <v>32</v>
      </c>
      <c r="F392" s="6">
        <f t="shared" si="11"/>
        <v>0.45400191785799254</v>
      </c>
      <c r="G392" s="9">
        <v>0.15652497266188939</v>
      </c>
      <c r="H392" s="6">
        <f t="shared" si="12"/>
        <v>0.61052689051988196</v>
      </c>
      <c r="I392" s="7">
        <v>748.42768430000012</v>
      </c>
      <c r="J392" s="12">
        <v>6094000</v>
      </c>
    </row>
    <row r="393" spans="1:10" x14ac:dyDescent="0.25">
      <c r="A393" s="5">
        <v>2026</v>
      </c>
      <c r="B393" s="5" t="s">
        <v>54</v>
      </c>
      <c r="C393" s="5" t="s">
        <v>36</v>
      </c>
      <c r="D393" s="5" t="s">
        <v>9</v>
      </c>
      <c r="E393" s="5" t="s">
        <v>32</v>
      </c>
      <c r="F393" s="6">
        <f t="shared" si="11"/>
        <v>0.41306066808705916</v>
      </c>
      <c r="G393" s="9">
        <v>0.22530076328898394</v>
      </c>
      <c r="H393" s="6">
        <f t="shared" si="12"/>
        <v>0.63836143137604306</v>
      </c>
      <c r="I393" s="7">
        <v>1140.239910062</v>
      </c>
      <c r="J393" s="12">
        <v>6532768</v>
      </c>
    </row>
    <row r="394" spans="1:10" x14ac:dyDescent="0.25">
      <c r="A394" s="5">
        <v>2027</v>
      </c>
      <c r="B394" s="5" t="s">
        <v>54</v>
      </c>
      <c r="C394" s="5" t="s">
        <v>36</v>
      </c>
      <c r="D394" s="5" t="s">
        <v>9</v>
      </c>
      <c r="E394" s="5" t="s">
        <v>32</v>
      </c>
      <c r="F394" s="6">
        <f t="shared" si="11"/>
        <v>0.40181939759153135</v>
      </c>
      <c r="G394" s="9">
        <v>0.15852985200667502</v>
      </c>
      <c r="H394" s="6">
        <f t="shared" si="12"/>
        <v>0.56034924959820631</v>
      </c>
      <c r="I394" s="7">
        <v>1266.8775432760001</v>
      </c>
      <c r="J394" s="12">
        <v>7003127.2960000001</v>
      </c>
    </row>
    <row r="395" spans="1:10" x14ac:dyDescent="0.25">
      <c r="A395" s="5">
        <v>2028</v>
      </c>
      <c r="B395" s="5" t="s">
        <v>54</v>
      </c>
      <c r="C395" s="5" t="s">
        <v>36</v>
      </c>
      <c r="D395" s="5" t="s">
        <v>9</v>
      </c>
      <c r="E395" s="5" t="s">
        <v>32</v>
      </c>
      <c r="F395" s="6">
        <f t="shared" si="11"/>
        <v>0.40774202053081093</v>
      </c>
      <c r="G395" s="9">
        <v>0.15295632466191894</v>
      </c>
      <c r="H395" s="6">
        <f t="shared" si="12"/>
        <v>0.56069834519272987</v>
      </c>
      <c r="I395" s="7">
        <v>1279.2277445520001</v>
      </c>
      <c r="J395" s="12">
        <v>7507352.4613120006</v>
      </c>
    </row>
    <row r="396" spans="1:10" x14ac:dyDescent="0.25">
      <c r="A396" s="5">
        <v>2029</v>
      </c>
      <c r="B396" s="5" t="s">
        <v>54</v>
      </c>
      <c r="C396" s="5" t="s">
        <v>36</v>
      </c>
      <c r="D396" s="5" t="s">
        <v>9</v>
      </c>
      <c r="E396" s="5" t="s">
        <v>32</v>
      </c>
      <c r="F396" s="6">
        <f t="shared" si="11"/>
        <v>0.40198561772508046</v>
      </c>
      <c r="G396" s="9">
        <v>0.16238615278918517</v>
      </c>
      <c r="H396" s="6">
        <f t="shared" si="12"/>
        <v>0.56437177051426568</v>
      </c>
      <c r="I396" s="7">
        <v>1375.8505742060004</v>
      </c>
      <c r="J396" s="12">
        <v>8047881.838526465</v>
      </c>
    </row>
    <row r="397" spans="1:10" x14ac:dyDescent="0.25">
      <c r="A397" s="5">
        <v>2030</v>
      </c>
      <c r="B397" s="5" t="s">
        <v>54</v>
      </c>
      <c r="C397" s="5" t="s">
        <v>36</v>
      </c>
      <c r="D397" s="5" t="s">
        <v>9</v>
      </c>
      <c r="E397" s="5" t="s">
        <v>32</v>
      </c>
      <c r="F397" s="6">
        <f t="shared" si="11"/>
        <v>0.40758786229408328</v>
      </c>
      <c r="G397" s="9">
        <v>0.16185286028606991</v>
      </c>
      <c r="H397" s="6">
        <f t="shared" si="12"/>
        <v>0.56944072258015321</v>
      </c>
      <c r="I397" s="7">
        <v>821.53298930299979</v>
      </c>
      <c r="J397" s="12">
        <v>8627329.3309003711</v>
      </c>
    </row>
    <row r="398" spans="1:10" x14ac:dyDescent="0.25">
      <c r="A398" s="5">
        <v>2031</v>
      </c>
      <c r="B398" s="5" t="s">
        <v>54</v>
      </c>
      <c r="C398" s="5" t="s">
        <v>36</v>
      </c>
      <c r="D398" s="5" t="s">
        <v>9</v>
      </c>
      <c r="E398" s="5" t="s">
        <v>32</v>
      </c>
      <c r="F398" s="6">
        <f t="shared" si="11"/>
        <v>0.4297813755932709</v>
      </c>
      <c r="G398" s="9">
        <v>0.29057712730298413</v>
      </c>
      <c r="H398" s="6">
        <f t="shared" si="12"/>
        <v>0.72035850289625503</v>
      </c>
      <c r="I398" s="7">
        <v>747.09896479300005</v>
      </c>
      <c r="J398" s="12">
        <v>9248497.042725198</v>
      </c>
    </row>
    <row r="399" spans="1:10" x14ac:dyDescent="0.25">
      <c r="A399" s="5">
        <v>2032</v>
      </c>
      <c r="B399" s="5" t="s">
        <v>54</v>
      </c>
      <c r="C399" s="5" t="s">
        <v>36</v>
      </c>
      <c r="D399" s="5" t="s">
        <v>9</v>
      </c>
      <c r="E399" s="5" t="s">
        <v>32</v>
      </c>
      <c r="F399" s="6">
        <f t="shared" si="11"/>
        <v>0.47028849163720587</v>
      </c>
      <c r="G399" s="9">
        <v>0.34253352526111025</v>
      </c>
      <c r="H399" s="6">
        <f t="shared" si="12"/>
        <v>0.81282201689831612</v>
      </c>
      <c r="I399" s="7">
        <v>1022.747041645</v>
      </c>
      <c r="J399" s="12">
        <v>9914388.8298014123</v>
      </c>
    </row>
    <row r="400" spans="1:10" x14ac:dyDescent="0.25">
      <c r="A400" s="5">
        <v>2033</v>
      </c>
      <c r="B400" s="5" t="s">
        <v>54</v>
      </c>
      <c r="C400" s="5" t="s">
        <v>36</v>
      </c>
      <c r="D400" s="5" t="s">
        <v>9</v>
      </c>
      <c r="E400" s="5" t="s">
        <v>32</v>
      </c>
      <c r="F400" s="6">
        <f t="shared" si="11"/>
        <v>0.50362937568359933</v>
      </c>
      <c r="G400" s="9">
        <v>0.26823026104436892</v>
      </c>
      <c r="H400" s="6">
        <f t="shared" si="12"/>
        <v>0.7718596367279682</v>
      </c>
      <c r="I400" s="7">
        <v>1042.30944</v>
      </c>
      <c r="J400" s="12">
        <v>10628224.825547114</v>
      </c>
    </row>
    <row r="401" spans="1:10" x14ac:dyDescent="0.25">
      <c r="A401" s="5">
        <v>2034</v>
      </c>
      <c r="B401" s="5" t="s">
        <v>54</v>
      </c>
      <c r="C401" s="5" t="s">
        <v>36</v>
      </c>
      <c r="D401" s="5" t="s">
        <v>9</v>
      </c>
      <c r="E401" s="5" t="s">
        <v>32</v>
      </c>
      <c r="F401" s="6">
        <f t="shared" si="11"/>
        <v>0.51307621024277394</v>
      </c>
      <c r="G401" s="9">
        <v>0.28214614346399436</v>
      </c>
      <c r="H401" s="6">
        <f t="shared" si="12"/>
        <v>0.7952223537067683</v>
      </c>
      <c r="I401" s="7">
        <v>1086.6826699999999</v>
      </c>
      <c r="J401" s="12">
        <v>11393457.012986507</v>
      </c>
    </row>
    <row r="402" spans="1:10" x14ac:dyDescent="0.25">
      <c r="A402" s="5">
        <v>2035</v>
      </c>
      <c r="B402" s="5" t="s">
        <v>54</v>
      </c>
      <c r="C402" s="5" t="s">
        <v>36</v>
      </c>
      <c r="D402" s="5" t="s">
        <v>9</v>
      </c>
      <c r="E402" s="5" t="s">
        <v>32</v>
      </c>
      <c r="F402" s="6">
        <f t="shared" si="11"/>
        <v>0.5172001369968382</v>
      </c>
      <c r="G402" s="9">
        <v>0.29011008999080473</v>
      </c>
      <c r="H402" s="6">
        <f t="shared" si="12"/>
        <v>0.80731022698764288</v>
      </c>
      <c r="I402" s="7">
        <v>1248.12283</v>
      </c>
      <c r="J402" s="12">
        <v>12213785.917921536</v>
      </c>
    </row>
    <row r="403" spans="1:10" x14ac:dyDescent="0.25">
      <c r="A403" s="5">
        <v>2036</v>
      </c>
      <c r="B403" s="5" t="s">
        <v>54</v>
      </c>
      <c r="C403" s="5" t="s">
        <v>36</v>
      </c>
      <c r="D403" s="5" t="s">
        <v>9</v>
      </c>
      <c r="E403" s="5" t="s">
        <v>32</v>
      </c>
      <c r="F403" s="6">
        <f t="shared" si="11"/>
        <v>0.53185014222071691</v>
      </c>
      <c r="G403" s="9">
        <v>0.2707715513083585</v>
      </c>
      <c r="H403" s="6">
        <f t="shared" si="12"/>
        <v>0.80262169352907542</v>
      </c>
      <c r="I403" s="7">
        <v>1282.5823399999999</v>
      </c>
      <c r="J403" s="12">
        <v>13093178.504011886</v>
      </c>
    </row>
    <row r="404" spans="1:10" x14ac:dyDescent="0.25">
      <c r="A404" s="5">
        <v>2037</v>
      </c>
      <c r="B404" s="5" t="s">
        <v>54</v>
      </c>
      <c r="C404" s="5" t="s">
        <v>36</v>
      </c>
      <c r="D404" s="5" t="s">
        <v>9</v>
      </c>
      <c r="E404" s="5" t="s">
        <v>32</v>
      </c>
      <c r="F404" s="6">
        <f t="shared" si="11"/>
        <v>0.55381674320587526</v>
      </c>
      <c r="G404" s="9">
        <v>0.2824684129484093</v>
      </c>
      <c r="H404" s="6">
        <f t="shared" si="12"/>
        <v>0.83628515615428456</v>
      </c>
      <c r="I404" s="7">
        <v>1316.8240800000001</v>
      </c>
      <c r="J404" s="12">
        <v>14035887.356300743</v>
      </c>
    </row>
    <row r="405" spans="1:10" x14ac:dyDescent="0.25">
      <c r="A405" s="5">
        <v>2038</v>
      </c>
      <c r="B405" s="5" t="s">
        <v>54</v>
      </c>
      <c r="C405" s="5" t="s">
        <v>36</v>
      </c>
      <c r="D405" s="5" t="s">
        <v>9</v>
      </c>
      <c r="E405" s="5" t="s">
        <v>32</v>
      </c>
      <c r="F405" s="6">
        <f t="shared" si="11"/>
        <v>0.58628820126888392</v>
      </c>
      <c r="G405" s="9">
        <v>0.29493218708109442</v>
      </c>
      <c r="H405" s="6">
        <f t="shared" si="12"/>
        <v>0.88122038834997829</v>
      </c>
      <c r="I405" s="7">
        <v>1046.9587934690096</v>
      </c>
      <c r="J405" s="12">
        <v>15046471.245954398</v>
      </c>
    </row>
    <row r="406" spans="1:10" x14ac:dyDescent="0.25">
      <c r="A406" s="5">
        <v>2039</v>
      </c>
      <c r="B406" s="5" t="s">
        <v>54</v>
      </c>
      <c r="C406" s="5" t="s">
        <v>36</v>
      </c>
      <c r="D406" s="5" t="s">
        <v>9</v>
      </c>
      <c r="E406" s="5" t="s">
        <v>32</v>
      </c>
      <c r="F406" s="6">
        <f t="shared" si="11"/>
        <v>0.563386549377768</v>
      </c>
      <c r="G406" s="9">
        <v>0.39766294770959026</v>
      </c>
      <c r="H406" s="6">
        <f t="shared" si="12"/>
        <v>0.96104949708735821</v>
      </c>
      <c r="I406" s="7">
        <v>975.88176274998773</v>
      </c>
      <c r="J406" s="12">
        <v>16129817.175663115</v>
      </c>
    </row>
    <row r="407" spans="1:10" x14ac:dyDescent="0.25">
      <c r="A407" s="5">
        <v>2040</v>
      </c>
      <c r="B407" s="5" t="s">
        <v>54</v>
      </c>
      <c r="C407" s="5" t="s">
        <v>36</v>
      </c>
      <c r="D407" s="5" t="s">
        <v>9</v>
      </c>
      <c r="E407" s="5" t="s">
        <v>32</v>
      </c>
      <c r="F407" s="6">
        <f t="shared" si="11"/>
        <v>0.60476374772354302</v>
      </c>
      <c r="G407" s="9">
        <v>0.45734327744731307</v>
      </c>
      <c r="H407" s="6">
        <f t="shared" si="12"/>
        <v>1.0621070251708562</v>
      </c>
      <c r="I407" s="7">
        <v>907.20985717632163</v>
      </c>
      <c r="J407" s="12">
        <v>17291164.012310863</v>
      </c>
    </row>
    <row r="408" spans="1:10" x14ac:dyDescent="0.25">
      <c r="A408" s="5">
        <v>2041</v>
      </c>
      <c r="B408" s="5" t="s">
        <v>54</v>
      </c>
      <c r="C408" s="5" t="s">
        <v>36</v>
      </c>
      <c r="D408" s="5" t="s">
        <v>9</v>
      </c>
      <c r="E408" s="5" t="s">
        <v>32</v>
      </c>
      <c r="F408" s="6">
        <f t="shared" si="11"/>
        <v>0.61094653453820214</v>
      </c>
      <c r="G408" s="9">
        <v>0.52738348617403263</v>
      </c>
      <c r="H408" s="6">
        <f t="shared" si="12"/>
        <v>1.1383300207122349</v>
      </c>
      <c r="I408" s="7">
        <v>838.53795160265508</v>
      </c>
      <c r="J408" s="12">
        <v>18536127.821197245</v>
      </c>
    </row>
    <row r="409" spans="1:10" x14ac:dyDescent="0.25">
      <c r="A409" s="5">
        <v>2042</v>
      </c>
      <c r="B409" s="5" t="s">
        <v>54</v>
      </c>
      <c r="C409" s="5" t="s">
        <v>36</v>
      </c>
      <c r="D409" s="5" t="s">
        <v>9</v>
      </c>
      <c r="E409" s="5" t="s">
        <v>32</v>
      </c>
      <c r="F409" s="6">
        <f t="shared" si="11"/>
        <v>0.63444775762326433</v>
      </c>
      <c r="G409" s="9">
        <v>0.61165474500587369</v>
      </c>
      <c r="H409" s="6">
        <f t="shared" si="12"/>
        <v>1.2461025026291379</v>
      </c>
      <c r="I409" s="7">
        <v>771.28357152166416</v>
      </c>
      <c r="J409" s="12">
        <v>19870729.024323449</v>
      </c>
    </row>
    <row r="410" spans="1:10" x14ac:dyDescent="0.25">
      <c r="A410" s="5">
        <v>2043</v>
      </c>
      <c r="B410" s="5" t="s">
        <v>54</v>
      </c>
      <c r="C410" s="5" t="s">
        <v>36</v>
      </c>
      <c r="D410" s="5" t="s">
        <v>9</v>
      </c>
      <c r="E410" s="5" t="s">
        <v>32</v>
      </c>
      <c r="F410" s="6">
        <f t="shared" si="11"/>
        <v>0.60730418712739187</v>
      </c>
      <c r="G410" s="9">
        <v>0.71286907810316991</v>
      </c>
      <c r="H410" s="6">
        <f t="shared" si="12"/>
        <v>1.3201732652305618</v>
      </c>
      <c r="I410" s="7">
        <v>701.19414045532244</v>
      </c>
      <c r="J410" s="12">
        <v>21301421.514074739</v>
      </c>
    </row>
    <row r="411" spans="1:10" x14ac:dyDescent="0.25">
      <c r="A411" s="5">
        <v>2044</v>
      </c>
      <c r="B411" s="5" t="s">
        <v>54</v>
      </c>
      <c r="C411" s="5" t="s">
        <v>36</v>
      </c>
      <c r="D411" s="5" t="s">
        <v>9</v>
      </c>
      <c r="E411" s="5" t="s">
        <v>32</v>
      </c>
      <c r="F411" s="6">
        <f t="shared" si="11"/>
        <v>0.62231509186646661</v>
      </c>
      <c r="G411" s="9">
        <v>0.84058253998283627</v>
      </c>
      <c r="H411" s="6">
        <f t="shared" si="12"/>
        <v>1.462897631849303</v>
      </c>
      <c r="I411" s="7">
        <v>787.34011970205222</v>
      </c>
      <c r="J411" s="12">
        <v>22835123.863088124</v>
      </c>
    </row>
    <row r="412" spans="1:10" x14ac:dyDescent="0.25">
      <c r="A412" s="5">
        <v>2045</v>
      </c>
      <c r="B412" s="5" t="s">
        <v>54</v>
      </c>
      <c r="C412" s="5" t="s">
        <v>36</v>
      </c>
      <c r="D412" s="5" t="s">
        <v>9</v>
      </c>
      <c r="E412" s="5" t="s">
        <v>32</v>
      </c>
      <c r="F412" s="6">
        <f t="shared" ref="F412:F443" si="13">F386</f>
        <v>0.63049356516719723</v>
      </c>
      <c r="G412" s="9">
        <v>0.80251109718590763</v>
      </c>
      <c r="H412" s="6">
        <f t="shared" si="12"/>
        <v>1.4330046623531048</v>
      </c>
      <c r="I412" s="7">
        <v>828.24171233130915</v>
      </c>
      <c r="J412" s="12">
        <v>24479252.781230468</v>
      </c>
    </row>
    <row r="413" spans="1:10" x14ac:dyDescent="0.25">
      <c r="A413" s="5">
        <v>2046</v>
      </c>
      <c r="B413" s="5" t="s">
        <v>54</v>
      </c>
      <c r="C413" s="5" t="s">
        <v>36</v>
      </c>
      <c r="D413" s="5" t="s">
        <v>9</v>
      </c>
      <c r="E413" s="5" t="s">
        <v>32</v>
      </c>
      <c r="F413" s="6">
        <f t="shared" si="13"/>
        <v>0.62690442504762833</v>
      </c>
      <c r="G413" s="9">
        <v>0.81780754873247952</v>
      </c>
      <c r="H413" s="6">
        <f t="shared" si="12"/>
        <v>1.444711973780108</v>
      </c>
      <c r="I413" s="7">
        <v>620.21689024912541</v>
      </c>
      <c r="J413" s="12">
        <v>26241758.981479064</v>
      </c>
    </row>
    <row r="414" spans="1:10" x14ac:dyDescent="0.25">
      <c r="A414" s="5">
        <v>2047</v>
      </c>
      <c r="B414" s="5" t="s">
        <v>54</v>
      </c>
      <c r="C414" s="5" t="s">
        <v>36</v>
      </c>
      <c r="D414" s="5" t="s">
        <v>9</v>
      </c>
      <c r="E414" s="5" t="s">
        <v>32</v>
      </c>
      <c r="F414" s="6">
        <f t="shared" si="13"/>
        <v>0.6007337667616035</v>
      </c>
      <c r="G414" s="9">
        <v>1.1707371780755833</v>
      </c>
      <c r="H414" s="6">
        <f t="shared" si="12"/>
        <v>1.7714709448371868</v>
      </c>
      <c r="I414" s="7">
        <v>610.69831366701169</v>
      </c>
      <c r="J414" s="12">
        <v>28131165.628145557</v>
      </c>
    </row>
    <row r="415" spans="1:10" x14ac:dyDescent="0.25">
      <c r="A415" s="5">
        <v>2048</v>
      </c>
      <c r="B415" s="5" t="s">
        <v>54</v>
      </c>
      <c r="C415" s="5" t="s">
        <v>36</v>
      </c>
      <c r="D415" s="5" t="s">
        <v>9</v>
      </c>
      <c r="E415" s="5" t="s">
        <v>32</v>
      </c>
      <c r="F415" s="6">
        <f t="shared" si="13"/>
        <v>0.63210578980407595</v>
      </c>
      <c r="G415" s="9">
        <v>1.2745916345942696</v>
      </c>
      <c r="H415" s="6">
        <f t="shared" si="12"/>
        <v>1.9066974243983457</v>
      </c>
      <c r="I415" s="7">
        <v>618.97606383279685</v>
      </c>
      <c r="J415" s="12">
        <v>30156609.55337204</v>
      </c>
    </row>
    <row r="416" spans="1:10" x14ac:dyDescent="0.25">
      <c r="A416" s="5">
        <v>2049</v>
      </c>
      <c r="B416" s="5" t="s">
        <v>54</v>
      </c>
      <c r="C416" s="5" t="s">
        <v>36</v>
      </c>
      <c r="D416" s="5" t="s">
        <v>9</v>
      </c>
      <c r="E416" s="5" t="s">
        <v>32</v>
      </c>
      <c r="F416" s="6">
        <f t="shared" si="13"/>
        <v>0.61158718049465088</v>
      </c>
      <c r="G416" s="9">
        <v>1.3480894656052207</v>
      </c>
      <c r="H416" s="6">
        <f t="shared" si="12"/>
        <v>1.9596766460998716</v>
      </c>
      <c r="I416" s="7">
        <v>491.61492361645861</v>
      </c>
      <c r="J416" s="12">
        <v>32327885.44121483</v>
      </c>
    </row>
    <row r="417" spans="1:10" x14ac:dyDescent="0.25">
      <c r="A417" s="5">
        <v>2050</v>
      </c>
      <c r="B417" s="5" t="s">
        <v>54</v>
      </c>
      <c r="C417" s="5" t="s">
        <v>36</v>
      </c>
      <c r="D417" s="5" t="s">
        <v>9</v>
      </c>
      <c r="E417" s="5" t="s">
        <v>32</v>
      </c>
      <c r="F417" s="6">
        <f t="shared" si="13"/>
        <v>0.60835355748317599</v>
      </c>
      <c r="G417" s="9">
        <v>1.8195428904695172</v>
      </c>
      <c r="H417" s="6">
        <f t="shared" si="12"/>
        <v>2.4278964479526932</v>
      </c>
      <c r="I417" s="7">
        <v>500.80271402966423</v>
      </c>
      <c r="J417" s="12">
        <v>34655493.192982301</v>
      </c>
    </row>
    <row r="418" spans="1:10" x14ac:dyDescent="0.25">
      <c r="A418" s="5">
        <v>2025</v>
      </c>
      <c r="B418" s="5" t="s">
        <v>55</v>
      </c>
      <c r="C418" s="5" t="s">
        <v>36</v>
      </c>
      <c r="D418" s="5" t="s">
        <v>9</v>
      </c>
      <c r="E418" s="5" t="s">
        <v>32</v>
      </c>
      <c r="F418" s="6">
        <f t="shared" si="13"/>
        <v>0.45400191785799254</v>
      </c>
      <c r="G418" s="9">
        <v>0.15652497266188939</v>
      </c>
      <c r="H418" s="6">
        <f t="shared" si="12"/>
        <v>0.61052689051988196</v>
      </c>
      <c r="I418" s="7">
        <v>748.42768430000012</v>
      </c>
      <c r="J418" s="12">
        <v>6094000</v>
      </c>
    </row>
    <row r="419" spans="1:10" x14ac:dyDescent="0.25">
      <c r="A419" s="5">
        <v>2026</v>
      </c>
      <c r="B419" s="5" t="s">
        <v>55</v>
      </c>
      <c r="C419" s="5" t="s">
        <v>36</v>
      </c>
      <c r="D419" s="5" t="s">
        <v>9</v>
      </c>
      <c r="E419" s="5" t="s">
        <v>32</v>
      </c>
      <c r="F419" s="6">
        <f t="shared" si="13"/>
        <v>0.41306066808705916</v>
      </c>
      <c r="G419" s="9">
        <v>0.22572110053392605</v>
      </c>
      <c r="H419" s="6">
        <f t="shared" si="12"/>
        <v>0.63878176862098524</v>
      </c>
      <c r="I419" s="7">
        <v>1140.239910062</v>
      </c>
      <c r="J419" s="12">
        <v>6544956</v>
      </c>
    </row>
    <row r="420" spans="1:10" x14ac:dyDescent="0.25">
      <c r="A420" s="5">
        <v>2027</v>
      </c>
      <c r="B420" s="5" t="s">
        <v>55</v>
      </c>
      <c r="C420" s="5" t="s">
        <v>36</v>
      </c>
      <c r="D420" s="5" t="s">
        <v>9</v>
      </c>
      <c r="E420" s="5" t="s">
        <v>32</v>
      </c>
      <c r="F420" s="6">
        <f t="shared" si="13"/>
        <v>0.40181939759153135</v>
      </c>
      <c r="G420" s="9">
        <v>0.15912193310492617</v>
      </c>
      <c r="H420" s="6">
        <f t="shared" si="12"/>
        <v>0.56094133069645746</v>
      </c>
      <c r="I420" s="7">
        <v>1266.8775432760001</v>
      </c>
      <c r="J420" s="12">
        <v>7029282.7440000009</v>
      </c>
    </row>
    <row r="421" spans="1:10" x14ac:dyDescent="0.25">
      <c r="A421" s="5">
        <v>2028</v>
      </c>
      <c r="B421" s="5" t="s">
        <v>55</v>
      </c>
      <c r="C421" s="5" t="s">
        <v>36</v>
      </c>
      <c r="D421" s="5" t="s">
        <v>9</v>
      </c>
      <c r="E421" s="5" t="s">
        <v>32</v>
      </c>
      <c r="F421" s="6">
        <f t="shared" si="13"/>
        <v>0.40774202053081093</v>
      </c>
      <c r="G421" s="9">
        <v>0.15381402168657862</v>
      </c>
      <c r="H421" s="6">
        <f t="shared" si="12"/>
        <v>0.56155604221738953</v>
      </c>
      <c r="I421" s="7">
        <v>1279.2277445520001</v>
      </c>
      <c r="J421" s="12">
        <v>7549449.6670560017</v>
      </c>
    </row>
    <row r="422" spans="1:10" x14ac:dyDescent="0.25">
      <c r="A422" s="5">
        <v>2029</v>
      </c>
      <c r="B422" s="5" t="s">
        <v>55</v>
      </c>
      <c r="C422" s="5" t="s">
        <v>36</v>
      </c>
      <c r="D422" s="5" t="s">
        <v>9</v>
      </c>
      <c r="E422" s="5" t="s">
        <v>32</v>
      </c>
      <c r="F422" s="6">
        <f t="shared" si="13"/>
        <v>0.40198561772508046</v>
      </c>
      <c r="G422" s="9">
        <v>0.17037592947346653</v>
      </c>
      <c r="H422" s="6">
        <f t="shared" si="12"/>
        <v>0.57236154719854704</v>
      </c>
      <c r="I422" s="7">
        <v>1375.8505742060004</v>
      </c>
      <c r="J422" s="12">
        <v>8443856.3570852447</v>
      </c>
    </row>
    <row r="423" spans="1:10" x14ac:dyDescent="0.25">
      <c r="A423" s="5">
        <v>2030</v>
      </c>
      <c r="B423" s="5" t="s">
        <v>55</v>
      </c>
      <c r="C423" s="5" t="s">
        <v>36</v>
      </c>
      <c r="D423" s="5" t="s">
        <v>9</v>
      </c>
      <c r="E423" s="5" t="s">
        <v>32</v>
      </c>
      <c r="F423" s="6">
        <f t="shared" si="13"/>
        <v>0.40758786229408328</v>
      </c>
      <c r="G423" s="9">
        <v>0.17286406055570072</v>
      </c>
      <c r="H423" s="6">
        <f t="shared" si="12"/>
        <v>0.58045192284978397</v>
      </c>
      <c r="I423" s="7">
        <v>821.53298930299979</v>
      </c>
      <c r="J423" s="12">
        <v>9214265.2113457303</v>
      </c>
    </row>
    <row r="424" spans="1:10" x14ac:dyDescent="0.25">
      <c r="A424" s="5">
        <v>2031</v>
      </c>
      <c r="B424" s="5" t="s">
        <v>55</v>
      </c>
      <c r="C424" s="5" t="s">
        <v>36</v>
      </c>
      <c r="D424" s="5" t="s">
        <v>9</v>
      </c>
      <c r="E424" s="5" t="s">
        <v>32</v>
      </c>
      <c r="F424" s="6">
        <f t="shared" si="13"/>
        <v>0.4297813755932709</v>
      </c>
      <c r="G424" s="9">
        <v>0.30897713860808113</v>
      </c>
      <c r="H424" s="6">
        <f t="shared" si="12"/>
        <v>0.73875851420135197</v>
      </c>
      <c r="I424" s="7">
        <v>747.09896479300005</v>
      </c>
      <c r="J424" s="12">
        <v>9834133.1239982489</v>
      </c>
    </row>
    <row r="425" spans="1:10" x14ac:dyDescent="0.25">
      <c r="A425" s="5">
        <v>2032</v>
      </c>
      <c r="B425" s="5" t="s">
        <v>55</v>
      </c>
      <c r="C425" s="5" t="s">
        <v>36</v>
      </c>
      <c r="D425" s="5" t="s">
        <v>9</v>
      </c>
      <c r="E425" s="5" t="s">
        <v>32</v>
      </c>
      <c r="F425" s="6">
        <f t="shared" si="13"/>
        <v>0.47028849163720587</v>
      </c>
      <c r="G425" s="9">
        <v>0.35600391509207013</v>
      </c>
      <c r="H425" s="6">
        <f t="shared" si="12"/>
        <v>0.82629240672927606</v>
      </c>
      <c r="I425" s="7">
        <v>1022.747041645</v>
      </c>
      <c r="J425" s="12">
        <v>10304279.66565853</v>
      </c>
    </row>
    <row r="426" spans="1:10" x14ac:dyDescent="0.25">
      <c r="A426" s="5">
        <v>2033</v>
      </c>
      <c r="B426" s="5" t="s">
        <v>55</v>
      </c>
      <c r="C426" s="5" t="s">
        <v>36</v>
      </c>
      <c r="D426" s="5" t="s">
        <v>9</v>
      </c>
      <c r="E426" s="5" t="s">
        <v>32</v>
      </c>
      <c r="F426" s="6">
        <f t="shared" si="13"/>
        <v>0.50362937568359933</v>
      </c>
      <c r="G426" s="9">
        <v>0.2677918460265849</v>
      </c>
      <c r="H426" s="6">
        <f t="shared" si="12"/>
        <v>0.77142122171018424</v>
      </c>
      <c r="I426" s="7">
        <v>1042.30944</v>
      </c>
      <c r="J426" s="12">
        <v>10610853.283060586</v>
      </c>
    </row>
    <row r="427" spans="1:10" x14ac:dyDescent="0.25">
      <c r="A427" s="5">
        <v>2034</v>
      </c>
      <c r="B427" s="5" t="s">
        <v>55</v>
      </c>
      <c r="C427" s="5" t="s">
        <v>36</v>
      </c>
      <c r="D427" s="5" t="s">
        <v>9</v>
      </c>
      <c r="E427" s="5" t="s">
        <v>32</v>
      </c>
      <c r="F427" s="6">
        <f t="shared" si="13"/>
        <v>0.51307621024277394</v>
      </c>
      <c r="G427" s="9">
        <v>0.26632701849991453</v>
      </c>
      <c r="H427" s="6">
        <f t="shared" si="12"/>
        <v>0.77940322874268841</v>
      </c>
      <c r="I427" s="7">
        <v>1086.6826699999999</v>
      </c>
      <c r="J427" s="12">
        <v>10754658.558935316</v>
      </c>
    </row>
    <row r="428" spans="1:10" x14ac:dyDescent="0.25">
      <c r="A428" s="5">
        <v>2035</v>
      </c>
      <c r="B428" s="5" t="s">
        <v>55</v>
      </c>
      <c r="C428" s="5" t="s">
        <v>36</v>
      </c>
      <c r="D428" s="5" t="s">
        <v>9</v>
      </c>
      <c r="E428" s="5" t="s">
        <v>32</v>
      </c>
      <c r="F428" s="6">
        <f t="shared" si="13"/>
        <v>0.5172001369968382</v>
      </c>
      <c r="G428" s="9">
        <v>0.25891396438487857</v>
      </c>
      <c r="H428" s="6">
        <f t="shared" si="12"/>
        <v>0.77611410138171677</v>
      </c>
      <c r="I428" s="7">
        <v>1248.12283</v>
      </c>
      <c r="J428" s="12">
        <v>10900412.778671367</v>
      </c>
    </row>
    <row r="429" spans="1:10" x14ac:dyDescent="0.25">
      <c r="A429" s="5">
        <v>2036</v>
      </c>
      <c r="B429" s="5" t="s">
        <v>55</v>
      </c>
      <c r="C429" s="5" t="s">
        <v>36</v>
      </c>
      <c r="D429" s="5" t="s">
        <v>9</v>
      </c>
      <c r="E429" s="5" t="s">
        <v>32</v>
      </c>
      <c r="F429" s="6">
        <f t="shared" si="13"/>
        <v>0.53185014222071691</v>
      </c>
      <c r="G429" s="9">
        <v>0.22847948218193576</v>
      </c>
      <c r="H429" s="6">
        <f t="shared" si="12"/>
        <v>0.76032962440265273</v>
      </c>
      <c r="I429" s="7">
        <v>1282.5823399999999</v>
      </c>
      <c r="J429" s="12">
        <v>11048142.355640234</v>
      </c>
    </row>
    <row r="430" spans="1:10" x14ac:dyDescent="0.25">
      <c r="A430" s="5">
        <v>2037</v>
      </c>
      <c r="B430" s="5" t="s">
        <v>55</v>
      </c>
      <c r="C430" s="5" t="s">
        <v>36</v>
      </c>
      <c r="D430" s="5" t="s">
        <v>9</v>
      </c>
      <c r="E430" s="5" t="s">
        <v>32</v>
      </c>
      <c r="F430" s="6">
        <f t="shared" si="13"/>
        <v>0.55381674320587526</v>
      </c>
      <c r="G430" s="9">
        <v>0.22535416779610579</v>
      </c>
      <c r="H430" s="6">
        <f t="shared" si="12"/>
        <v>0.7791709110019811</v>
      </c>
      <c r="I430" s="7">
        <v>1316.8240800000001</v>
      </c>
      <c r="J430" s="12">
        <v>11197874.061184829</v>
      </c>
    </row>
    <row r="431" spans="1:10" x14ac:dyDescent="0.25">
      <c r="A431" s="5">
        <v>2038</v>
      </c>
      <c r="B431" s="5" t="s">
        <v>55</v>
      </c>
      <c r="C431" s="5" t="s">
        <v>36</v>
      </c>
      <c r="D431" s="5" t="s">
        <v>9</v>
      </c>
      <c r="E431" s="5" t="s">
        <v>32</v>
      </c>
      <c r="F431" s="6">
        <f t="shared" si="13"/>
        <v>0.58628820126888392</v>
      </c>
      <c r="G431" s="9">
        <v>0.22246895149678947</v>
      </c>
      <c r="H431" s="6">
        <f t="shared" si="12"/>
        <v>0.80875715276567339</v>
      </c>
      <c r="I431" s="7">
        <v>1046.9587934690096</v>
      </c>
      <c r="J431" s="12">
        <v>11349635.029470943</v>
      </c>
    </row>
    <row r="432" spans="1:10" x14ac:dyDescent="0.25">
      <c r="A432" s="5">
        <v>2039</v>
      </c>
      <c r="B432" s="5" t="s">
        <v>55</v>
      </c>
      <c r="C432" s="5" t="s">
        <v>36</v>
      </c>
      <c r="D432" s="5" t="s">
        <v>9</v>
      </c>
      <c r="E432" s="5" t="s">
        <v>32</v>
      </c>
      <c r="F432" s="6">
        <f t="shared" si="13"/>
        <v>0.563386549377768</v>
      </c>
      <c r="G432" s="9">
        <v>0.28360500832196972</v>
      </c>
      <c r="H432" s="6">
        <f t="shared" si="12"/>
        <v>0.84699155769973777</v>
      </c>
      <c r="I432" s="7">
        <v>975.88176274998773</v>
      </c>
      <c r="J432" s="12">
        <v>11503452.762404462</v>
      </c>
    </row>
    <row r="433" spans="1:10" x14ac:dyDescent="0.25">
      <c r="A433" s="5">
        <v>2040</v>
      </c>
      <c r="B433" s="5" t="s">
        <v>55</v>
      </c>
      <c r="C433" s="5" t="s">
        <v>36</v>
      </c>
      <c r="D433" s="5" t="s">
        <v>9</v>
      </c>
      <c r="E433" s="5" t="s">
        <v>32</v>
      </c>
      <c r="F433" s="6">
        <f t="shared" si="13"/>
        <v>0.60476374772354302</v>
      </c>
      <c r="G433" s="9">
        <v>0.30838454174574975</v>
      </c>
      <c r="H433" s="6">
        <f t="shared" si="12"/>
        <v>0.91314828946929283</v>
      </c>
      <c r="I433" s="7">
        <v>907.20985717632163</v>
      </c>
      <c r="J433" s="12">
        <v>11659355.134615224</v>
      </c>
    </row>
    <row r="434" spans="1:10" x14ac:dyDescent="0.25">
      <c r="A434" s="5">
        <v>2041</v>
      </c>
      <c r="B434" s="5" t="s">
        <v>55</v>
      </c>
      <c r="C434" s="5" t="s">
        <v>36</v>
      </c>
      <c r="D434" s="5" t="s">
        <v>9</v>
      </c>
      <c r="E434" s="5" t="s">
        <v>32</v>
      </c>
      <c r="F434" s="6">
        <f t="shared" si="13"/>
        <v>0.61094653453820214</v>
      </c>
      <c r="G434" s="9">
        <v>0.33622372797020583</v>
      </c>
      <c r="H434" s="6">
        <f t="shared" ref="H434:H469" si="14">F434+G434</f>
        <v>0.94717026250840797</v>
      </c>
      <c r="I434" s="7">
        <v>838.53795160265508</v>
      </c>
      <c r="J434" s="12">
        <v>11817370.398508418</v>
      </c>
    </row>
    <row r="435" spans="1:10" x14ac:dyDescent="0.25">
      <c r="A435" s="5">
        <v>2042</v>
      </c>
      <c r="B435" s="5" t="s">
        <v>55</v>
      </c>
      <c r="C435" s="5" t="s">
        <v>36</v>
      </c>
      <c r="D435" s="5" t="s">
        <v>9</v>
      </c>
      <c r="E435" s="5" t="s">
        <v>32</v>
      </c>
      <c r="F435" s="6">
        <f t="shared" si="13"/>
        <v>0.63444775762326433</v>
      </c>
      <c r="G435" s="9">
        <v>0.36868860371736156</v>
      </c>
      <c r="H435" s="6">
        <f t="shared" si="14"/>
        <v>1.0031363613406259</v>
      </c>
      <c r="I435" s="7">
        <v>771.28357152166416</v>
      </c>
      <c r="J435" s="12">
        <v>11977527.189384447</v>
      </c>
    </row>
    <row r="436" spans="1:10" x14ac:dyDescent="0.25">
      <c r="A436" s="5">
        <v>2043</v>
      </c>
      <c r="B436" s="5" t="s">
        <v>55</v>
      </c>
      <c r="C436" s="5" t="s">
        <v>36</v>
      </c>
      <c r="D436" s="5" t="s">
        <v>9</v>
      </c>
      <c r="E436" s="5" t="s">
        <v>32</v>
      </c>
      <c r="F436" s="6">
        <f t="shared" si="13"/>
        <v>0.60730418712739187</v>
      </c>
      <c r="G436" s="9">
        <v>0.40626992437276332</v>
      </c>
      <c r="H436" s="6">
        <f t="shared" si="14"/>
        <v>1.0135741115001551</v>
      </c>
      <c r="I436" s="7">
        <v>701.19414045532244</v>
      </c>
      <c r="J436" s="12">
        <v>12139854.530628175</v>
      </c>
    </row>
    <row r="437" spans="1:10" x14ac:dyDescent="0.25">
      <c r="A437" s="5">
        <v>2044</v>
      </c>
      <c r="B437" s="5" t="s">
        <v>55</v>
      </c>
      <c r="C437" s="5" t="s">
        <v>36</v>
      </c>
      <c r="D437" s="5" t="s">
        <v>9</v>
      </c>
      <c r="E437" s="5" t="s">
        <v>32</v>
      </c>
      <c r="F437" s="6">
        <f t="shared" si="13"/>
        <v>0.62231509186646661</v>
      </c>
      <c r="G437" s="9">
        <v>0.45293595082431493</v>
      </c>
      <c r="H437" s="6">
        <f t="shared" si="14"/>
        <v>1.0752510426907815</v>
      </c>
      <c r="I437" s="7">
        <v>787.34011970205222</v>
      </c>
      <c r="J437" s="12">
        <v>12304381.8389685</v>
      </c>
    </row>
    <row r="438" spans="1:10" x14ac:dyDescent="0.25">
      <c r="A438" s="5">
        <v>2045</v>
      </c>
      <c r="B438" s="5" t="s">
        <v>55</v>
      </c>
      <c r="C438" s="5" t="s">
        <v>36</v>
      </c>
      <c r="D438" s="5" t="s">
        <v>9</v>
      </c>
      <c r="E438" s="5" t="s">
        <v>32</v>
      </c>
      <c r="F438" s="6">
        <f t="shared" si="13"/>
        <v>0.63049356516719723</v>
      </c>
      <c r="G438" s="9">
        <v>0.40884529749179743</v>
      </c>
      <c r="H438" s="6">
        <f t="shared" si="14"/>
        <v>1.0393388626589948</v>
      </c>
      <c r="I438" s="7">
        <v>828.24171233130915</v>
      </c>
      <c r="J438" s="12">
        <v>12471138.92980922</v>
      </c>
    </row>
    <row r="439" spans="1:10" x14ac:dyDescent="0.25">
      <c r="A439" s="5">
        <v>2046</v>
      </c>
      <c r="B439" s="5" t="s">
        <v>55</v>
      </c>
      <c r="C439" s="5" t="s">
        <v>36</v>
      </c>
      <c r="D439" s="5" t="s">
        <v>9</v>
      </c>
      <c r="E439" s="5" t="s">
        <v>32</v>
      </c>
      <c r="F439" s="6">
        <f t="shared" si="13"/>
        <v>0.62690442504762833</v>
      </c>
      <c r="G439" s="9">
        <v>0.39392233652327491</v>
      </c>
      <c r="H439" s="6">
        <f t="shared" si="14"/>
        <v>1.0208267615709032</v>
      </c>
      <c r="I439" s="7">
        <v>620.21689024912541</v>
      </c>
      <c r="J439" s="12">
        <v>12640156.022632128</v>
      </c>
    </row>
    <row r="440" spans="1:10" x14ac:dyDescent="0.25">
      <c r="A440" s="5">
        <v>2047</v>
      </c>
      <c r="B440" s="5" t="s">
        <v>55</v>
      </c>
      <c r="C440" s="5" t="s">
        <v>36</v>
      </c>
      <c r="D440" s="5" t="s">
        <v>9</v>
      </c>
      <c r="E440" s="5" t="s">
        <v>32</v>
      </c>
      <c r="F440" s="6">
        <f t="shared" si="13"/>
        <v>0.6007337667616035</v>
      </c>
      <c r="G440" s="9">
        <v>0.53317580621534288</v>
      </c>
      <c r="H440" s="6">
        <f t="shared" si="14"/>
        <v>1.1339095729769464</v>
      </c>
      <c r="I440" s="7">
        <v>610.69831366701169</v>
      </c>
      <c r="J440" s="12">
        <v>12811463.746473348</v>
      </c>
    </row>
    <row r="441" spans="1:10" x14ac:dyDescent="0.25">
      <c r="A441" s="5">
        <v>2048</v>
      </c>
      <c r="B441" s="5" t="s">
        <v>55</v>
      </c>
      <c r="C441" s="5" t="s">
        <v>36</v>
      </c>
      <c r="D441" s="5" t="s">
        <v>9</v>
      </c>
      <c r="E441" s="5" t="s">
        <v>32</v>
      </c>
      <c r="F441" s="6">
        <f t="shared" si="13"/>
        <v>0.63210578980407595</v>
      </c>
      <c r="G441" s="9">
        <v>0.54882466373935412</v>
      </c>
      <c r="H441" s="6">
        <f t="shared" si="14"/>
        <v>1.18093045354343</v>
      </c>
      <c r="I441" s="7">
        <v>618.97606383279685</v>
      </c>
      <c r="J441" s="12">
        <v>12985093.145473886</v>
      </c>
    </row>
    <row r="442" spans="1:10" x14ac:dyDescent="0.25">
      <c r="A442" s="5">
        <v>2049</v>
      </c>
      <c r="B442" s="5" t="s">
        <v>55</v>
      </c>
      <c r="C442" s="5" t="s">
        <v>36</v>
      </c>
      <c r="D442" s="5" t="s">
        <v>9</v>
      </c>
      <c r="E442" s="5" t="s">
        <v>32</v>
      </c>
      <c r="F442" s="6">
        <f t="shared" si="13"/>
        <v>0.61158718049465088</v>
      </c>
      <c r="G442" s="9">
        <v>0.54882363149230551</v>
      </c>
      <c r="H442" s="6">
        <f t="shared" si="14"/>
        <v>1.1604108119869565</v>
      </c>
      <c r="I442" s="7">
        <v>491.61492361645861</v>
      </c>
      <c r="J442" s="12">
        <v>13161075.684505405</v>
      </c>
    </row>
    <row r="443" spans="1:10" x14ac:dyDescent="0.25">
      <c r="A443" s="5">
        <v>2050</v>
      </c>
      <c r="B443" s="5" t="s">
        <v>55</v>
      </c>
      <c r="C443" s="5" t="s">
        <v>36</v>
      </c>
      <c r="D443" s="5" t="s">
        <v>9</v>
      </c>
      <c r="E443" s="5" t="s">
        <v>32</v>
      </c>
      <c r="F443" s="6">
        <f t="shared" si="13"/>
        <v>0.60835355748317599</v>
      </c>
      <c r="G443" s="9">
        <v>0.70037061663111277</v>
      </c>
      <c r="H443" s="6">
        <f t="shared" si="14"/>
        <v>1.3087241741142888</v>
      </c>
      <c r="I443" s="7">
        <v>500.80271402966423</v>
      </c>
      <c r="J443" s="12">
        <v>13339443.254872242</v>
      </c>
    </row>
    <row r="444" spans="1:10" x14ac:dyDescent="0.25">
      <c r="A444" s="5">
        <v>2025</v>
      </c>
      <c r="B444" s="5" t="s">
        <v>56</v>
      </c>
      <c r="C444" s="5" t="s">
        <v>36</v>
      </c>
      <c r="D444" s="5" t="s">
        <v>9</v>
      </c>
      <c r="E444" s="5" t="s">
        <v>32</v>
      </c>
      <c r="F444" s="6">
        <f t="shared" ref="F444:F469" si="15">F418</f>
        <v>0.45400191785799254</v>
      </c>
      <c r="G444" s="9">
        <v>0.15652497266188939</v>
      </c>
      <c r="H444" s="6">
        <f t="shared" si="14"/>
        <v>0.61052689051988196</v>
      </c>
      <c r="I444" s="7">
        <v>748.42768430000012</v>
      </c>
      <c r="J444" s="12">
        <v>6094000</v>
      </c>
    </row>
    <row r="445" spans="1:10" x14ac:dyDescent="0.25">
      <c r="A445" s="5">
        <v>2026</v>
      </c>
      <c r="B445" s="5" t="s">
        <v>56</v>
      </c>
      <c r="C445" s="5" t="s">
        <v>36</v>
      </c>
      <c r="D445" s="5" t="s">
        <v>9</v>
      </c>
      <c r="E445" s="5" t="s">
        <v>32</v>
      </c>
      <c r="F445" s="6">
        <f t="shared" si="15"/>
        <v>0.41306066808705916</v>
      </c>
      <c r="G445" s="9">
        <v>0.22572110053392605</v>
      </c>
      <c r="H445" s="6">
        <f t="shared" si="14"/>
        <v>0.63878176862098524</v>
      </c>
      <c r="I445" s="7">
        <v>1140.239910062</v>
      </c>
      <c r="J445" s="12">
        <v>6544956</v>
      </c>
    </row>
    <row r="446" spans="1:10" x14ac:dyDescent="0.25">
      <c r="A446" s="5">
        <v>2027</v>
      </c>
      <c r="B446" s="5" t="s">
        <v>56</v>
      </c>
      <c r="C446" s="5" t="s">
        <v>36</v>
      </c>
      <c r="D446" s="5" t="s">
        <v>9</v>
      </c>
      <c r="E446" s="5" t="s">
        <v>32</v>
      </c>
      <c r="F446" s="6">
        <f t="shared" si="15"/>
        <v>0.40181939759153135</v>
      </c>
      <c r="G446" s="9">
        <v>0.15912193310492617</v>
      </c>
      <c r="H446" s="6">
        <f t="shared" si="14"/>
        <v>0.56094133069645746</v>
      </c>
      <c r="I446" s="7">
        <v>1266.8775432760001</v>
      </c>
      <c r="J446" s="12">
        <v>7029282.7440000009</v>
      </c>
    </row>
    <row r="447" spans="1:10" x14ac:dyDescent="0.25">
      <c r="A447" s="5">
        <v>2028</v>
      </c>
      <c r="B447" s="5" t="s">
        <v>56</v>
      </c>
      <c r="C447" s="5" t="s">
        <v>36</v>
      </c>
      <c r="D447" s="5" t="s">
        <v>9</v>
      </c>
      <c r="E447" s="5" t="s">
        <v>32</v>
      </c>
      <c r="F447" s="6">
        <f t="shared" si="15"/>
        <v>0.40774202053081093</v>
      </c>
      <c r="G447" s="9">
        <v>0.15381402168657862</v>
      </c>
      <c r="H447" s="6">
        <f t="shared" si="14"/>
        <v>0.56155604221738953</v>
      </c>
      <c r="I447" s="7">
        <v>1279.2277445520001</v>
      </c>
      <c r="J447" s="12">
        <v>7549449.6670560017</v>
      </c>
    </row>
    <row r="448" spans="1:10" x14ac:dyDescent="0.25">
      <c r="A448" s="5">
        <v>2029</v>
      </c>
      <c r="B448" s="5" t="s">
        <v>56</v>
      </c>
      <c r="C448" s="5" t="s">
        <v>36</v>
      </c>
      <c r="D448" s="5" t="s">
        <v>9</v>
      </c>
      <c r="E448" s="5" t="s">
        <v>32</v>
      </c>
      <c r="F448" s="6">
        <f t="shared" si="15"/>
        <v>0.40198561772508046</v>
      </c>
      <c r="G448" s="9">
        <v>0.1702609642457438</v>
      </c>
      <c r="H448" s="6">
        <f t="shared" si="14"/>
        <v>0.57224658197082423</v>
      </c>
      <c r="I448" s="7">
        <v>1375.8505742060004</v>
      </c>
      <c r="J448" s="12">
        <v>8438158.6633326691</v>
      </c>
    </row>
    <row r="449" spans="1:10" x14ac:dyDescent="0.25">
      <c r="A449" s="5">
        <v>2030</v>
      </c>
      <c r="B449" s="5" t="s">
        <v>56</v>
      </c>
      <c r="C449" s="5" t="s">
        <v>36</v>
      </c>
      <c r="D449" s="5" t="s">
        <v>9</v>
      </c>
      <c r="E449" s="5" t="s">
        <v>32</v>
      </c>
      <c r="F449" s="6">
        <f t="shared" si="15"/>
        <v>0.40758786229408328</v>
      </c>
      <c r="G449" s="9">
        <v>0.172747416402103</v>
      </c>
      <c r="H449" s="6">
        <f t="shared" si="14"/>
        <v>0.58033527869618629</v>
      </c>
      <c r="I449" s="7">
        <v>821.53298930299979</v>
      </c>
      <c r="J449" s="12">
        <v>9208047.6658180635</v>
      </c>
    </row>
    <row r="450" spans="1:10" x14ac:dyDescent="0.25">
      <c r="A450" s="5">
        <v>2031</v>
      </c>
      <c r="B450" s="5" t="s">
        <v>56</v>
      </c>
      <c r="C450" s="5" t="s">
        <v>36</v>
      </c>
      <c r="D450" s="5" t="s">
        <v>9</v>
      </c>
      <c r="E450" s="5" t="s">
        <v>32</v>
      </c>
      <c r="F450" s="6">
        <f t="shared" si="15"/>
        <v>0.4297813755932709</v>
      </c>
      <c r="G450" s="9">
        <v>0.30876864890410144</v>
      </c>
      <c r="H450" s="6">
        <f t="shared" si="14"/>
        <v>0.73855002449737239</v>
      </c>
      <c r="I450" s="7">
        <v>747.09896479300005</v>
      </c>
      <c r="J450" s="12">
        <v>9827497.3077914063</v>
      </c>
    </row>
    <row r="451" spans="1:10" x14ac:dyDescent="0.25">
      <c r="A451" s="5">
        <v>2032</v>
      </c>
      <c r="B451" s="5" t="s">
        <v>56</v>
      </c>
      <c r="C451" s="5" t="s">
        <v>36</v>
      </c>
      <c r="D451" s="5" t="s">
        <v>9</v>
      </c>
      <c r="E451" s="5" t="s">
        <v>32</v>
      </c>
      <c r="F451" s="6">
        <f t="shared" si="15"/>
        <v>0.47028849163720587</v>
      </c>
      <c r="G451" s="9">
        <v>0.35576369294745602</v>
      </c>
      <c r="H451" s="6">
        <f t="shared" si="14"/>
        <v>0.8260521845846619</v>
      </c>
      <c r="I451" s="7">
        <v>1022.747041645</v>
      </c>
      <c r="J451" s="12">
        <v>10297326.60684358</v>
      </c>
    </row>
    <row r="452" spans="1:10" x14ac:dyDescent="0.25">
      <c r="A452" s="5">
        <v>2033</v>
      </c>
      <c r="B452" s="5" t="s">
        <v>56</v>
      </c>
      <c r="C452" s="5" t="s">
        <v>36</v>
      </c>
      <c r="D452" s="5" t="s">
        <v>9</v>
      </c>
      <c r="E452" s="5" t="s">
        <v>32</v>
      </c>
      <c r="F452" s="6">
        <f t="shared" si="15"/>
        <v>0.50362937568359933</v>
      </c>
      <c r="G452" s="9">
        <v>0.2676111470824567</v>
      </c>
      <c r="H452" s="6">
        <f t="shared" si="14"/>
        <v>0.77124052276605604</v>
      </c>
      <c r="I452" s="7">
        <v>1042.30944</v>
      </c>
      <c r="J452" s="12">
        <v>10603693.356374998</v>
      </c>
    </row>
    <row r="453" spans="1:10" x14ac:dyDescent="0.25">
      <c r="A453" s="5">
        <v>2034</v>
      </c>
      <c r="B453" s="5" t="s">
        <v>56</v>
      </c>
      <c r="C453" s="5" t="s">
        <v>36</v>
      </c>
      <c r="D453" s="5" t="s">
        <v>9</v>
      </c>
      <c r="E453" s="5" t="s">
        <v>32</v>
      </c>
      <c r="F453" s="6">
        <f t="shared" si="15"/>
        <v>0.51307621024277394</v>
      </c>
      <c r="G453" s="9">
        <v>0.26614730798314629</v>
      </c>
      <c r="H453" s="6">
        <f t="shared" si="14"/>
        <v>0.77922351822592018</v>
      </c>
      <c r="I453" s="7">
        <v>1086.6826699999999</v>
      </c>
      <c r="J453" s="12">
        <v>10747401.596205141</v>
      </c>
    </row>
    <row r="454" spans="1:10" x14ac:dyDescent="0.25">
      <c r="A454" s="5">
        <v>2035</v>
      </c>
      <c r="B454" s="5" t="s">
        <v>56</v>
      </c>
      <c r="C454" s="5" t="s">
        <v>36</v>
      </c>
      <c r="D454" s="5" t="s">
        <v>9</v>
      </c>
      <c r="E454" s="5" t="s">
        <v>32</v>
      </c>
      <c r="F454" s="6">
        <f t="shared" si="15"/>
        <v>0.5172001369968382</v>
      </c>
      <c r="G454" s="9">
        <v>0.25482802743798316</v>
      </c>
      <c r="H454" s="6">
        <f t="shared" si="14"/>
        <v>0.77202816443482136</v>
      </c>
      <c r="I454" s="7">
        <v>1248.12283</v>
      </c>
      <c r="J454" s="12">
        <v>10728392.704688113</v>
      </c>
    </row>
    <row r="455" spans="1:10" x14ac:dyDescent="0.25">
      <c r="A455" s="5">
        <v>2036</v>
      </c>
      <c r="B455" s="5" t="s">
        <v>56</v>
      </c>
      <c r="C455" s="5" t="s">
        <v>36</v>
      </c>
      <c r="D455" s="5" t="s">
        <v>9</v>
      </c>
      <c r="E455" s="5" t="s">
        <v>32</v>
      </c>
      <c r="F455" s="6">
        <f t="shared" si="15"/>
        <v>0.53185014222071691</v>
      </c>
      <c r="G455" s="9">
        <v>0.22062542771148932</v>
      </c>
      <c r="H455" s="6">
        <f t="shared" si="14"/>
        <v>0.75247556993220621</v>
      </c>
      <c r="I455" s="7">
        <v>1282.5823399999999</v>
      </c>
      <c r="J455" s="12">
        <v>10668358.967522483</v>
      </c>
    </row>
    <row r="456" spans="1:10" x14ac:dyDescent="0.25">
      <c r="A456" s="5">
        <v>2037</v>
      </c>
      <c r="B456" s="5" t="s">
        <v>56</v>
      </c>
      <c r="C456" s="5" t="s">
        <v>36</v>
      </c>
      <c r="D456" s="5" t="s">
        <v>9</v>
      </c>
      <c r="E456" s="5" t="s">
        <v>32</v>
      </c>
      <c r="F456" s="6">
        <f t="shared" si="15"/>
        <v>0.55381674320587526</v>
      </c>
      <c r="G456" s="9">
        <v>0.21340675994851377</v>
      </c>
      <c r="H456" s="6">
        <f t="shared" si="14"/>
        <v>0.76722350315438903</v>
      </c>
      <c r="I456" s="7">
        <v>1316.8240800000001</v>
      </c>
      <c r="J456" s="12">
        <v>10604206.015267028</v>
      </c>
    </row>
    <row r="457" spans="1:10" x14ac:dyDescent="0.25">
      <c r="A457" s="5">
        <v>2038</v>
      </c>
      <c r="B457" s="5" t="s">
        <v>56</v>
      </c>
      <c r="C457" s="5" t="s">
        <v>36</v>
      </c>
      <c r="D457" s="5" t="s">
        <v>9</v>
      </c>
      <c r="E457" s="5" t="s">
        <v>32</v>
      </c>
      <c r="F457" s="6">
        <f t="shared" si="15"/>
        <v>0.58628820126888392</v>
      </c>
      <c r="G457" s="9">
        <v>0.20685005539444057</v>
      </c>
      <c r="H457" s="6">
        <f t="shared" si="14"/>
        <v>0.79313825666332449</v>
      </c>
      <c r="I457" s="7">
        <v>1046.9587934690096</v>
      </c>
      <c r="J457" s="12">
        <v>10552810.262993611</v>
      </c>
    </row>
    <row r="458" spans="1:10" x14ac:dyDescent="0.25">
      <c r="A458" s="5">
        <v>2039</v>
      </c>
      <c r="B458" s="5" t="s">
        <v>56</v>
      </c>
      <c r="C458" s="5" t="s">
        <v>36</v>
      </c>
      <c r="D458" s="5" t="s">
        <v>9</v>
      </c>
      <c r="E458" s="5" t="s">
        <v>32</v>
      </c>
      <c r="F458" s="6">
        <f t="shared" si="15"/>
        <v>0.563386549377768</v>
      </c>
      <c r="G458" s="9">
        <v>0.25874658407334394</v>
      </c>
      <c r="H458" s="6">
        <f t="shared" si="14"/>
        <v>0.82213313345111194</v>
      </c>
      <c r="I458" s="7">
        <v>975.88176274998773</v>
      </c>
      <c r="J458" s="12">
        <v>10495157.066979948</v>
      </c>
    </row>
    <row r="459" spans="1:10" x14ac:dyDescent="0.25">
      <c r="A459" s="5">
        <v>2040</v>
      </c>
      <c r="B459" s="5" t="s">
        <v>56</v>
      </c>
      <c r="C459" s="5" t="s">
        <v>36</v>
      </c>
      <c r="D459" s="5" t="s">
        <v>9</v>
      </c>
      <c r="E459" s="5" t="s">
        <v>32</v>
      </c>
      <c r="F459" s="6">
        <f t="shared" si="15"/>
        <v>0.60476374772354302</v>
      </c>
      <c r="G459" s="9">
        <v>0.26781482675853935</v>
      </c>
      <c r="H459" s="6">
        <f t="shared" si="14"/>
        <v>0.87257857448208243</v>
      </c>
      <c r="I459" s="7">
        <v>907.20985717632163</v>
      </c>
      <c r="J459" s="12">
        <v>10125501.615018284</v>
      </c>
    </row>
    <row r="460" spans="1:10" x14ac:dyDescent="0.25">
      <c r="A460" s="5">
        <v>2041</v>
      </c>
      <c r="B460" s="5" t="s">
        <v>56</v>
      </c>
      <c r="C460" s="5" t="s">
        <v>36</v>
      </c>
      <c r="D460" s="5" t="s">
        <v>9</v>
      </c>
      <c r="E460" s="5" t="s">
        <v>32</v>
      </c>
      <c r="F460" s="6">
        <f t="shared" si="15"/>
        <v>0.61094653453820214</v>
      </c>
      <c r="G460" s="9">
        <v>0.27794039039308649</v>
      </c>
      <c r="H460" s="6">
        <f t="shared" si="14"/>
        <v>0.88888692493128862</v>
      </c>
      <c r="I460" s="7">
        <v>838.53795160265508</v>
      </c>
      <c r="J460" s="12">
        <v>9768865.9923257679</v>
      </c>
    </row>
    <row r="461" spans="1:10" x14ac:dyDescent="0.25">
      <c r="A461" s="5">
        <v>2042</v>
      </c>
      <c r="B461" s="5" t="s">
        <v>56</v>
      </c>
      <c r="C461" s="5" t="s">
        <v>36</v>
      </c>
      <c r="D461" s="5" t="s">
        <v>9</v>
      </c>
      <c r="E461" s="5" t="s">
        <v>32</v>
      </c>
      <c r="F461" s="6">
        <f t="shared" si="15"/>
        <v>0.63444775762326433</v>
      </c>
      <c r="G461" s="9">
        <v>0.29011107284491816</v>
      </c>
      <c r="H461" s="6">
        <f t="shared" si="14"/>
        <v>0.92455883046818244</v>
      </c>
      <c r="I461" s="7">
        <v>771.28357152166416</v>
      </c>
      <c r="J461" s="12">
        <v>9424791.6206417587</v>
      </c>
    </row>
    <row r="462" spans="1:10" x14ac:dyDescent="0.25">
      <c r="A462" s="5">
        <v>2043</v>
      </c>
      <c r="B462" s="5" t="s">
        <v>56</v>
      </c>
      <c r="C462" s="5" t="s">
        <v>36</v>
      </c>
      <c r="D462" s="5" t="s">
        <v>9</v>
      </c>
      <c r="E462" s="5" t="s">
        <v>32</v>
      </c>
      <c r="F462" s="6">
        <f t="shared" si="15"/>
        <v>0.60730418712739187</v>
      </c>
      <c r="G462" s="9">
        <v>0.30429901895509787</v>
      </c>
      <c r="H462" s="6">
        <f t="shared" si="14"/>
        <v>0.91160320608248968</v>
      </c>
      <c r="I462" s="7">
        <v>701.19414045532244</v>
      </c>
      <c r="J462" s="12">
        <v>9092836.0735319369</v>
      </c>
    </row>
    <row r="463" spans="1:10" x14ac:dyDescent="0.25">
      <c r="A463" s="5">
        <v>2044</v>
      </c>
      <c r="B463" s="5" t="s">
        <v>56</v>
      </c>
      <c r="C463" s="5" t="s">
        <v>36</v>
      </c>
      <c r="D463" s="5" t="s">
        <v>9</v>
      </c>
      <c r="E463" s="5" t="s">
        <v>32</v>
      </c>
      <c r="F463" s="6">
        <f t="shared" si="15"/>
        <v>0.62231509186646661</v>
      </c>
      <c r="G463" s="9">
        <v>0.3229267038246591</v>
      </c>
      <c r="H463" s="6">
        <f t="shared" si="14"/>
        <v>0.94524179569112565</v>
      </c>
      <c r="I463" s="7">
        <v>787.34011970205222</v>
      </c>
      <c r="J463" s="12">
        <v>8772572.5074963309</v>
      </c>
    </row>
    <row r="464" spans="1:10" x14ac:dyDescent="0.25">
      <c r="A464" s="5">
        <v>2045</v>
      </c>
      <c r="B464" s="5" t="s">
        <v>56</v>
      </c>
      <c r="C464" s="5" t="s">
        <v>36</v>
      </c>
      <c r="D464" s="5" t="s">
        <v>9</v>
      </c>
      <c r="E464" s="5" t="s">
        <v>32</v>
      </c>
      <c r="F464" s="6">
        <f t="shared" si="15"/>
        <v>0.63049356516719723</v>
      </c>
      <c r="G464" s="9">
        <v>0.27746452254883236</v>
      </c>
      <c r="H464" s="6">
        <f t="shared" si="14"/>
        <v>0.90795808771602959</v>
      </c>
      <c r="I464" s="7">
        <v>828.24171233130915</v>
      </c>
      <c r="J464" s="12">
        <v>8463589.1131145842</v>
      </c>
    </row>
    <row r="465" spans="1:10" x14ac:dyDescent="0.25">
      <c r="A465" s="5">
        <v>2046</v>
      </c>
      <c r="B465" s="5" t="s">
        <v>56</v>
      </c>
      <c r="C465" s="5" t="s">
        <v>36</v>
      </c>
      <c r="D465" s="5" t="s">
        <v>9</v>
      </c>
      <c r="E465" s="5" t="s">
        <v>32</v>
      </c>
      <c r="F465" s="6">
        <f t="shared" si="15"/>
        <v>0.62690442504762833</v>
      </c>
      <c r="G465" s="9">
        <v>0.25447220245572871</v>
      </c>
      <c r="H465" s="6">
        <f t="shared" si="14"/>
        <v>0.88137662750335699</v>
      </c>
      <c r="I465" s="7">
        <v>620.21689024912541</v>
      </c>
      <c r="J465" s="12">
        <v>8165488.5855227206</v>
      </c>
    </row>
    <row r="466" spans="1:10" x14ac:dyDescent="0.25">
      <c r="A466" s="5">
        <v>2047</v>
      </c>
      <c r="B466" s="5" t="s">
        <v>56</v>
      </c>
      <c r="C466" s="5" t="s">
        <v>36</v>
      </c>
      <c r="D466" s="5" t="s">
        <v>9</v>
      </c>
      <c r="E466" s="5" t="s">
        <v>32</v>
      </c>
      <c r="F466" s="6">
        <f t="shared" si="15"/>
        <v>0.6007337667616035</v>
      </c>
      <c r="G466" s="9">
        <v>0.3278547371903201</v>
      </c>
      <c r="H466" s="6">
        <f t="shared" si="14"/>
        <v>0.92858850395192361</v>
      </c>
      <c r="I466" s="7">
        <v>610.69831366701169</v>
      </c>
      <c r="J466" s="12">
        <v>7877887.6135405274</v>
      </c>
    </row>
    <row r="467" spans="1:10" x14ac:dyDescent="0.25">
      <c r="A467" s="5">
        <v>2048</v>
      </c>
      <c r="B467" s="5" t="s">
        <v>56</v>
      </c>
      <c r="C467" s="5" t="s">
        <v>36</v>
      </c>
      <c r="D467" s="5" t="s">
        <v>9</v>
      </c>
      <c r="E467" s="5" t="s">
        <v>32</v>
      </c>
      <c r="F467" s="6">
        <f t="shared" si="15"/>
        <v>0.63210578980407595</v>
      </c>
      <c r="G467" s="9">
        <v>0.32123727731706814</v>
      </c>
      <c r="H467" s="6">
        <f t="shared" si="14"/>
        <v>0.95334306712114403</v>
      </c>
      <c r="I467" s="7">
        <v>618.97606383279685</v>
      </c>
      <c r="J467" s="12">
        <v>7600416.3867926551</v>
      </c>
    </row>
    <row r="468" spans="1:10" x14ac:dyDescent="0.25">
      <c r="A468" s="5">
        <v>2049</v>
      </c>
      <c r="B468" s="5" t="s">
        <v>56</v>
      </c>
      <c r="C468" s="5" t="s">
        <v>36</v>
      </c>
      <c r="D468" s="5" t="s">
        <v>9</v>
      </c>
      <c r="E468" s="5" t="s">
        <v>32</v>
      </c>
      <c r="F468" s="6">
        <f t="shared" si="15"/>
        <v>0.61158718049465088</v>
      </c>
      <c r="G468" s="9">
        <v>0.30577812056577036</v>
      </c>
      <c r="H468" s="6">
        <f t="shared" si="14"/>
        <v>0.91736530106042125</v>
      </c>
      <c r="I468" s="7">
        <v>491.61492361645861</v>
      </c>
      <c r="J468" s="12">
        <v>7332718.1201896621</v>
      </c>
    </row>
    <row r="469" spans="1:10" x14ac:dyDescent="0.25">
      <c r="A469" s="5">
        <v>2050</v>
      </c>
      <c r="B469" s="5" t="s">
        <v>56</v>
      </c>
      <c r="C469" s="5" t="s">
        <v>36</v>
      </c>
      <c r="D469" s="5" t="s">
        <v>9</v>
      </c>
      <c r="E469" s="5" t="s">
        <v>32</v>
      </c>
      <c r="F469" s="6">
        <f t="shared" si="15"/>
        <v>0.60835355748317599</v>
      </c>
      <c r="G469" s="9">
        <v>0.37143498647185974</v>
      </c>
      <c r="H469" s="6">
        <f t="shared" si="14"/>
        <v>0.97978854395503578</v>
      </c>
      <c r="I469" s="7">
        <v>500.80271402966423</v>
      </c>
      <c r="J469" s="12">
        <v>7074448.5951575618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6E88C-ADB3-4179-9AEF-4AE1C31E8372}">
  <dimension ref="A1:J469"/>
  <sheetViews>
    <sheetView topLeftCell="A301" workbookViewId="0">
      <selection activeCell="B314" sqref="B314:B469"/>
    </sheetView>
  </sheetViews>
  <sheetFormatPr defaultRowHeight="15" x14ac:dyDescent="0.25"/>
  <cols>
    <col min="1" max="1" width="5.08984375" style="5" bestFit="1" customWidth="1"/>
    <col min="2" max="2" width="39.36328125" style="5" bestFit="1" customWidth="1"/>
    <col min="3" max="3" width="29.36328125" style="5" customWidth="1"/>
    <col min="4" max="4" width="5.54296875" style="5" bestFit="1" customWidth="1"/>
    <col min="5" max="5" width="11.81640625" style="5" bestFit="1" customWidth="1"/>
    <col min="6" max="6" width="16" style="6" bestFit="1" customWidth="1"/>
    <col min="7" max="7" width="18.6328125" style="9" bestFit="1" customWidth="1"/>
    <col min="8" max="8" width="14.54296875" style="6" bestFit="1" customWidth="1"/>
    <col min="9" max="9" width="9.36328125" style="7" bestFit="1" customWidth="1"/>
    <col min="10" max="10" width="20.36328125" style="12" bestFit="1" customWidth="1"/>
  </cols>
  <sheetData>
    <row r="1" spans="1:10" x14ac:dyDescent="0.25">
      <c r="A1" s="5" t="s">
        <v>0</v>
      </c>
      <c r="B1" s="5" t="s">
        <v>7</v>
      </c>
      <c r="C1" s="5" t="s">
        <v>12</v>
      </c>
      <c r="D1" s="5" t="s">
        <v>8</v>
      </c>
      <c r="E1" s="5" t="s">
        <v>31</v>
      </c>
      <c r="F1" s="6" t="s">
        <v>2</v>
      </c>
      <c r="G1" s="9" t="s">
        <v>1</v>
      </c>
      <c r="H1" s="6" t="s">
        <v>3</v>
      </c>
      <c r="I1" s="7" t="s">
        <v>38</v>
      </c>
      <c r="J1" s="12" t="s">
        <v>39</v>
      </c>
    </row>
    <row r="2" spans="1:10" x14ac:dyDescent="0.25">
      <c r="A2" s="5">
        <v>2025</v>
      </c>
      <c r="B2" s="5" t="s">
        <v>49</v>
      </c>
      <c r="C2" s="5" t="s">
        <v>37</v>
      </c>
      <c r="D2" s="5" t="s">
        <v>9</v>
      </c>
      <c r="E2" s="5" t="s">
        <v>32</v>
      </c>
      <c r="F2" s="6" t="e">
        <f>('Commodity Prices'!#REF!*0.67)+('Commodity Prices'!#REF!*0.33)</f>
        <v>#REF!</v>
      </c>
      <c r="G2" s="10">
        <v>8.8822608454962072E-3</v>
      </c>
      <c r="H2" s="6" t="e">
        <f t="shared" ref="H2:H63" si="0">F2+G2</f>
        <v>#REF!</v>
      </c>
      <c r="I2" s="7">
        <v>1067.1916328</v>
      </c>
      <c r="J2" s="12">
        <v>6094000</v>
      </c>
    </row>
    <row r="3" spans="1:10" x14ac:dyDescent="0.25">
      <c r="A3" s="5">
        <v>2026</v>
      </c>
      <c r="B3" s="5" t="s">
        <v>49</v>
      </c>
      <c r="C3" s="5" t="s">
        <v>37</v>
      </c>
      <c r="D3" s="5" t="s">
        <v>9</v>
      </c>
      <c r="E3" s="5" t="s">
        <v>32</v>
      </c>
      <c r="F3" s="6" t="e">
        <f>('Commodity Prices'!#REF!*0.67)+('Commodity Prices'!#REF!*0.33)</f>
        <v>#REF!</v>
      </c>
      <c r="G3" s="10">
        <v>9.5626977630275042E-3</v>
      </c>
      <c r="H3" s="6" t="e">
        <f t="shared" si="0"/>
        <v>#REF!</v>
      </c>
      <c r="I3" s="7">
        <v>1432.9336184160004</v>
      </c>
      <c r="J3" s="12">
        <v>6532768</v>
      </c>
    </row>
    <row r="4" spans="1:10" x14ac:dyDescent="0.25">
      <c r="A4" s="5">
        <v>2027</v>
      </c>
      <c r="B4" s="5" t="s">
        <v>49</v>
      </c>
      <c r="C4" s="5" t="s">
        <v>37</v>
      </c>
      <c r="D4" s="5" t="s">
        <v>9</v>
      </c>
      <c r="E4" s="5" t="s">
        <v>32</v>
      </c>
      <c r="F4" s="6" t="e">
        <f>('Commodity Prices'!#REF!*0.67)+('Commodity Prices'!#REF!*0.33)</f>
        <v>#REF!</v>
      </c>
      <c r="G4" s="10">
        <v>7.6346925872601513E-3</v>
      </c>
      <c r="H4" s="6" t="e">
        <f t="shared" si="0"/>
        <v>#REF!</v>
      </c>
      <c r="I4" s="7">
        <v>1518.4489575210002</v>
      </c>
      <c r="J4" s="12">
        <v>7003127.2960000001</v>
      </c>
    </row>
    <row r="5" spans="1:10" x14ac:dyDescent="0.25">
      <c r="A5" s="5">
        <v>2028</v>
      </c>
      <c r="B5" s="5" t="s">
        <v>49</v>
      </c>
      <c r="C5" s="5" t="s">
        <v>37</v>
      </c>
      <c r="D5" s="5" t="s">
        <v>9</v>
      </c>
      <c r="E5" s="5" t="s">
        <v>32</v>
      </c>
      <c r="F5" s="6" t="e">
        <f>('Commodity Prices'!#REF!*0.67)+('Commodity Prices'!#REF!*0.33)</f>
        <v>#REF!</v>
      </c>
      <c r="G5" s="10">
        <v>7.7234655594028276E-3</v>
      </c>
      <c r="H5" s="6" t="e">
        <f t="shared" si="0"/>
        <v>#REF!</v>
      </c>
      <c r="I5" s="7">
        <v>1508.523414684</v>
      </c>
      <c r="J5" s="12">
        <v>7507352.4613120006</v>
      </c>
    </row>
    <row r="6" spans="1:10" x14ac:dyDescent="0.25">
      <c r="A6" s="5">
        <v>2029</v>
      </c>
      <c r="B6" s="5" t="s">
        <v>49</v>
      </c>
      <c r="C6" s="5" t="s">
        <v>37</v>
      </c>
      <c r="D6" s="5" t="s">
        <v>9</v>
      </c>
      <c r="E6" s="5" t="s">
        <v>32</v>
      </c>
      <c r="F6" s="6" t="e">
        <f>('Commodity Prices'!#REF!*0.67)+('Commodity Prices'!#REF!*0.33)</f>
        <v>#REF!</v>
      </c>
      <c r="G6" s="10">
        <v>8.3340315815456506E-3</v>
      </c>
      <c r="H6" s="6" t="e">
        <f t="shared" si="0"/>
        <v>#REF!</v>
      </c>
      <c r="I6" s="7">
        <v>1635.3010760819998</v>
      </c>
      <c r="J6" s="12">
        <v>8047881.838526465</v>
      </c>
    </row>
    <row r="7" spans="1:10" x14ac:dyDescent="0.25">
      <c r="A7" s="5">
        <v>2030</v>
      </c>
      <c r="B7" s="5" t="s">
        <v>49</v>
      </c>
      <c r="C7" s="5" t="s">
        <v>37</v>
      </c>
      <c r="D7" s="5" t="s">
        <v>9</v>
      </c>
      <c r="E7" s="5" t="s">
        <v>32</v>
      </c>
      <c r="F7" s="6" t="e">
        <f>('Commodity Prices'!#REF!*0.67)+('Commodity Prices'!#REF!*0.33)</f>
        <v>#REF!</v>
      </c>
      <c r="G7" s="10">
        <v>8.2414619941974087E-3</v>
      </c>
      <c r="H7" s="6" t="e">
        <f t="shared" si="0"/>
        <v>#REF!</v>
      </c>
      <c r="I7" s="7">
        <v>1239.5842425159999</v>
      </c>
      <c r="J7" s="12">
        <v>8627329.3309003711</v>
      </c>
    </row>
    <row r="8" spans="1:10" x14ac:dyDescent="0.25">
      <c r="A8" s="5">
        <v>2031</v>
      </c>
      <c r="B8" s="5" t="s">
        <v>49</v>
      </c>
      <c r="C8" s="5" t="s">
        <v>37</v>
      </c>
      <c r="D8" s="5" t="s">
        <v>9</v>
      </c>
      <c r="E8" s="5" t="s">
        <v>32</v>
      </c>
      <c r="F8" s="6" t="e">
        <f>('Commodity Prices'!#REF!*0.67)+('Commodity Prices'!#REF!*0.33)</f>
        <v>#REF!</v>
      </c>
      <c r="G8" s="10">
        <v>1.165522659302491E-2</v>
      </c>
      <c r="H8" s="6" t="e">
        <f t="shared" si="0"/>
        <v>#REF!</v>
      </c>
      <c r="I8" s="7">
        <v>1007.801996749</v>
      </c>
      <c r="J8" s="12">
        <v>9248497.042725198</v>
      </c>
    </row>
    <row r="9" spans="1:10" x14ac:dyDescent="0.25">
      <c r="A9" s="5">
        <v>2032</v>
      </c>
      <c r="B9" s="5" t="s">
        <v>49</v>
      </c>
      <c r="C9" s="5" t="s">
        <v>37</v>
      </c>
      <c r="D9" s="5" t="s">
        <v>9</v>
      </c>
      <c r="E9" s="5" t="s">
        <v>32</v>
      </c>
      <c r="F9" s="6" t="e">
        <f>('Commodity Prices'!#REF!*0.67)+('Commodity Prices'!#REF!*0.33)</f>
        <v>#REF!</v>
      </c>
      <c r="G9" s="10">
        <v>1.5367964157662325E-2</v>
      </c>
      <c r="H9" s="6" t="e">
        <f t="shared" si="0"/>
        <v>#REF!</v>
      </c>
      <c r="I9" s="7">
        <v>1246.1413449180002</v>
      </c>
      <c r="J9" s="12">
        <v>9914388.8298014123</v>
      </c>
    </row>
    <row r="10" spans="1:10" x14ac:dyDescent="0.25">
      <c r="A10" s="5">
        <v>2033</v>
      </c>
      <c r="B10" s="5" t="s">
        <v>49</v>
      </c>
      <c r="C10" s="5" t="s">
        <v>37</v>
      </c>
      <c r="D10" s="5" t="s">
        <v>9</v>
      </c>
      <c r="E10" s="5" t="s">
        <v>32</v>
      </c>
      <c r="F10" s="6" t="e">
        <f>('Commodity Prices'!#REF!*0.67)+('Commodity Prices'!#REF!*0.33)</f>
        <v>#REF!</v>
      </c>
      <c r="G10" s="10">
        <v>1.3323521692929576E-2</v>
      </c>
      <c r="H10" s="6" t="e">
        <f t="shared" si="0"/>
        <v>#REF!</v>
      </c>
      <c r="I10" s="7">
        <v>1187.31315</v>
      </c>
      <c r="J10" s="12">
        <v>10628224.825547114</v>
      </c>
    </row>
    <row r="11" spans="1:10" x14ac:dyDescent="0.25">
      <c r="A11" s="5">
        <v>2034</v>
      </c>
      <c r="B11" s="5" t="s">
        <v>49</v>
      </c>
      <c r="C11" s="5" t="s">
        <v>37</v>
      </c>
      <c r="D11" s="5" t="s">
        <v>9</v>
      </c>
      <c r="E11" s="5" t="s">
        <v>32</v>
      </c>
      <c r="F11" s="6" t="e">
        <f>('Commodity Prices'!#REF!*0.67)+('Commodity Prices'!#REF!*0.33)</f>
        <v>#REF!</v>
      </c>
      <c r="G11" s="10">
        <v>1.499049059707404E-2</v>
      </c>
      <c r="H11" s="6" t="e">
        <f t="shared" si="0"/>
        <v>#REF!</v>
      </c>
      <c r="I11" s="7">
        <v>1328.3555200000001</v>
      </c>
      <c r="J11" s="12">
        <v>11393457.012986507</v>
      </c>
    </row>
    <row r="12" spans="1:10" x14ac:dyDescent="0.25">
      <c r="A12" s="5">
        <v>2035</v>
      </c>
      <c r="B12" s="5" t="s">
        <v>49</v>
      </c>
      <c r="C12" s="5" t="s">
        <v>37</v>
      </c>
      <c r="D12" s="5" t="s">
        <v>9</v>
      </c>
      <c r="E12" s="5" t="s">
        <v>32</v>
      </c>
      <c r="F12" s="6" t="e">
        <f>('Commodity Prices'!#REF!*0.67)+('Commodity Prices'!#REF!*0.33)</f>
        <v>#REF!</v>
      </c>
      <c r="G12" s="10">
        <v>1.4363543192743375E-2</v>
      </c>
      <c r="H12" s="6" t="e">
        <f t="shared" si="0"/>
        <v>#REF!</v>
      </c>
      <c r="I12" s="7">
        <v>1409.72891</v>
      </c>
      <c r="J12" s="12">
        <v>12213785.917921536</v>
      </c>
    </row>
    <row r="13" spans="1:10" x14ac:dyDescent="0.25">
      <c r="A13" s="5">
        <v>2036</v>
      </c>
      <c r="B13" s="5" t="s">
        <v>49</v>
      </c>
      <c r="C13" s="5" t="s">
        <v>37</v>
      </c>
      <c r="D13" s="5" t="s">
        <v>9</v>
      </c>
      <c r="E13" s="5" t="s">
        <v>32</v>
      </c>
      <c r="F13" s="6" t="e">
        <f>('Commodity Prices'!#REF!*0.67)+('Commodity Prices'!#REF!*0.33)</f>
        <v>#REF!</v>
      </c>
      <c r="G13" s="10">
        <v>1.4508920089247156E-2</v>
      </c>
      <c r="H13" s="6" t="e">
        <f t="shared" si="0"/>
        <v>#REF!</v>
      </c>
      <c r="I13" s="7">
        <v>1246.85769</v>
      </c>
      <c r="J13" s="12">
        <v>13093178.504011886</v>
      </c>
    </row>
    <row r="14" spans="1:10" x14ac:dyDescent="0.25">
      <c r="A14" s="5">
        <v>2037</v>
      </c>
      <c r="B14" s="5" t="s">
        <v>49</v>
      </c>
      <c r="C14" s="5" t="s">
        <v>37</v>
      </c>
      <c r="D14" s="5" t="s">
        <v>9</v>
      </c>
      <c r="E14" s="5" t="s">
        <v>32</v>
      </c>
      <c r="F14" s="6" t="e">
        <f>('Commodity Prices'!#REF!*0.67)+('Commodity Prices'!#REF!*0.33)</f>
        <v>#REF!</v>
      </c>
      <c r="G14" s="10">
        <v>1.7585251832617152E-2</v>
      </c>
      <c r="H14" s="6" t="e">
        <f t="shared" si="0"/>
        <v>#REF!</v>
      </c>
      <c r="I14" s="7">
        <v>1432.8332700000001</v>
      </c>
      <c r="J14" s="12">
        <v>14035887.356300743</v>
      </c>
    </row>
    <row r="15" spans="1:10" x14ac:dyDescent="0.25">
      <c r="A15" s="5">
        <v>2038</v>
      </c>
      <c r="B15" s="5" t="s">
        <v>49</v>
      </c>
      <c r="C15" s="5" t="s">
        <v>37</v>
      </c>
      <c r="D15" s="5" t="s">
        <v>9</v>
      </c>
      <c r="E15" s="5" t="s">
        <v>32</v>
      </c>
      <c r="F15" s="6" t="e">
        <f>('Commodity Prices'!#REF!*0.67)+('Commodity Prices'!#REF!*0.33)</f>
        <v>#REF!</v>
      </c>
      <c r="G15" s="10">
        <v>1.6404560835265522E-2</v>
      </c>
      <c r="H15" s="6" t="e">
        <f t="shared" si="0"/>
        <v>#REF!</v>
      </c>
      <c r="I15" s="7">
        <v>1277.4283273255901</v>
      </c>
      <c r="J15" s="12">
        <v>15046471.245954398</v>
      </c>
    </row>
    <row r="16" spans="1:10" x14ac:dyDescent="0.25">
      <c r="A16" s="5">
        <v>2039</v>
      </c>
      <c r="B16" s="5" t="s">
        <v>49</v>
      </c>
      <c r="C16" s="5" t="s">
        <v>37</v>
      </c>
      <c r="D16" s="5" t="s">
        <v>9</v>
      </c>
      <c r="E16" s="5" t="s">
        <v>32</v>
      </c>
      <c r="F16" s="6" t="e">
        <f>('Commodity Prices'!#REF!*0.67)+('Commodity Prices'!#REF!*0.33)</f>
        <v>#REF!</v>
      </c>
      <c r="G16" s="10">
        <v>1.9725067970321974E-2</v>
      </c>
      <c r="H16" s="6" t="e">
        <f t="shared" si="0"/>
        <v>#REF!</v>
      </c>
      <c r="I16" s="7">
        <v>1177.1167483355414</v>
      </c>
      <c r="J16" s="12">
        <v>16129817.175663115</v>
      </c>
    </row>
    <row r="17" spans="1:10" x14ac:dyDescent="0.25">
      <c r="A17" s="5">
        <v>2040</v>
      </c>
      <c r="B17" s="5" t="s">
        <v>49</v>
      </c>
      <c r="C17" s="5" t="s">
        <v>37</v>
      </c>
      <c r="D17" s="5" t="s">
        <v>9</v>
      </c>
      <c r="E17" s="5" t="s">
        <v>32</v>
      </c>
      <c r="F17" s="6" t="e">
        <f>('Commodity Prices'!#REF!*0.67)+('Commodity Prices'!#REF!*0.33)</f>
        <v>#REF!</v>
      </c>
      <c r="G17" s="10">
        <v>2.2947231516273942E-2</v>
      </c>
      <c r="H17" s="6" t="e">
        <f t="shared" si="0"/>
        <v>#REF!</v>
      </c>
      <c r="I17" s="7">
        <v>1080.3117628576304</v>
      </c>
      <c r="J17" s="12">
        <v>17291164.012310863</v>
      </c>
    </row>
    <row r="18" spans="1:10" x14ac:dyDescent="0.25">
      <c r="A18" s="5">
        <v>2041</v>
      </c>
      <c r="B18" s="5" t="s">
        <v>49</v>
      </c>
      <c r="C18" s="5" t="s">
        <v>37</v>
      </c>
      <c r="D18" s="5" t="s">
        <v>9</v>
      </c>
      <c r="E18" s="5" t="s">
        <v>32</v>
      </c>
      <c r="F18" s="6" t="e">
        <f>('Commodity Prices'!#REF!*0.67)+('Commodity Prices'!#REF!*0.33)</f>
        <v>#REF!</v>
      </c>
      <c r="G18" s="10">
        <v>2.680374741865002E-2</v>
      </c>
      <c r="H18" s="6" t="e">
        <f t="shared" si="0"/>
        <v>#REF!</v>
      </c>
      <c r="I18" s="7">
        <v>983.50677737971978</v>
      </c>
      <c r="J18" s="12">
        <v>18536127.821197245</v>
      </c>
    </row>
    <row r="19" spans="1:10" x14ac:dyDescent="0.25">
      <c r="A19" s="5">
        <v>2042</v>
      </c>
      <c r="B19" s="5" t="s">
        <v>49</v>
      </c>
      <c r="C19" s="5" t="s">
        <v>37</v>
      </c>
      <c r="D19" s="5" t="s">
        <v>9</v>
      </c>
      <c r="E19" s="5" t="s">
        <v>32</v>
      </c>
      <c r="F19" s="6" t="e">
        <f>('Commodity Prices'!#REF!*0.67)+('Commodity Prices'!#REF!*0.33)</f>
        <v>#REF!</v>
      </c>
      <c r="G19" s="10">
        <v>3.1561820823172784E-2</v>
      </c>
      <c r="H19" s="6" t="e">
        <f t="shared" si="0"/>
        <v>#REF!</v>
      </c>
      <c r="I19" s="7">
        <v>888.65723430096534</v>
      </c>
      <c r="J19" s="12">
        <v>19870729.024323449</v>
      </c>
    </row>
    <row r="20" spans="1:10" x14ac:dyDescent="0.25">
      <c r="A20" s="5">
        <v>2043</v>
      </c>
      <c r="B20" s="5" t="s">
        <v>49</v>
      </c>
      <c r="C20" s="5" t="s">
        <v>37</v>
      </c>
      <c r="D20" s="5" t="s">
        <v>9</v>
      </c>
      <c r="E20" s="5" t="s">
        <v>32</v>
      </c>
      <c r="F20" s="6" t="e">
        <f>('Commodity Prices'!#REF!*0.67)+('Commodity Prices'!#REF!*0.33)</f>
        <v>#REF!</v>
      </c>
      <c r="G20" s="10">
        <v>3.7445523942203685E-2</v>
      </c>
      <c r="H20" s="6" t="e">
        <f t="shared" si="0"/>
        <v>#REF!</v>
      </c>
      <c r="I20" s="7">
        <v>789.89680642389828</v>
      </c>
      <c r="J20" s="12">
        <v>21301421.514074739</v>
      </c>
    </row>
    <row r="21" spans="1:10" x14ac:dyDescent="0.25">
      <c r="A21" s="5">
        <v>2044</v>
      </c>
      <c r="B21" s="5" t="s">
        <v>49</v>
      </c>
      <c r="C21" s="5" t="s">
        <v>37</v>
      </c>
      <c r="D21" s="5" t="s">
        <v>9</v>
      </c>
      <c r="E21" s="5" t="s">
        <v>32</v>
      </c>
      <c r="F21" s="6" t="e">
        <f>('Commodity Prices'!#REF!*0.67)+('Commodity Prices'!#REF!*0.33)</f>
        <v>#REF!</v>
      </c>
      <c r="G21" s="10">
        <v>4.5160487328027979E-2</v>
      </c>
      <c r="H21" s="6" t="e">
        <f t="shared" si="0"/>
        <v>#REF!</v>
      </c>
      <c r="I21" s="7">
        <v>903.59064355825785</v>
      </c>
      <c r="J21" s="12">
        <v>22835123.863088124</v>
      </c>
    </row>
    <row r="22" spans="1:10" x14ac:dyDescent="0.25">
      <c r="A22" s="5">
        <v>2045</v>
      </c>
      <c r="B22" s="5" t="s">
        <v>49</v>
      </c>
      <c r="C22" s="5" t="s">
        <v>37</v>
      </c>
      <c r="D22" s="5" t="s">
        <v>9</v>
      </c>
      <c r="E22" s="5" t="s">
        <v>32</v>
      </c>
      <c r="F22" s="6" t="e">
        <f>('Commodity Prices'!#REF!*0.67)+('Commodity Prices'!#REF!*0.33)</f>
        <v>#REF!</v>
      </c>
      <c r="G22" s="10">
        <v>4.2320621588100321E-2</v>
      </c>
      <c r="H22" s="6" t="e">
        <f t="shared" si="0"/>
        <v>#REF!</v>
      </c>
      <c r="I22" s="7">
        <v>961.63330213796496</v>
      </c>
      <c r="J22" s="12">
        <v>24479252.781230468</v>
      </c>
    </row>
    <row r="23" spans="1:10" x14ac:dyDescent="0.25">
      <c r="A23" s="5">
        <v>2046</v>
      </c>
      <c r="B23" s="5" t="s">
        <v>49</v>
      </c>
      <c r="C23" s="5" t="s">
        <v>37</v>
      </c>
      <c r="D23" s="5" t="s">
        <v>9</v>
      </c>
      <c r="E23" s="5" t="s">
        <v>32</v>
      </c>
      <c r="F23" s="6" t="e">
        <f>('Commodity Prices'!#REF!*0.67)+('Commodity Prices'!#REF!*0.33)</f>
        <v>#REF!</v>
      </c>
      <c r="G23" s="10">
        <v>4.2629383653405614E-2</v>
      </c>
      <c r="H23" s="6" t="e">
        <f t="shared" si="0"/>
        <v>#REF!</v>
      </c>
      <c r="I23" s="7">
        <v>750.71783565228554</v>
      </c>
      <c r="J23" s="12">
        <v>26241758.981479064</v>
      </c>
    </row>
    <row r="24" spans="1:10" x14ac:dyDescent="0.25">
      <c r="A24" s="5">
        <v>2047</v>
      </c>
      <c r="B24" s="5" t="s">
        <v>49</v>
      </c>
      <c r="C24" s="5" t="s">
        <v>37</v>
      </c>
      <c r="D24" s="5" t="s">
        <v>9</v>
      </c>
      <c r="E24" s="5" t="s">
        <v>32</v>
      </c>
      <c r="F24" s="6" t="e">
        <f>('Commodity Prices'!#REF!*0.67)+('Commodity Prices'!#REF!*0.33)</f>
        <v>#REF!</v>
      </c>
      <c r="G24" s="10">
        <v>5.853782739881204E-2</v>
      </c>
      <c r="H24" s="6" t="e">
        <f t="shared" si="0"/>
        <v>#REF!</v>
      </c>
      <c r="I24" s="7">
        <v>758.78161872090982</v>
      </c>
      <c r="J24" s="12">
        <v>28131165.628145557</v>
      </c>
    </row>
    <row r="25" spans="1:10" x14ac:dyDescent="0.25">
      <c r="A25" s="5">
        <v>2048</v>
      </c>
      <c r="B25" s="5" t="s">
        <v>49</v>
      </c>
      <c r="C25" s="5" t="s">
        <v>37</v>
      </c>
      <c r="D25" s="5" t="s">
        <v>9</v>
      </c>
      <c r="E25" s="5" t="s">
        <v>32</v>
      </c>
      <c r="F25" s="6" t="e">
        <f>('Commodity Prices'!#REF!*0.67)+('Commodity Prices'!#REF!*0.33)</f>
        <v>#REF!</v>
      </c>
      <c r="G25" s="10">
        <v>6.2085662178292179E-2</v>
      </c>
      <c r="H25" s="6" t="e">
        <f t="shared" si="0"/>
        <v>#REF!</v>
      </c>
      <c r="I25" s="7">
        <v>756.0297985792389</v>
      </c>
      <c r="J25" s="12">
        <v>30156609.55337204</v>
      </c>
    </row>
    <row r="26" spans="1:10" x14ac:dyDescent="0.25">
      <c r="A26" s="5">
        <v>2049</v>
      </c>
      <c r="B26" s="5" t="s">
        <v>49</v>
      </c>
      <c r="C26" s="5" t="s">
        <v>37</v>
      </c>
      <c r="D26" s="5" t="s">
        <v>9</v>
      </c>
      <c r="E26" s="5" t="s">
        <v>32</v>
      </c>
      <c r="F26" s="6" t="e">
        <f>('Commodity Prices'!#REF!*0.67)+('Commodity Prices'!#REF!*0.33)</f>
        <v>#REF!</v>
      </c>
      <c r="G26" s="10">
        <v>6.6798081778909404E-2</v>
      </c>
      <c r="H26" s="6" t="e">
        <f t="shared" si="0"/>
        <v>#REF!</v>
      </c>
      <c r="I26" s="7">
        <v>646.30928931872165</v>
      </c>
      <c r="J26" s="12">
        <v>32327885.44121483</v>
      </c>
    </row>
    <row r="27" spans="1:10" x14ac:dyDescent="0.25">
      <c r="A27" s="5">
        <v>2050</v>
      </c>
      <c r="B27" s="5" t="s">
        <v>49</v>
      </c>
      <c r="C27" s="5" t="s">
        <v>37</v>
      </c>
      <c r="D27" s="5" t="s">
        <v>9</v>
      </c>
      <c r="E27" s="5" t="s">
        <v>32</v>
      </c>
      <c r="F27" s="6" t="e">
        <f>('Commodity Prices'!#REF!*0.67)+('Commodity Prices'!#REF!*0.33)</f>
        <v>#REF!</v>
      </c>
      <c r="G27" s="10">
        <v>8.3763977572372139E-2</v>
      </c>
      <c r="H27" s="6" t="e">
        <f t="shared" si="0"/>
        <v>#REF!</v>
      </c>
      <c r="I27" s="7">
        <v>671.98793046624792</v>
      </c>
      <c r="J27" s="12">
        <v>34655493.192982301</v>
      </c>
    </row>
    <row r="28" spans="1:10" x14ac:dyDescent="0.25">
      <c r="A28" s="5">
        <v>2025</v>
      </c>
      <c r="B28" s="5" t="s">
        <v>20</v>
      </c>
      <c r="C28" s="5" t="s">
        <v>37</v>
      </c>
      <c r="D28" s="5" t="s">
        <v>9</v>
      </c>
      <c r="E28" s="5" t="s">
        <v>32</v>
      </c>
      <c r="F28" s="6" t="e">
        <f>F2</f>
        <v>#REF!</v>
      </c>
      <c r="G28" s="10">
        <v>8.8822608454962072E-3</v>
      </c>
      <c r="H28" s="6" t="e">
        <f t="shared" si="0"/>
        <v>#REF!</v>
      </c>
      <c r="I28" s="7">
        <v>1067.1916328</v>
      </c>
      <c r="J28" s="12">
        <v>6094000</v>
      </c>
    </row>
    <row r="29" spans="1:10" x14ac:dyDescent="0.25">
      <c r="A29" s="5">
        <v>2026</v>
      </c>
      <c r="B29" s="5" t="s">
        <v>20</v>
      </c>
      <c r="C29" s="5" t="s">
        <v>37</v>
      </c>
      <c r="D29" s="5" t="s">
        <v>9</v>
      </c>
      <c r="E29" s="5" t="s">
        <v>32</v>
      </c>
      <c r="F29" s="6" t="e">
        <f t="shared" ref="F29:F92" si="1">F3</f>
        <v>#REF!</v>
      </c>
      <c r="G29" s="10">
        <v>9.5805386170630044E-3</v>
      </c>
      <c r="H29" s="6" t="e">
        <f t="shared" si="0"/>
        <v>#REF!</v>
      </c>
      <c r="I29" s="7">
        <v>1432.9336184160004</v>
      </c>
      <c r="J29" s="12">
        <v>6544956</v>
      </c>
    </row>
    <row r="30" spans="1:10" x14ac:dyDescent="0.25">
      <c r="A30" s="5">
        <v>2027</v>
      </c>
      <c r="B30" s="5" t="s">
        <v>20</v>
      </c>
      <c r="C30" s="5" t="s">
        <v>37</v>
      </c>
      <c r="D30" s="5" t="s">
        <v>9</v>
      </c>
      <c r="E30" s="5" t="s">
        <v>32</v>
      </c>
      <c r="F30" s="6" t="e">
        <f t="shared" si="1"/>
        <v>#REF!</v>
      </c>
      <c r="G30" s="10">
        <v>7.6632068204765215E-3</v>
      </c>
      <c r="H30" s="6" t="e">
        <f t="shared" si="0"/>
        <v>#REF!</v>
      </c>
      <c r="I30" s="7">
        <v>1518.4489575210002</v>
      </c>
      <c r="J30" s="12">
        <v>7029282.7440000009</v>
      </c>
    </row>
    <row r="31" spans="1:10" x14ac:dyDescent="0.25">
      <c r="A31" s="5">
        <v>2028</v>
      </c>
      <c r="B31" s="5" t="s">
        <v>20</v>
      </c>
      <c r="C31" s="5" t="s">
        <v>37</v>
      </c>
      <c r="D31" s="5" t="s">
        <v>9</v>
      </c>
      <c r="E31" s="5" t="s">
        <v>32</v>
      </c>
      <c r="F31" s="6" t="e">
        <f t="shared" si="1"/>
        <v>#REF!</v>
      </c>
      <c r="G31" s="10">
        <v>7.7667746114802984E-3</v>
      </c>
      <c r="H31" s="6" t="e">
        <f t="shared" si="0"/>
        <v>#REF!</v>
      </c>
      <c r="I31" s="7">
        <v>1508.523414684</v>
      </c>
      <c r="J31" s="12">
        <v>7549449.6670560017</v>
      </c>
    </row>
    <row r="32" spans="1:10" x14ac:dyDescent="0.25">
      <c r="A32" s="5">
        <v>2029</v>
      </c>
      <c r="B32" s="5" t="s">
        <v>20</v>
      </c>
      <c r="C32" s="5" t="s">
        <v>37</v>
      </c>
      <c r="D32" s="5" t="s">
        <v>9</v>
      </c>
      <c r="E32" s="5" t="s">
        <v>32</v>
      </c>
      <c r="F32" s="6" t="e">
        <f t="shared" si="1"/>
        <v>#REF!</v>
      </c>
      <c r="G32" s="10">
        <v>8.7440853334979085E-3</v>
      </c>
      <c r="H32" s="6" t="e">
        <f t="shared" si="0"/>
        <v>#REF!</v>
      </c>
      <c r="I32" s="7">
        <v>1635.3010760819998</v>
      </c>
      <c r="J32" s="12">
        <v>8443856.3570852447</v>
      </c>
    </row>
    <row r="33" spans="1:10" x14ac:dyDescent="0.25">
      <c r="A33" s="5">
        <v>2030</v>
      </c>
      <c r="B33" s="5" t="s">
        <v>20</v>
      </c>
      <c r="C33" s="5" t="s">
        <v>37</v>
      </c>
      <c r="D33" s="5" t="s">
        <v>9</v>
      </c>
      <c r="E33" s="5" t="s">
        <v>32</v>
      </c>
      <c r="F33" s="6" t="e">
        <f t="shared" si="1"/>
        <v>#REF!</v>
      </c>
      <c r="G33" s="10">
        <v>8.802146484865438E-3</v>
      </c>
      <c r="H33" s="6" t="e">
        <f t="shared" si="0"/>
        <v>#REF!</v>
      </c>
      <c r="I33" s="7">
        <v>1239.5842425159999</v>
      </c>
      <c r="J33" s="12">
        <v>9214265.2113457303</v>
      </c>
    </row>
    <row r="34" spans="1:10" x14ac:dyDescent="0.25">
      <c r="A34" s="5">
        <v>2031</v>
      </c>
      <c r="B34" s="5" t="s">
        <v>20</v>
      </c>
      <c r="C34" s="5" t="s">
        <v>37</v>
      </c>
      <c r="D34" s="5" t="s">
        <v>9</v>
      </c>
      <c r="E34" s="5" t="s">
        <v>32</v>
      </c>
      <c r="F34" s="6" t="e">
        <f t="shared" si="1"/>
        <v>#REF!</v>
      </c>
      <c r="G34" s="10">
        <v>1.2393262318911595E-2</v>
      </c>
      <c r="H34" s="6" t="e">
        <f t="shared" si="0"/>
        <v>#REF!</v>
      </c>
      <c r="I34" s="7">
        <v>1007.801996749</v>
      </c>
      <c r="J34" s="12">
        <v>9834133.1239982489</v>
      </c>
    </row>
    <row r="35" spans="1:10" x14ac:dyDescent="0.25">
      <c r="A35" s="5">
        <v>2032</v>
      </c>
      <c r="B35" s="5" t="s">
        <v>20</v>
      </c>
      <c r="C35" s="5" t="s">
        <v>37</v>
      </c>
      <c r="D35" s="5" t="s">
        <v>9</v>
      </c>
      <c r="E35" s="5" t="s">
        <v>32</v>
      </c>
      <c r="F35" s="6" t="e">
        <f t="shared" si="1"/>
        <v>#REF!</v>
      </c>
      <c r="G35" s="10">
        <v>1.5972320966106481E-2</v>
      </c>
      <c r="H35" s="6" t="e">
        <f t="shared" si="0"/>
        <v>#REF!</v>
      </c>
      <c r="I35" s="7">
        <v>1246.1413449180002</v>
      </c>
      <c r="J35" s="12">
        <v>10304279.66565853</v>
      </c>
    </row>
    <row r="36" spans="1:10" x14ac:dyDescent="0.25">
      <c r="A36" s="5">
        <v>2033</v>
      </c>
      <c r="B36" s="5" t="s">
        <v>20</v>
      </c>
      <c r="C36" s="5" t="s">
        <v>37</v>
      </c>
      <c r="D36" s="5" t="s">
        <v>9</v>
      </c>
      <c r="E36" s="5" t="s">
        <v>32</v>
      </c>
      <c r="F36" s="6" t="e">
        <f t="shared" si="1"/>
        <v>#REF!</v>
      </c>
      <c r="G36" s="10">
        <v>1.3301744761508014E-2</v>
      </c>
      <c r="H36" s="6" t="e">
        <f t="shared" si="0"/>
        <v>#REF!</v>
      </c>
      <c r="I36" s="7">
        <v>1187.31315</v>
      </c>
      <c r="J36" s="12">
        <v>10610853.283060586</v>
      </c>
    </row>
    <row r="37" spans="1:10" x14ac:dyDescent="0.25">
      <c r="A37" s="5">
        <v>2034</v>
      </c>
      <c r="B37" s="5" t="s">
        <v>20</v>
      </c>
      <c r="C37" s="5" t="s">
        <v>37</v>
      </c>
      <c r="D37" s="5" t="s">
        <v>9</v>
      </c>
      <c r="E37" s="5" t="s">
        <v>32</v>
      </c>
      <c r="F37" s="6" t="e">
        <f t="shared" si="1"/>
        <v>#REF!</v>
      </c>
      <c r="G37" s="10">
        <v>1.4150016787591545E-2</v>
      </c>
      <c r="H37" s="6" t="e">
        <f t="shared" si="0"/>
        <v>#REF!</v>
      </c>
      <c r="I37" s="7">
        <v>1328.3555200000001</v>
      </c>
      <c r="J37" s="12">
        <v>10754658.558935316</v>
      </c>
    </row>
    <row r="38" spans="1:10" x14ac:dyDescent="0.25">
      <c r="A38" s="5">
        <v>2035</v>
      </c>
      <c r="B38" s="5" t="s">
        <v>20</v>
      </c>
      <c r="C38" s="5" t="s">
        <v>37</v>
      </c>
      <c r="D38" s="5" t="s">
        <v>9</v>
      </c>
      <c r="E38" s="5" t="s">
        <v>32</v>
      </c>
      <c r="F38" s="6" t="e">
        <f t="shared" si="1"/>
        <v>#REF!</v>
      </c>
      <c r="G38" s="10">
        <v>1.2819002299315055E-2</v>
      </c>
      <c r="H38" s="6" t="e">
        <f t="shared" si="0"/>
        <v>#REF!</v>
      </c>
      <c r="I38" s="7">
        <v>1409.72891</v>
      </c>
      <c r="J38" s="12">
        <v>10900412.778671367</v>
      </c>
    </row>
    <row r="39" spans="1:10" x14ac:dyDescent="0.25">
      <c r="A39" s="5">
        <v>2036</v>
      </c>
      <c r="B39" s="5" t="s">
        <v>20</v>
      </c>
      <c r="C39" s="5" t="s">
        <v>37</v>
      </c>
      <c r="D39" s="5" t="s">
        <v>9</v>
      </c>
      <c r="E39" s="5" t="s">
        <v>32</v>
      </c>
      <c r="F39" s="6" t="e">
        <f t="shared" si="1"/>
        <v>#REF!</v>
      </c>
      <c r="G39" s="10">
        <v>1.2242757900497152E-2</v>
      </c>
      <c r="H39" s="6" t="e">
        <f t="shared" si="0"/>
        <v>#REF!</v>
      </c>
      <c r="I39" s="7">
        <v>1246.85769</v>
      </c>
      <c r="J39" s="12">
        <v>11048142.355640234</v>
      </c>
    </row>
    <row r="40" spans="1:10" x14ac:dyDescent="0.25">
      <c r="A40" s="5">
        <v>2037</v>
      </c>
      <c r="B40" s="5" t="s">
        <v>20</v>
      </c>
      <c r="C40" s="5" t="s">
        <v>37</v>
      </c>
      <c r="D40" s="5" t="s">
        <v>9</v>
      </c>
      <c r="E40" s="5" t="s">
        <v>32</v>
      </c>
      <c r="F40" s="6" t="e">
        <f t="shared" si="1"/>
        <v>#REF!</v>
      </c>
      <c r="G40" s="10">
        <v>1.4029567946587279E-2</v>
      </c>
      <c r="H40" s="6" t="e">
        <f t="shared" si="0"/>
        <v>#REF!</v>
      </c>
      <c r="I40" s="7">
        <v>1432.8332700000001</v>
      </c>
      <c r="J40" s="12">
        <v>11197874.061184829</v>
      </c>
    </row>
    <row r="41" spans="1:10" x14ac:dyDescent="0.25">
      <c r="A41" s="5">
        <v>2038</v>
      </c>
      <c r="B41" s="5" t="s">
        <v>20</v>
      </c>
      <c r="C41" s="5" t="s">
        <v>37</v>
      </c>
      <c r="D41" s="5" t="s">
        <v>9</v>
      </c>
      <c r="E41" s="5" t="s">
        <v>32</v>
      </c>
      <c r="F41" s="6" t="e">
        <f t="shared" si="1"/>
        <v>#REF!</v>
      </c>
      <c r="G41" s="10">
        <v>1.2374049387099795E-2</v>
      </c>
      <c r="H41" s="6" t="e">
        <f t="shared" si="0"/>
        <v>#REF!</v>
      </c>
      <c r="I41" s="7">
        <v>1277.4283273255901</v>
      </c>
      <c r="J41" s="12">
        <v>11349635.029470943</v>
      </c>
    </row>
    <row r="42" spans="1:10" x14ac:dyDescent="0.25">
      <c r="A42" s="5">
        <v>2039</v>
      </c>
      <c r="B42" s="5" t="s">
        <v>20</v>
      </c>
      <c r="C42" s="5" t="s">
        <v>37</v>
      </c>
      <c r="D42" s="5" t="s">
        <v>9</v>
      </c>
      <c r="E42" s="5" t="s">
        <v>32</v>
      </c>
      <c r="F42" s="6" t="e">
        <f t="shared" si="1"/>
        <v>#REF!</v>
      </c>
      <c r="G42" s="10">
        <v>1.4067511439260171E-2</v>
      </c>
      <c r="H42" s="6" t="e">
        <f t="shared" si="0"/>
        <v>#REF!</v>
      </c>
      <c r="I42" s="7">
        <v>1177.1167483355414</v>
      </c>
      <c r="J42" s="12">
        <v>11503452.762404462</v>
      </c>
    </row>
    <row r="43" spans="1:10" x14ac:dyDescent="0.25">
      <c r="A43" s="5">
        <v>2040</v>
      </c>
      <c r="B43" s="5" t="s">
        <v>20</v>
      </c>
      <c r="C43" s="5" t="s">
        <v>37</v>
      </c>
      <c r="D43" s="5" t="s">
        <v>9</v>
      </c>
      <c r="E43" s="5" t="s">
        <v>32</v>
      </c>
      <c r="F43" s="6" t="e">
        <f t="shared" si="1"/>
        <v>#REF!</v>
      </c>
      <c r="G43" s="10">
        <v>1.547321634413879E-2</v>
      </c>
      <c r="H43" s="6" t="e">
        <f t="shared" si="0"/>
        <v>#REF!</v>
      </c>
      <c r="I43" s="7">
        <v>1080.3117628576304</v>
      </c>
      <c r="J43" s="12">
        <v>11659355.134615224</v>
      </c>
    </row>
    <row r="44" spans="1:10" x14ac:dyDescent="0.25">
      <c r="A44" s="5">
        <v>2041</v>
      </c>
      <c r="B44" s="5" t="s">
        <v>20</v>
      </c>
      <c r="C44" s="5" t="s">
        <v>37</v>
      </c>
      <c r="D44" s="5" t="s">
        <v>9</v>
      </c>
      <c r="E44" s="5" t="s">
        <v>32</v>
      </c>
      <c r="F44" s="6" t="e">
        <f t="shared" si="1"/>
        <v>#REF!</v>
      </c>
      <c r="G44" s="10">
        <v>1.7088240562952287E-2</v>
      </c>
      <c r="H44" s="6" t="e">
        <f t="shared" si="0"/>
        <v>#REF!</v>
      </c>
      <c r="I44" s="7">
        <v>983.50677737971978</v>
      </c>
      <c r="J44" s="12">
        <v>11817370.398508418</v>
      </c>
    </row>
    <row r="45" spans="1:10" x14ac:dyDescent="0.25">
      <c r="A45" s="5">
        <v>2042</v>
      </c>
      <c r="B45" s="5" t="s">
        <v>20</v>
      </c>
      <c r="C45" s="5" t="s">
        <v>37</v>
      </c>
      <c r="D45" s="5" t="s">
        <v>9</v>
      </c>
      <c r="E45" s="5" t="s">
        <v>32</v>
      </c>
      <c r="F45" s="6" t="e">
        <f t="shared" si="1"/>
        <v>#REF!</v>
      </c>
      <c r="G45" s="10">
        <v>1.9024594749054678E-2</v>
      </c>
      <c r="H45" s="6" t="e">
        <f t="shared" si="0"/>
        <v>#REF!</v>
      </c>
      <c r="I45" s="7">
        <v>888.65723430096534</v>
      </c>
      <c r="J45" s="12">
        <v>11977527.189384447</v>
      </c>
    </row>
    <row r="46" spans="1:10" x14ac:dyDescent="0.25">
      <c r="A46" s="5">
        <v>2043</v>
      </c>
      <c r="B46" s="5" t="s">
        <v>20</v>
      </c>
      <c r="C46" s="5" t="s">
        <v>37</v>
      </c>
      <c r="D46" s="5" t="s">
        <v>9</v>
      </c>
      <c r="E46" s="5" t="s">
        <v>32</v>
      </c>
      <c r="F46" s="6" t="e">
        <f t="shared" si="1"/>
        <v>#REF!</v>
      </c>
      <c r="G46" s="10">
        <v>2.1340510687568204E-2</v>
      </c>
      <c r="H46" s="6" t="e">
        <f t="shared" si="0"/>
        <v>#REF!</v>
      </c>
      <c r="I46" s="7">
        <v>789.89680642389828</v>
      </c>
      <c r="J46" s="12">
        <v>12139854.530628175</v>
      </c>
    </row>
    <row r="47" spans="1:10" x14ac:dyDescent="0.25">
      <c r="A47" s="5">
        <v>2044</v>
      </c>
      <c r="B47" s="5" t="s">
        <v>20</v>
      </c>
      <c r="C47" s="5" t="s">
        <v>37</v>
      </c>
      <c r="D47" s="5" t="s">
        <v>9</v>
      </c>
      <c r="E47" s="5" t="s">
        <v>32</v>
      </c>
      <c r="F47" s="6" t="e">
        <f t="shared" si="1"/>
        <v>#REF!</v>
      </c>
      <c r="G47" s="10">
        <v>2.4334086534830292E-2</v>
      </c>
      <c r="H47" s="6" t="e">
        <f t="shared" si="0"/>
        <v>#REF!</v>
      </c>
      <c r="I47" s="7">
        <v>903.59064355825785</v>
      </c>
      <c r="J47" s="12">
        <v>12304381.8389685</v>
      </c>
    </row>
    <row r="48" spans="1:10" x14ac:dyDescent="0.25">
      <c r="A48" s="5">
        <v>2045</v>
      </c>
      <c r="B48" s="5" t="s">
        <v>20</v>
      </c>
      <c r="C48" s="5" t="s">
        <v>37</v>
      </c>
      <c r="D48" s="5" t="s">
        <v>9</v>
      </c>
      <c r="E48" s="5" t="s">
        <v>32</v>
      </c>
      <c r="F48" s="6" t="e">
        <f t="shared" si="1"/>
        <v>#REF!</v>
      </c>
      <c r="G48" s="10">
        <v>2.1560558083119435E-2</v>
      </c>
      <c r="H48" s="6" t="e">
        <f t="shared" si="0"/>
        <v>#REF!</v>
      </c>
      <c r="I48" s="7">
        <v>961.63330213796496</v>
      </c>
      <c r="J48" s="12">
        <v>12471138.92980922</v>
      </c>
    </row>
    <row r="49" spans="1:10" x14ac:dyDescent="0.25">
      <c r="A49" s="5">
        <v>2046</v>
      </c>
      <c r="B49" s="5" t="s">
        <v>20</v>
      </c>
      <c r="C49" s="5" t="s">
        <v>37</v>
      </c>
      <c r="D49" s="5" t="s">
        <v>9</v>
      </c>
      <c r="E49" s="5" t="s">
        <v>32</v>
      </c>
      <c r="F49" s="6" t="e">
        <f t="shared" si="1"/>
        <v>#REF!</v>
      </c>
      <c r="G49" s="10">
        <v>2.0533763034253728E-2</v>
      </c>
      <c r="H49" s="6" t="e">
        <f t="shared" si="0"/>
        <v>#REF!</v>
      </c>
      <c r="I49" s="7">
        <v>750.71783565228554</v>
      </c>
      <c r="J49" s="12">
        <v>12640156.022632128</v>
      </c>
    </row>
    <row r="50" spans="1:10" x14ac:dyDescent="0.25">
      <c r="A50" s="5">
        <v>2047</v>
      </c>
      <c r="B50" s="5" t="s">
        <v>20</v>
      </c>
      <c r="C50" s="5" t="s">
        <v>37</v>
      </c>
      <c r="D50" s="5" t="s">
        <v>9</v>
      </c>
      <c r="E50" s="5" t="s">
        <v>32</v>
      </c>
      <c r="F50" s="6" t="e">
        <f t="shared" si="1"/>
        <v>#REF!</v>
      </c>
      <c r="G50" s="10">
        <v>2.6659231381683513E-2</v>
      </c>
      <c r="H50" s="6" t="e">
        <f t="shared" si="0"/>
        <v>#REF!</v>
      </c>
      <c r="I50" s="7">
        <v>758.78161872090982</v>
      </c>
      <c r="J50" s="12">
        <v>12811463.746473348</v>
      </c>
    </row>
    <row r="51" spans="1:10" x14ac:dyDescent="0.25">
      <c r="A51" s="5">
        <v>2048</v>
      </c>
      <c r="B51" s="5" t="s">
        <v>20</v>
      </c>
      <c r="C51" s="5" t="s">
        <v>37</v>
      </c>
      <c r="D51" s="5" t="s">
        <v>9</v>
      </c>
      <c r="E51" s="5" t="s">
        <v>32</v>
      </c>
      <c r="F51" s="6" t="e">
        <f t="shared" si="1"/>
        <v>#REF!</v>
      </c>
      <c r="G51" s="10">
        <v>2.673338012208349E-2</v>
      </c>
      <c r="H51" s="6" t="e">
        <f t="shared" si="0"/>
        <v>#REF!</v>
      </c>
      <c r="I51" s="7">
        <v>756.0297985792389</v>
      </c>
      <c r="J51" s="12">
        <v>12985093.145473886</v>
      </c>
    </row>
    <row r="52" spans="1:10" x14ac:dyDescent="0.25">
      <c r="A52" s="5">
        <v>2049</v>
      </c>
      <c r="B52" s="5" t="s">
        <v>20</v>
      </c>
      <c r="C52" s="5" t="s">
        <v>37</v>
      </c>
      <c r="D52" s="5" t="s">
        <v>9</v>
      </c>
      <c r="E52" s="5" t="s">
        <v>32</v>
      </c>
      <c r="F52" s="6" t="e">
        <f t="shared" si="1"/>
        <v>#REF!</v>
      </c>
      <c r="G52" s="10">
        <v>2.7194312212923122E-2</v>
      </c>
      <c r="H52" s="6" t="e">
        <f t="shared" si="0"/>
        <v>#REF!</v>
      </c>
      <c r="I52" s="7">
        <v>646.30928931872165</v>
      </c>
      <c r="J52" s="12">
        <v>13161075.684505405</v>
      </c>
    </row>
    <row r="53" spans="1:10" x14ac:dyDescent="0.25">
      <c r="A53" s="5">
        <v>2050</v>
      </c>
      <c r="B53" s="5" t="s">
        <v>20</v>
      </c>
      <c r="C53" s="5" t="s">
        <v>37</v>
      </c>
      <c r="D53" s="5" t="s">
        <v>9</v>
      </c>
      <c r="E53" s="5" t="s">
        <v>32</v>
      </c>
      <c r="F53" s="6" t="e">
        <f t="shared" si="1"/>
        <v>#REF!</v>
      </c>
      <c r="G53" s="10">
        <v>3.2242069659978591E-2</v>
      </c>
      <c r="H53" s="6" t="e">
        <f t="shared" si="0"/>
        <v>#REF!</v>
      </c>
      <c r="I53" s="7">
        <v>671.98793046624792</v>
      </c>
      <c r="J53" s="12">
        <v>13339443.254872242</v>
      </c>
    </row>
    <row r="54" spans="1:10" x14ac:dyDescent="0.25">
      <c r="A54" s="5">
        <v>2025</v>
      </c>
      <c r="B54" s="5" t="s">
        <v>21</v>
      </c>
      <c r="C54" s="5" t="s">
        <v>37</v>
      </c>
      <c r="D54" s="5" t="s">
        <v>9</v>
      </c>
      <c r="E54" s="5" t="s">
        <v>32</v>
      </c>
      <c r="F54" s="6" t="e">
        <f>F28</f>
        <v>#REF!</v>
      </c>
      <c r="G54" s="10">
        <v>8.8822608454962072E-3</v>
      </c>
      <c r="H54" s="6" t="e">
        <f t="shared" si="0"/>
        <v>#REF!</v>
      </c>
      <c r="I54" s="7">
        <v>1067.1916328</v>
      </c>
      <c r="J54" s="12">
        <v>6094000</v>
      </c>
    </row>
    <row r="55" spans="1:10" x14ac:dyDescent="0.25">
      <c r="A55" s="5">
        <v>2026</v>
      </c>
      <c r="B55" s="5" t="s">
        <v>21</v>
      </c>
      <c r="C55" s="5" t="s">
        <v>37</v>
      </c>
      <c r="D55" s="5" t="s">
        <v>9</v>
      </c>
      <c r="E55" s="5" t="s">
        <v>32</v>
      </c>
      <c r="F55" s="6" t="e">
        <f t="shared" si="1"/>
        <v>#REF!</v>
      </c>
      <c r="G55" s="10">
        <v>9.5805386170630044E-3</v>
      </c>
      <c r="H55" s="6" t="e">
        <f t="shared" si="0"/>
        <v>#REF!</v>
      </c>
      <c r="I55" s="7">
        <v>1432.9336184160004</v>
      </c>
      <c r="J55" s="12">
        <v>6544956</v>
      </c>
    </row>
    <row r="56" spans="1:10" x14ac:dyDescent="0.25">
      <c r="A56" s="5">
        <v>2027</v>
      </c>
      <c r="B56" s="5" t="s">
        <v>21</v>
      </c>
      <c r="C56" s="5" t="s">
        <v>37</v>
      </c>
      <c r="D56" s="5" t="s">
        <v>9</v>
      </c>
      <c r="E56" s="5" t="s">
        <v>32</v>
      </c>
      <c r="F56" s="6" t="e">
        <f t="shared" si="1"/>
        <v>#REF!</v>
      </c>
      <c r="G56" s="10">
        <v>7.6632068204765215E-3</v>
      </c>
      <c r="H56" s="6" t="e">
        <f t="shared" si="0"/>
        <v>#REF!</v>
      </c>
      <c r="I56" s="7">
        <v>1518.4489575210002</v>
      </c>
      <c r="J56" s="12">
        <v>7029282.7440000009</v>
      </c>
    </row>
    <row r="57" spans="1:10" x14ac:dyDescent="0.25">
      <c r="A57" s="5">
        <v>2028</v>
      </c>
      <c r="B57" s="5" t="s">
        <v>21</v>
      </c>
      <c r="C57" s="5" t="s">
        <v>37</v>
      </c>
      <c r="D57" s="5" t="s">
        <v>9</v>
      </c>
      <c r="E57" s="5" t="s">
        <v>32</v>
      </c>
      <c r="F57" s="6" t="e">
        <f t="shared" si="1"/>
        <v>#REF!</v>
      </c>
      <c r="G57" s="10">
        <v>7.7667746114802984E-3</v>
      </c>
      <c r="H57" s="6" t="e">
        <f t="shared" si="0"/>
        <v>#REF!</v>
      </c>
      <c r="I57" s="7">
        <v>1508.523414684</v>
      </c>
      <c r="J57" s="12">
        <v>7549449.6670560017</v>
      </c>
    </row>
    <row r="58" spans="1:10" x14ac:dyDescent="0.25">
      <c r="A58" s="5">
        <v>2029</v>
      </c>
      <c r="B58" s="5" t="s">
        <v>21</v>
      </c>
      <c r="C58" s="5" t="s">
        <v>37</v>
      </c>
      <c r="D58" s="5" t="s">
        <v>9</v>
      </c>
      <c r="E58" s="5" t="s">
        <v>32</v>
      </c>
      <c r="F58" s="6" t="e">
        <f t="shared" si="1"/>
        <v>#REF!</v>
      </c>
      <c r="G58" s="10">
        <v>8.7381850530727362E-3</v>
      </c>
      <c r="H58" s="6" t="e">
        <f t="shared" si="0"/>
        <v>#REF!</v>
      </c>
      <c r="I58" s="7">
        <v>1635.3010760819998</v>
      </c>
      <c r="J58" s="12">
        <v>8438158.6633326691</v>
      </c>
    </row>
    <row r="59" spans="1:10" x14ac:dyDescent="0.25">
      <c r="A59" s="5">
        <v>2030</v>
      </c>
      <c r="B59" s="5" t="s">
        <v>21</v>
      </c>
      <c r="C59" s="5" t="s">
        <v>37</v>
      </c>
      <c r="D59" s="5" t="s">
        <v>9</v>
      </c>
      <c r="E59" s="5" t="s">
        <v>32</v>
      </c>
      <c r="F59" s="6" t="e">
        <f t="shared" si="1"/>
        <v>#REF!</v>
      </c>
      <c r="G59" s="10">
        <v>8.7962070262916324E-3</v>
      </c>
      <c r="H59" s="6" t="e">
        <f t="shared" si="0"/>
        <v>#REF!</v>
      </c>
      <c r="I59" s="7">
        <v>1239.5842425159999</v>
      </c>
      <c r="J59" s="12">
        <v>9208047.6658180635</v>
      </c>
    </row>
    <row r="60" spans="1:10" x14ac:dyDescent="0.25">
      <c r="A60" s="5">
        <v>2031</v>
      </c>
      <c r="B60" s="5" t="s">
        <v>21</v>
      </c>
      <c r="C60" s="5" t="s">
        <v>37</v>
      </c>
      <c r="D60" s="5" t="s">
        <v>9</v>
      </c>
      <c r="E60" s="5" t="s">
        <v>32</v>
      </c>
      <c r="F60" s="6" t="e">
        <f t="shared" si="1"/>
        <v>#REF!</v>
      </c>
      <c r="G60" s="10">
        <v>1.2384899669157467E-2</v>
      </c>
      <c r="H60" s="6" t="e">
        <f t="shared" si="0"/>
        <v>#REF!</v>
      </c>
      <c r="I60" s="7">
        <v>1007.801996749</v>
      </c>
      <c r="J60" s="12">
        <v>9827497.3077914063</v>
      </c>
    </row>
    <row r="61" spans="1:10" x14ac:dyDescent="0.25">
      <c r="A61" s="5">
        <v>2032</v>
      </c>
      <c r="B61" s="5" t="s">
        <v>21</v>
      </c>
      <c r="C61" s="5" t="s">
        <v>37</v>
      </c>
      <c r="D61" s="5" t="s">
        <v>9</v>
      </c>
      <c r="E61" s="5" t="s">
        <v>32</v>
      </c>
      <c r="F61" s="6" t="e">
        <f t="shared" si="1"/>
        <v>#REF!</v>
      </c>
      <c r="G61" s="10">
        <v>1.5961543261046832E-2</v>
      </c>
      <c r="H61" s="6" t="e">
        <f t="shared" si="0"/>
        <v>#REF!</v>
      </c>
      <c r="I61" s="7">
        <v>1246.1413449180002</v>
      </c>
      <c r="J61" s="12">
        <v>10297326.60684358</v>
      </c>
    </row>
    <row r="62" spans="1:10" x14ac:dyDescent="0.25">
      <c r="A62" s="5">
        <v>2033</v>
      </c>
      <c r="B62" s="5" t="s">
        <v>21</v>
      </c>
      <c r="C62" s="5" t="s">
        <v>37</v>
      </c>
      <c r="D62" s="5" t="s">
        <v>9</v>
      </c>
      <c r="E62" s="5" t="s">
        <v>32</v>
      </c>
      <c r="F62" s="6" t="e">
        <f t="shared" si="1"/>
        <v>#REF!</v>
      </c>
      <c r="G62" s="10">
        <v>1.3292769091527271E-2</v>
      </c>
      <c r="H62" s="6" t="e">
        <f t="shared" si="0"/>
        <v>#REF!</v>
      </c>
      <c r="I62" s="7">
        <v>1187.31315</v>
      </c>
      <c r="J62" s="12">
        <v>10603693.356374998</v>
      </c>
    </row>
    <row r="63" spans="1:10" x14ac:dyDescent="0.25">
      <c r="A63" s="5">
        <v>2034</v>
      </c>
      <c r="B63" s="5" t="s">
        <v>21</v>
      </c>
      <c r="C63" s="5" t="s">
        <v>37</v>
      </c>
      <c r="D63" s="5" t="s">
        <v>9</v>
      </c>
      <c r="E63" s="5" t="s">
        <v>32</v>
      </c>
      <c r="F63" s="6" t="e">
        <f t="shared" si="1"/>
        <v>#REF!</v>
      </c>
      <c r="G63" s="10">
        <v>1.4140468725800815E-2</v>
      </c>
      <c r="H63" s="6" t="e">
        <f t="shared" si="0"/>
        <v>#REF!</v>
      </c>
      <c r="I63" s="7">
        <v>1328.3555200000001</v>
      </c>
      <c r="J63" s="12">
        <v>10747401.596205141</v>
      </c>
    </row>
    <row r="64" spans="1:10" x14ac:dyDescent="0.25">
      <c r="A64" s="5">
        <v>2035</v>
      </c>
      <c r="B64" s="5" t="s">
        <v>21</v>
      </c>
      <c r="C64" s="5" t="s">
        <v>37</v>
      </c>
      <c r="D64" s="5" t="s">
        <v>9</v>
      </c>
      <c r="E64" s="5" t="s">
        <v>32</v>
      </c>
      <c r="F64" s="6" t="e">
        <f t="shared" si="1"/>
        <v>#REF!</v>
      </c>
      <c r="G64" s="10">
        <v>1.261670484795299E-2</v>
      </c>
      <c r="H64" s="6" t="e">
        <f t="shared" ref="H64:H125" si="2">F64+G64</f>
        <v>#REF!</v>
      </c>
      <c r="I64" s="7">
        <v>1409.72891</v>
      </c>
      <c r="J64" s="12">
        <v>10728392.704688113</v>
      </c>
    </row>
    <row r="65" spans="1:10" x14ac:dyDescent="0.25">
      <c r="A65" s="5">
        <v>2036</v>
      </c>
      <c r="B65" s="5" t="s">
        <v>21</v>
      </c>
      <c r="C65" s="5" t="s">
        <v>37</v>
      </c>
      <c r="D65" s="5" t="s">
        <v>9</v>
      </c>
      <c r="E65" s="5" t="s">
        <v>32</v>
      </c>
      <c r="F65" s="6" t="e">
        <f t="shared" si="1"/>
        <v>#REF!</v>
      </c>
      <c r="G65" s="10">
        <v>1.1821909225155594E-2</v>
      </c>
      <c r="H65" s="6" t="e">
        <f t="shared" si="2"/>
        <v>#REF!</v>
      </c>
      <c r="I65" s="7">
        <v>1246.85769</v>
      </c>
      <c r="J65" s="12">
        <v>10668358.967522483</v>
      </c>
    </row>
    <row r="66" spans="1:10" x14ac:dyDescent="0.25">
      <c r="A66" s="5">
        <v>2037</v>
      </c>
      <c r="B66" s="5" t="s">
        <v>21</v>
      </c>
      <c r="C66" s="5" t="s">
        <v>37</v>
      </c>
      <c r="D66" s="5" t="s">
        <v>9</v>
      </c>
      <c r="E66" s="5" t="s">
        <v>32</v>
      </c>
      <c r="F66" s="6" t="e">
        <f t="shared" si="1"/>
        <v>#REF!</v>
      </c>
      <c r="G66" s="10">
        <v>1.328577442449437E-2</v>
      </c>
      <c r="H66" s="6" t="e">
        <f t="shared" si="2"/>
        <v>#REF!</v>
      </c>
      <c r="I66" s="7">
        <v>1432.8332700000001</v>
      </c>
      <c r="J66" s="12">
        <v>10604206.015267028</v>
      </c>
    </row>
    <row r="67" spans="1:10" x14ac:dyDescent="0.25">
      <c r="A67" s="5">
        <v>2038</v>
      </c>
      <c r="B67" s="5" t="s">
        <v>21</v>
      </c>
      <c r="C67" s="5" t="s">
        <v>37</v>
      </c>
      <c r="D67" s="5" t="s">
        <v>9</v>
      </c>
      <c r="E67" s="5" t="s">
        <v>32</v>
      </c>
      <c r="F67" s="6" t="e">
        <f t="shared" si="1"/>
        <v>#REF!</v>
      </c>
      <c r="G67" s="10">
        <v>1.1505303476975636E-2</v>
      </c>
      <c r="H67" s="6" t="e">
        <f t="shared" si="2"/>
        <v>#REF!</v>
      </c>
      <c r="I67" s="7">
        <v>1277.4283273255901</v>
      </c>
      <c r="J67" s="12">
        <v>10552810.262993611</v>
      </c>
    </row>
    <row r="68" spans="1:10" x14ac:dyDescent="0.25">
      <c r="A68" s="5">
        <v>2039</v>
      </c>
      <c r="B68" s="5" t="s">
        <v>21</v>
      </c>
      <c r="C68" s="5" t="s">
        <v>37</v>
      </c>
      <c r="D68" s="5" t="s">
        <v>9</v>
      </c>
      <c r="E68" s="5" t="s">
        <v>32</v>
      </c>
      <c r="F68" s="6" t="e">
        <f t="shared" si="1"/>
        <v>#REF!</v>
      </c>
      <c r="G68" s="10">
        <v>1.283447197515267E-2</v>
      </c>
      <c r="H68" s="6" t="e">
        <f t="shared" si="2"/>
        <v>#REF!</v>
      </c>
      <c r="I68" s="7">
        <v>1177.1167483355414</v>
      </c>
      <c r="J68" s="12">
        <v>10495157.066979948</v>
      </c>
    </row>
    <row r="69" spans="1:10" x14ac:dyDescent="0.25">
      <c r="A69" s="5">
        <v>2040</v>
      </c>
      <c r="B69" s="5" t="s">
        <v>21</v>
      </c>
      <c r="C69" s="5" t="s">
        <v>37</v>
      </c>
      <c r="D69" s="5" t="s">
        <v>9</v>
      </c>
      <c r="E69" s="5" t="s">
        <v>32</v>
      </c>
      <c r="F69" s="6" t="e">
        <f t="shared" si="1"/>
        <v>#REF!</v>
      </c>
      <c r="G69" s="10">
        <v>1.3437628005425282E-2</v>
      </c>
      <c r="H69" s="6" t="e">
        <f t="shared" si="2"/>
        <v>#REF!</v>
      </c>
      <c r="I69" s="7">
        <v>1080.3117628576304</v>
      </c>
      <c r="J69" s="12">
        <v>10125501.615018284</v>
      </c>
    </row>
    <row r="70" spans="1:10" x14ac:dyDescent="0.25">
      <c r="A70" s="5">
        <v>2041</v>
      </c>
      <c r="B70" s="5" t="s">
        <v>21</v>
      </c>
      <c r="C70" s="5" t="s">
        <v>37</v>
      </c>
      <c r="D70" s="5" t="s">
        <v>9</v>
      </c>
      <c r="E70" s="5" t="s">
        <v>32</v>
      </c>
      <c r="F70" s="6" t="e">
        <f t="shared" si="1"/>
        <v>#REF!</v>
      </c>
      <c r="G70" s="10">
        <v>1.4126047206337587E-2</v>
      </c>
      <c r="H70" s="6" t="e">
        <f t="shared" si="2"/>
        <v>#REF!</v>
      </c>
      <c r="I70" s="7">
        <v>983.50677737971978</v>
      </c>
      <c r="J70" s="12">
        <v>9768865.9923257679</v>
      </c>
    </row>
    <row r="71" spans="1:10" x14ac:dyDescent="0.25">
      <c r="A71" s="5">
        <v>2042</v>
      </c>
      <c r="B71" s="5" t="s">
        <v>21</v>
      </c>
      <c r="C71" s="5" t="s">
        <v>37</v>
      </c>
      <c r="D71" s="5" t="s">
        <v>9</v>
      </c>
      <c r="E71" s="5" t="s">
        <v>32</v>
      </c>
      <c r="F71" s="6" t="e">
        <f t="shared" si="1"/>
        <v>#REF!</v>
      </c>
      <c r="G71" s="10">
        <v>1.4969938146824655E-2</v>
      </c>
      <c r="H71" s="6" t="e">
        <f t="shared" si="2"/>
        <v>#REF!</v>
      </c>
      <c r="I71" s="7">
        <v>888.65723430096534</v>
      </c>
      <c r="J71" s="12">
        <v>9424791.6206417587</v>
      </c>
    </row>
    <row r="72" spans="1:10" x14ac:dyDescent="0.25">
      <c r="A72" s="5">
        <v>2043</v>
      </c>
      <c r="B72" s="5" t="s">
        <v>21</v>
      </c>
      <c r="C72" s="5" t="s">
        <v>37</v>
      </c>
      <c r="D72" s="5" t="s">
        <v>9</v>
      </c>
      <c r="E72" s="5" t="s">
        <v>32</v>
      </c>
      <c r="F72" s="6" t="e">
        <f t="shared" si="1"/>
        <v>#REF!</v>
      </c>
      <c r="G72" s="10">
        <v>1.5984191978408585E-2</v>
      </c>
      <c r="H72" s="6" t="e">
        <f t="shared" si="2"/>
        <v>#REF!</v>
      </c>
      <c r="I72" s="7">
        <v>789.89680642389828</v>
      </c>
      <c r="J72" s="12">
        <v>9092836.0735319369</v>
      </c>
    </row>
    <row r="73" spans="1:10" x14ac:dyDescent="0.25">
      <c r="A73" s="5">
        <v>2044</v>
      </c>
      <c r="B73" s="5" t="s">
        <v>21</v>
      </c>
      <c r="C73" s="5" t="s">
        <v>37</v>
      </c>
      <c r="D73" s="5" t="s">
        <v>9</v>
      </c>
      <c r="E73" s="5" t="s">
        <v>32</v>
      </c>
      <c r="F73" s="6" t="e">
        <f t="shared" si="1"/>
        <v>#REF!</v>
      </c>
      <c r="G73" s="10">
        <v>1.7349310296467902E-2</v>
      </c>
      <c r="H73" s="6" t="e">
        <f t="shared" si="2"/>
        <v>#REF!</v>
      </c>
      <c r="I73" s="7">
        <v>903.59064355825785</v>
      </c>
      <c r="J73" s="12">
        <v>8772572.5074963309</v>
      </c>
    </row>
    <row r="74" spans="1:10" x14ac:dyDescent="0.25">
      <c r="A74" s="5">
        <v>2045</v>
      </c>
      <c r="B74" s="5" t="s">
        <v>21</v>
      </c>
      <c r="C74" s="5" t="s">
        <v>37</v>
      </c>
      <c r="D74" s="5" t="s">
        <v>9</v>
      </c>
      <c r="E74" s="5" t="s">
        <v>32</v>
      </c>
      <c r="F74" s="6" t="e">
        <f t="shared" si="1"/>
        <v>#REF!</v>
      </c>
      <c r="G74" s="10">
        <v>1.4632160357767406E-2</v>
      </c>
      <c r="H74" s="6" t="e">
        <f t="shared" si="2"/>
        <v>#REF!</v>
      </c>
      <c r="I74" s="7">
        <v>961.63330213796496</v>
      </c>
      <c r="J74" s="12">
        <v>8463589.1131145842</v>
      </c>
    </row>
    <row r="75" spans="1:10" x14ac:dyDescent="0.25">
      <c r="A75" s="5">
        <v>2046</v>
      </c>
      <c r="B75" s="5" t="s">
        <v>21</v>
      </c>
      <c r="C75" s="5" t="s">
        <v>37</v>
      </c>
      <c r="D75" s="5" t="s">
        <v>9</v>
      </c>
      <c r="E75" s="5" t="s">
        <v>32</v>
      </c>
      <c r="F75" s="6" t="e">
        <f t="shared" si="1"/>
        <v>#REF!</v>
      </c>
      <c r="G75" s="10">
        <v>1.3264726113650671E-2</v>
      </c>
      <c r="H75" s="6" t="e">
        <f t="shared" si="2"/>
        <v>#REF!</v>
      </c>
      <c r="I75" s="7">
        <v>750.71783565228554</v>
      </c>
      <c r="J75" s="12">
        <v>8165488.5855227206</v>
      </c>
    </row>
    <row r="76" spans="1:10" x14ac:dyDescent="0.25">
      <c r="A76" s="5">
        <v>2047</v>
      </c>
      <c r="B76" s="5" t="s">
        <v>21</v>
      </c>
      <c r="C76" s="5" t="s">
        <v>37</v>
      </c>
      <c r="D76" s="5" t="s">
        <v>9</v>
      </c>
      <c r="E76" s="5" t="s">
        <v>32</v>
      </c>
      <c r="F76" s="6" t="e">
        <f t="shared" si="1"/>
        <v>#REF!</v>
      </c>
      <c r="G76" s="10">
        <v>1.6393008078104107E-2</v>
      </c>
      <c r="H76" s="6" t="e">
        <f t="shared" si="2"/>
        <v>#REF!</v>
      </c>
      <c r="I76" s="7">
        <v>758.78161872090982</v>
      </c>
      <c r="J76" s="12">
        <v>7877887.6135405274</v>
      </c>
    </row>
    <row r="77" spans="1:10" x14ac:dyDescent="0.25">
      <c r="A77" s="5">
        <v>2048</v>
      </c>
      <c r="B77" s="5" t="s">
        <v>21</v>
      </c>
      <c r="C77" s="5" t="s">
        <v>37</v>
      </c>
      <c r="D77" s="5" t="s">
        <v>9</v>
      </c>
      <c r="E77" s="5" t="s">
        <v>32</v>
      </c>
      <c r="F77" s="6" t="e">
        <f t="shared" si="1"/>
        <v>#REF!</v>
      </c>
      <c r="G77" s="10">
        <v>1.5647544309303853E-2</v>
      </c>
      <c r="H77" s="6" t="e">
        <f t="shared" si="2"/>
        <v>#REF!</v>
      </c>
      <c r="I77" s="7">
        <v>756.0297985792389</v>
      </c>
      <c r="J77" s="12">
        <v>7600416.3867926551</v>
      </c>
    </row>
    <row r="78" spans="1:10" x14ac:dyDescent="0.25">
      <c r="A78" s="5">
        <v>2049</v>
      </c>
      <c r="B78" s="5" t="s">
        <v>21</v>
      </c>
      <c r="C78" s="5" t="s">
        <v>37</v>
      </c>
      <c r="D78" s="5" t="s">
        <v>9</v>
      </c>
      <c r="E78" s="5" t="s">
        <v>32</v>
      </c>
      <c r="F78" s="6" t="e">
        <f t="shared" si="1"/>
        <v>#REF!</v>
      </c>
      <c r="G78" s="10">
        <v>1.5151362298186664E-2</v>
      </c>
      <c r="H78" s="6" t="e">
        <f t="shared" si="2"/>
        <v>#REF!</v>
      </c>
      <c r="I78" s="7">
        <v>646.30928931872165</v>
      </c>
      <c r="J78" s="12">
        <v>7332718.1201896621</v>
      </c>
    </row>
    <row r="79" spans="1:10" x14ac:dyDescent="0.25">
      <c r="A79" s="5">
        <v>2050</v>
      </c>
      <c r="B79" s="5" t="s">
        <v>21</v>
      </c>
      <c r="C79" s="5" t="s">
        <v>37</v>
      </c>
      <c r="D79" s="5" t="s">
        <v>9</v>
      </c>
      <c r="E79" s="5" t="s">
        <v>32</v>
      </c>
      <c r="F79" s="6" t="e">
        <f t="shared" si="1"/>
        <v>#REF!</v>
      </c>
      <c r="G79" s="10">
        <v>1.7099279186760359E-2</v>
      </c>
      <c r="H79" s="6" t="e">
        <f t="shared" si="2"/>
        <v>#REF!</v>
      </c>
      <c r="I79" s="7">
        <v>671.98793046624792</v>
      </c>
      <c r="J79" s="12">
        <v>7074448.5951575618</v>
      </c>
    </row>
    <row r="80" spans="1:10" x14ac:dyDescent="0.25">
      <c r="A80" s="5">
        <v>2025</v>
      </c>
      <c r="B80" s="5" t="s">
        <v>35</v>
      </c>
      <c r="C80" s="5" t="s">
        <v>37</v>
      </c>
      <c r="D80" s="5" t="s">
        <v>9</v>
      </c>
      <c r="E80" s="5" t="s">
        <v>32</v>
      </c>
      <c r="F80" s="6" t="e">
        <f>F54</f>
        <v>#REF!</v>
      </c>
      <c r="G80" s="10">
        <v>8.8822608454962072E-3</v>
      </c>
      <c r="H80" s="6" t="e">
        <f t="shared" si="2"/>
        <v>#REF!</v>
      </c>
      <c r="I80" s="7">
        <v>1067.1916328</v>
      </c>
      <c r="J80" s="12">
        <v>6094000</v>
      </c>
    </row>
    <row r="81" spans="1:10" x14ac:dyDescent="0.25">
      <c r="A81" s="5">
        <v>2026</v>
      </c>
      <c r="B81" s="5" t="s">
        <v>35</v>
      </c>
      <c r="C81" s="5" t="s">
        <v>37</v>
      </c>
      <c r="D81" s="5" t="s">
        <v>9</v>
      </c>
      <c r="E81" s="5" t="s">
        <v>32</v>
      </c>
      <c r="F81" s="6" t="e">
        <f t="shared" si="1"/>
        <v>#REF!</v>
      </c>
      <c r="G81" s="10">
        <v>9.5626977630275042E-3</v>
      </c>
      <c r="H81" s="6" t="e">
        <f t="shared" si="2"/>
        <v>#REF!</v>
      </c>
      <c r="I81" s="7">
        <v>1432.9336184160004</v>
      </c>
      <c r="J81" s="12">
        <v>6532768</v>
      </c>
    </row>
    <row r="82" spans="1:10" x14ac:dyDescent="0.25">
      <c r="A82" s="5">
        <v>2027</v>
      </c>
      <c r="B82" s="5" t="s">
        <v>35</v>
      </c>
      <c r="C82" s="5" t="s">
        <v>37</v>
      </c>
      <c r="D82" s="5" t="s">
        <v>9</v>
      </c>
      <c r="E82" s="5" t="s">
        <v>32</v>
      </c>
      <c r="F82" s="6" t="e">
        <f t="shared" si="1"/>
        <v>#REF!</v>
      </c>
      <c r="G82" s="10">
        <v>7.6346925872601513E-3</v>
      </c>
      <c r="H82" s="6" t="e">
        <f t="shared" si="2"/>
        <v>#REF!</v>
      </c>
      <c r="I82" s="7">
        <v>1518.4489575210002</v>
      </c>
      <c r="J82" s="12">
        <v>7003127.2960000001</v>
      </c>
    </row>
    <row r="83" spans="1:10" x14ac:dyDescent="0.25">
      <c r="A83" s="5">
        <v>2028</v>
      </c>
      <c r="B83" s="5" t="s">
        <v>35</v>
      </c>
      <c r="C83" s="5" t="s">
        <v>37</v>
      </c>
      <c r="D83" s="5" t="s">
        <v>9</v>
      </c>
      <c r="E83" s="5" t="s">
        <v>32</v>
      </c>
      <c r="F83" s="6" t="e">
        <f t="shared" si="1"/>
        <v>#REF!</v>
      </c>
      <c r="G83" s="10">
        <v>7.7234655594028276E-3</v>
      </c>
      <c r="H83" s="6" t="e">
        <f t="shared" si="2"/>
        <v>#REF!</v>
      </c>
      <c r="I83" s="7">
        <v>1508.523414684</v>
      </c>
      <c r="J83" s="12">
        <v>7507352.4613120006</v>
      </c>
    </row>
    <row r="84" spans="1:10" x14ac:dyDescent="0.25">
      <c r="A84" s="5">
        <v>2029</v>
      </c>
      <c r="B84" s="5" t="s">
        <v>35</v>
      </c>
      <c r="C84" s="5" t="s">
        <v>37</v>
      </c>
      <c r="D84" s="5" t="s">
        <v>9</v>
      </c>
      <c r="E84" s="5" t="s">
        <v>32</v>
      </c>
      <c r="F84" s="6" t="e">
        <f t="shared" si="1"/>
        <v>#REF!</v>
      </c>
      <c r="G84" s="10">
        <v>8.3340315815456506E-3</v>
      </c>
      <c r="H84" s="6" t="e">
        <f t="shared" si="2"/>
        <v>#REF!</v>
      </c>
      <c r="I84" s="7">
        <v>1635.3010760819998</v>
      </c>
      <c r="J84" s="12">
        <v>8047881.838526465</v>
      </c>
    </row>
    <row r="85" spans="1:10" x14ac:dyDescent="0.25">
      <c r="A85" s="5">
        <v>2030</v>
      </c>
      <c r="B85" s="5" t="s">
        <v>35</v>
      </c>
      <c r="C85" s="5" t="s">
        <v>37</v>
      </c>
      <c r="D85" s="5" t="s">
        <v>9</v>
      </c>
      <c r="E85" s="5" t="s">
        <v>32</v>
      </c>
      <c r="F85" s="6" t="e">
        <f t="shared" si="1"/>
        <v>#REF!</v>
      </c>
      <c r="G85" s="10">
        <v>8.2414619941974087E-3</v>
      </c>
      <c r="H85" s="6" t="e">
        <f t="shared" si="2"/>
        <v>#REF!</v>
      </c>
      <c r="I85" s="7">
        <v>1239.5842425159999</v>
      </c>
      <c r="J85" s="12">
        <v>8627329.3309003711</v>
      </c>
    </row>
    <row r="86" spans="1:10" x14ac:dyDescent="0.25">
      <c r="A86" s="5">
        <v>2031</v>
      </c>
      <c r="B86" s="5" t="s">
        <v>35</v>
      </c>
      <c r="C86" s="5" t="s">
        <v>37</v>
      </c>
      <c r="D86" s="5" t="s">
        <v>9</v>
      </c>
      <c r="E86" s="5" t="s">
        <v>32</v>
      </c>
      <c r="F86" s="6" t="e">
        <f t="shared" si="1"/>
        <v>#REF!</v>
      </c>
      <c r="G86" s="10">
        <v>1.165522659302491E-2</v>
      </c>
      <c r="H86" s="6" t="e">
        <f t="shared" si="2"/>
        <v>#REF!</v>
      </c>
      <c r="I86" s="7">
        <v>1007.801996749</v>
      </c>
      <c r="J86" s="12">
        <v>9248497.042725198</v>
      </c>
    </row>
    <row r="87" spans="1:10" x14ac:dyDescent="0.25">
      <c r="A87" s="5">
        <v>2032</v>
      </c>
      <c r="B87" s="5" t="s">
        <v>35</v>
      </c>
      <c r="C87" s="5" t="s">
        <v>37</v>
      </c>
      <c r="D87" s="5" t="s">
        <v>9</v>
      </c>
      <c r="E87" s="5" t="s">
        <v>32</v>
      </c>
      <c r="F87" s="6" t="e">
        <f t="shared" si="1"/>
        <v>#REF!</v>
      </c>
      <c r="G87" s="10">
        <v>1.5367964157662325E-2</v>
      </c>
      <c r="H87" s="6" t="e">
        <f t="shared" si="2"/>
        <v>#REF!</v>
      </c>
      <c r="I87" s="7">
        <v>1246.1413449180002</v>
      </c>
      <c r="J87" s="12">
        <v>9914388.8298014123</v>
      </c>
    </row>
    <row r="88" spans="1:10" x14ac:dyDescent="0.25">
      <c r="A88" s="5">
        <v>2033</v>
      </c>
      <c r="B88" s="5" t="s">
        <v>35</v>
      </c>
      <c r="C88" s="5" t="s">
        <v>37</v>
      </c>
      <c r="D88" s="5" t="s">
        <v>9</v>
      </c>
      <c r="E88" s="5" t="s">
        <v>32</v>
      </c>
      <c r="F88" s="6" t="e">
        <f t="shared" si="1"/>
        <v>#REF!</v>
      </c>
      <c r="G88" s="10">
        <v>1.3323521692929576E-2</v>
      </c>
      <c r="H88" s="6" t="e">
        <f t="shared" si="2"/>
        <v>#REF!</v>
      </c>
      <c r="I88" s="7">
        <v>1187.31315</v>
      </c>
      <c r="J88" s="12">
        <v>10628224.825547114</v>
      </c>
    </row>
    <row r="89" spans="1:10" x14ac:dyDescent="0.25">
      <c r="A89" s="5">
        <v>2034</v>
      </c>
      <c r="B89" s="5" t="s">
        <v>35</v>
      </c>
      <c r="C89" s="5" t="s">
        <v>37</v>
      </c>
      <c r="D89" s="5" t="s">
        <v>9</v>
      </c>
      <c r="E89" s="5" t="s">
        <v>32</v>
      </c>
      <c r="F89" s="6" t="e">
        <f t="shared" si="1"/>
        <v>#REF!</v>
      </c>
      <c r="G89" s="10">
        <v>1.499049059707404E-2</v>
      </c>
      <c r="H89" s="6" t="e">
        <f t="shared" si="2"/>
        <v>#REF!</v>
      </c>
      <c r="I89" s="7">
        <v>1328.3555200000001</v>
      </c>
      <c r="J89" s="12">
        <v>11393457.012986507</v>
      </c>
    </row>
    <row r="90" spans="1:10" x14ac:dyDescent="0.25">
      <c r="A90" s="5">
        <v>2035</v>
      </c>
      <c r="B90" s="5" t="s">
        <v>35</v>
      </c>
      <c r="C90" s="5" t="s">
        <v>37</v>
      </c>
      <c r="D90" s="5" t="s">
        <v>9</v>
      </c>
      <c r="E90" s="5" t="s">
        <v>32</v>
      </c>
      <c r="F90" s="6" t="e">
        <f t="shared" si="1"/>
        <v>#REF!</v>
      </c>
      <c r="G90" s="10">
        <v>1.4363543192743375E-2</v>
      </c>
      <c r="H90" s="6" t="e">
        <f t="shared" si="2"/>
        <v>#REF!</v>
      </c>
      <c r="I90" s="7">
        <v>1409.72891</v>
      </c>
      <c r="J90" s="12">
        <v>12213785.917921536</v>
      </c>
    </row>
    <row r="91" spans="1:10" x14ac:dyDescent="0.25">
      <c r="A91" s="5">
        <v>2036</v>
      </c>
      <c r="B91" s="5" t="s">
        <v>35</v>
      </c>
      <c r="C91" s="5" t="s">
        <v>37</v>
      </c>
      <c r="D91" s="5" t="s">
        <v>9</v>
      </c>
      <c r="E91" s="5" t="s">
        <v>32</v>
      </c>
      <c r="F91" s="6" t="e">
        <f t="shared" si="1"/>
        <v>#REF!</v>
      </c>
      <c r="G91" s="10">
        <v>1.4508920089247156E-2</v>
      </c>
      <c r="H91" s="6" t="e">
        <f t="shared" si="2"/>
        <v>#REF!</v>
      </c>
      <c r="I91" s="7">
        <v>1246.85769</v>
      </c>
      <c r="J91" s="12">
        <v>13093178.504011886</v>
      </c>
    </row>
    <row r="92" spans="1:10" x14ac:dyDescent="0.25">
      <c r="A92" s="5">
        <v>2037</v>
      </c>
      <c r="B92" s="5" t="s">
        <v>35</v>
      </c>
      <c r="C92" s="5" t="s">
        <v>37</v>
      </c>
      <c r="D92" s="5" t="s">
        <v>9</v>
      </c>
      <c r="E92" s="5" t="s">
        <v>32</v>
      </c>
      <c r="F92" s="6" t="e">
        <f t="shared" si="1"/>
        <v>#REF!</v>
      </c>
      <c r="G92" s="10">
        <v>1.7585251832617152E-2</v>
      </c>
      <c r="H92" s="6" t="e">
        <f t="shared" si="2"/>
        <v>#REF!</v>
      </c>
      <c r="I92" s="7">
        <v>1432.8332700000001</v>
      </c>
      <c r="J92" s="12">
        <v>14035887.356300743</v>
      </c>
    </row>
    <row r="93" spans="1:10" x14ac:dyDescent="0.25">
      <c r="A93" s="5">
        <v>2038</v>
      </c>
      <c r="B93" s="5" t="s">
        <v>35</v>
      </c>
      <c r="C93" s="5" t="s">
        <v>37</v>
      </c>
      <c r="D93" s="5" t="s">
        <v>9</v>
      </c>
      <c r="E93" s="5" t="s">
        <v>32</v>
      </c>
      <c r="F93" s="6" t="e">
        <f t="shared" ref="F93:F105" si="3">F67</f>
        <v>#REF!</v>
      </c>
      <c r="G93" s="10">
        <v>1.6404560835265522E-2</v>
      </c>
      <c r="H93" s="6" t="e">
        <f t="shared" si="2"/>
        <v>#REF!</v>
      </c>
      <c r="I93" s="7">
        <v>1277.4283273255901</v>
      </c>
      <c r="J93" s="12">
        <v>15046471.245954398</v>
      </c>
    </row>
    <row r="94" spans="1:10" x14ac:dyDescent="0.25">
      <c r="A94" s="5">
        <v>2039</v>
      </c>
      <c r="B94" s="5" t="s">
        <v>35</v>
      </c>
      <c r="C94" s="5" t="s">
        <v>37</v>
      </c>
      <c r="D94" s="5" t="s">
        <v>9</v>
      </c>
      <c r="E94" s="5" t="s">
        <v>32</v>
      </c>
      <c r="F94" s="6" t="e">
        <f t="shared" si="3"/>
        <v>#REF!</v>
      </c>
      <c r="G94" s="10">
        <v>1.9725067970321974E-2</v>
      </c>
      <c r="H94" s="6" t="e">
        <f t="shared" si="2"/>
        <v>#REF!</v>
      </c>
      <c r="I94" s="7">
        <v>1177.1167483355414</v>
      </c>
      <c r="J94" s="12">
        <v>16129817.175663115</v>
      </c>
    </row>
    <row r="95" spans="1:10" x14ac:dyDescent="0.25">
      <c r="A95" s="5">
        <v>2040</v>
      </c>
      <c r="B95" s="5" t="s">
        <v>35</v>
      </c>
      <c r="C95" s="5" t="s">
        <v>37</v>
      </c>
      <c r="D95" s="5" t="s">
        <v>9</v>
      </c>
      <c r="E95" s="5" t="s">
        <v>32</v>
      </c>
      <c r="F95" s="6" t="e">
        <f t="shared" si="3"/>
        <v>#REF!</v>
      </c>
      <c r="G95" s="10">
        <v>2.2947231516273942E-2</v>
      </c>
      <c r="H95" s="6" t="e">
        <f t="shared" si="2"/>
        <v>#REF!</v>
      </c>
      <c r="I95" s="7">
        <v>1080.3117628576304</v>
      </c>
      <c r="J95" s="12">
        <v>17291164.012310863</v>
      </c>
    </row>
    <row r="96" spans="1:10" x14ac:dyDescent="0.25">
      <c r="A96" s="5">
        <v>2041</v>
      </c>
      <c r="B96" s="5" t="s">
        <v>35</v>
      </c>
      <c r="C96" s="5" t="s">
        <v>37</v>
      </c>
      <c r="D96" s="5" t="s">
        <v>9</v>
      </c>
      <c r="E96" s="5" t="s">
        <v>32</v>
      </c>
      <c r="F96" s="6" t="e">
        <f t="shared" si="3"/>
        <v>#REF!</v>
      </c>
      <c r="G96" s="10">
        <v>2.680374741865002E-2</v>
      </c>
      <c r="H96" s="6" t="e">
        <f t="shared" si="2"/>
        <v>#REF!</v>
      </c>
      <c r="I96" s="7">
        <v>983.50677737971978</v>
      </c>
      <c r="J96" s="12">
        <v>18536127.821197245</v>
      </c>
    </row>
    <row r="97" spans="1:10" x14ac:dyDescent="0.25">
      <c r="A97" s="5">
        <v>2042</v>
      </c>
      <c r="B97" s="5" t="s">
        <v>35</v>
      </c>
      <c r="C97" s="5" t="s">
        <v>37</v>
      </c>
      <c r="D97" s="5" t="s">
        <v>9</v>
      </c>
      <c r="E97" s="5" t="s">
        <v>32</v>
      </c>
      <c r="F97" s="6" t="e">
        <f t="shared" si="3"/>
        <v>#REF!</v>
      </c>
      <c r="G97" s="10">
        <v>3.1561820823172784E-2</v>
      </c>
      <c r="H97" s="6" t="e">
        <f t="shared" si="2"/>
        <v>#REF!</v>
      </c>
      <c r="I97" s="7">
        <v>888.65723430096534</v>
      </c>
      <c r="J97" s="12">
        <v>19870729.024323449</v>
      </c>
    </row>
    <row r="98" spans="1:10" x14ac:dyDescent="0.25">
      <c r="A98" s="5">
        <v>2043</v>
      </c>
      <c r="B98" s="5" t="s">
        <v>35</v>
      </c>
      <c r="C98" s="5" t="s">
        <v>37</v>
      </c>
      <c r="D98" s="5" t="s">
        <v>9</v>
      </c>
      <c r="E98" s="5" t="s">
        <v>32</v>
      </c>
      <c r="F98" s="6" t="e">
        <f t="shared" si="3"/>
        <v>#REF!</v>
      </c>
      <c r="G98" s="10">
        <v>3.7445523942203685E-2</v>
      </c>
      <c r="H98" s="6" t="e">
        <f t="shared" si="2"/>
        <v>#REF!</v>
      </c>
      <c r="I98" s="7">
        <v>789.89680642389828</v>
      </c>
      <c r="J98" s="12">
        <v>21301421.514074739</v>
      </c>
    </row>
    <row r="99" spans="1:10" x14ac:dyDescent="0.25">
      <c r="A99" s="5">
        <v>2044</v>
      </c>
      <c r="B99" s="5" t="s">
        <v>35</v>
      </c>
      <c r="C99" s="5" t="s">
        <v>37</v>
      </c>
      <c r="D99" s="5" t="s">
        <v>9</v>
      </c>
      <c r="E99" s="5" t="s">
        <v>32</v>
      </c>
      <c r="F99" s="6" t="e">
        <f t="shared" si="3"/>
        <v>#REF!</v>
      </c>
      <c r="G99" s="10">
        <v>4.5160487328027979E-2</v>
      </c>
      <c r="H99" s="6" t="e">
        <f t="shared" si="2"/>
        <v>#REF!</v>
      </c>
      <c r="I99" s="7">
        <v>903.59064355825785</v>
      </c>
      <c r="J99" s="12">
        <v>22835123.863088124</v>
      </c>
    </row>
    <row r="100" spans="1:10" x14ac:dyDescent="0.25">
      <c r="A100" s="5">
        <v>2045</v>
      </c>
      <c r="B100" s="5" t="s">
        <v>35</v>
      </c>
      <c r="C100" s="5" t="s">
        <v>37</v>
      </c>
      <c r="D100" s="5" t="s">
        <v>9</v>
      </c>
      <c r="E100" s="5" t="s">
        <v>32</v>
      </c>
      <c r="F100" s="6" t="e">
        <f t="shared" si="3"/>
        <v>#REF!</v>
      </c>
      <c r="G100" s="10">
        <v>4.2320621588100321E-2</v>
      </c>
      <c r="H100" s="6" t="e">
        <f t="shared" si="2"/>
        <v>#REF!</v>
      </c>
      <c r="I100" s="7">
        <v>961.63330213796496</v>
      </c>
      <c r="J100" s="12">
        <v>24479252.781230468</v>
      </c>
    </row>
    <row r="101" spans="1:10" x14ac:dyDescent="0.25">
      <c r="A101" s="5">
        <v>2046</v>
      </c>
      <c r="B101" s="5" t="s">
        <v>35</v>
      </c>
      <c r="C101" s="5" t="s">
        <v>37</v>
      </c>
      <c r="D101" s="5" t="s">
        <v>9</v>
      </c>
      <c r="E101" s="5" t="s">
        <v>32</v>
      </c>
      <c r="F101" s="6" t="e">
        <f t="shared" si="3"/>
        <v>#REF!</v>
      </c>
      <c r="G101" s="10">
        <v>4.2629383653405614E-2</v>
      </c>
      <c r="H101" s="6" t="e">
        <f t="shared" si="2"/>
        <v>#REF!</v>
      </c>
      <c r="I101" s="7">
        <v>750.71783565228554</v>
      </c>
      <c r="J101" s="12">
        <v>26241758.981479064</v>
      </c>
    </row>
    <row r="102" spans="1:10" x14ac:dyDescent="0.25">
      <c r="A102" s="5">
        <v>2047</v>
      </c>
      <c r="B102" s="5" t="s">
        <v>35</v>
      </c>
      <c r="C102" s="5" t="s">
        <v>37</v>
      </c>
      <c r="D102" s="5" t="s">
        <v>9</v>
      </c>
      <c r="E102" s="5" t="s">
        <v>32</v>
      </c>
      <c r="F102" s="6" t="e">
        <f t="shared" si="3"/>
        <v>#REF!</v>
      </c>
      <c r="G102" s="10">
        <v>5.853782739881204E-2</v>
      </c>
      <c r="H102" s="6" t="e">
        <f t="shared" si="2"/>
        <v>#REF!</v>
      </c>
      <c r="I102" s="7">
        <v>758.78161872090982</v>
      </c>
      <c r="J102" s="12">
        <v>28131165.628145557</v>
      </c>
    </row>
    <row r="103" spans="1:10" x14ac:dyDescent="0.25">
      <c r="A103" s="5">
        <v>2048</v>
      </c>
      <c r="B103" s="5" t="s">
        <v>35</v>
      </c>
      <c r="C103" s="5" t="s">
        <v>37</v>
      </c>
      <c r="D103" s="5" t="s">
        <v>9</v>
      </c>
      <c r="E103" s="5" t="s">
        <v>32</v>
      </c>
      <c r="F103" s="6" t="e">
        <f t="shared" si="3"/>
        <v>#REF!</v>
      </c>
      <c r="G103" s="10">
        <v>6.2085662178292179E-2</v>
      </c>
      <c r="H103" s="6" t="e">
        <f t="shared" si="2"/>
        <v>#REF!</v>
      </c>
      <c r="I103" s="7">
        <v>756.0297985792389</v>
      </c>
      <c r="J103" s="12">
        <v>30156609.55337204</v>
      </c>
    </row>
    <row r="104" spans="1:10" x14ac:dyDescent="0.25">
      <c r="A104" s="5">
        <v>2049</v>
      </c>
      <c r="B104" s="5" t="s">
        <v>35</v>
      </c>
      <c r="C104" s="5" t="s">
        <v>37</v>
      </c>
      <c r="D104" s="5" t="s">
        <v>9</v>
      </c>
      <c r="E104" s="5" t="s">
        <v>32</v>
      </c>
      <c r="F104" s="6" t="e">
        <f t="shared" si="3"/>
        <v>#REF!</v>
      </c>
      <c r="G104" s="10">
        <v>6.6798081778909404E-2</v>
      </c>
      <c r="H104" s="6" t="e">
        <f t="shared" si="2"/>
        <v>#REF!</v>
      </c>
      <c r="I104" s="7">
        <v>646.30928931872165</v>
      </c>
      <c r="J104" s="12">
        <v>32327885.44121483</v>
      </c>
    </row>
    <row r="105" spans="1:10" x14ac:dyDescent="0.25">
      <c r="A105" s="5">
        <v>2050</v>
      </c>
      <c r="B105" s="5" t="s">
        <v>35</v>
      </c>
      <c r="C105" s="5" t="s">
        <v>37</v>
      </c>
      <c r="D105" s="5" t="s">
        <v>9</v>
      </c>
      <c r="E105" s="5" t="s">
        <v>32</v>
      </c>
      <c r="F105" s="6" t="e">
        <f t="shared" si="3"/>
        <v>#REF!</v>
      </c>
      <c r="G105" s="10">
        <v>8.3763977572372139E-2</v>
      </c>
      <c r="H105" s="6" t="e">
        <f t="shared" si="2"/>
        <v>#REF!</v>
      </c>
      <c r="I105" s="7">
        <v>671.98793046624792</v>
      </c>
      <c r="J105" s="12">
        <v>34655493.192982301</v>
      </c>
    </row>
    <row r="106" spans="1:10" x14ac:dyDescent="0.25">
      <c r="A106" s="5">
        <v>2025</v>
      </c>
      <c r="B106" s="5" t="s">
        <v>23</v>
      </c>
      <c r="C106" s="5" t="s">
        <v>37</v>
      </c>
      <c r="D106" s="5" t="s">
        <v>9</v>
      </c>
      <c r="E106" s="5" t="s">
        <v>32</v>
      </c>
      <c r="F106" s="6" t="e">
        <f>F80</f>
        <v>#REF!</v>
      </c>
      <c r="G106" s="10">
        <v>8.8822608454962072E-3</v>
      </c>
      <c r="H106" s="6" t="e">
        <f t="shared" si="2"/>
        <v>#REF!</v>
      </c>
      <c r="I106" s="7">
        <v>1067.1916328</v>
      </c>
      <c r="J106" s="12">
        <v>6094000</v>
      </c>
    </row>
    <row r="107" spans="1:10" x14ac:dyDescent="0.25">
      <c r="A107" s="5">
        <v>2026</v>
      </c>
      <c r="B107" s="5" t="s">
        <v>23</v>
      </c>
      <c r="C107" s="5" t="s">
        <v>37</v>
      </c>
      <c r="D107" s="5" t="s">
        <v>9</v>
      </c>
      <c r="E107" s="5" t="s">
        <v>32</v>
      </c>
      <c r="F107" s="6" t="e">
        <f t="shared" ref="F107:F131" si="4">F81</f>
        <v>#REF!</v>
      </c>
      <c r="G107" s="10">
        <v>9.5805386170630044E-3</v>
      </c>
      <c r="H107" s="6" t="e">
        <f t="shared" si="2"/>
        <v>#REF!</v>
      </c>
      <c r="I107" s="7">
        <v>1432.9336184160004</v>
      </c>
      <c r="J107" s="12">
        <v>6544956</v>
      </c>
    </row>
    <row r="108" spans="1:10" x14ac:dyDescent="0.25">
      <c r="A108" s="5">
        <v>2027</v>
      </c>
      <c r="B108" s="5" t="s">
        <v>23</v>
      </c>
      <c r="C108" s="5" t="s">
        <v>37</v>
      </c>
      <c r="D108" s="5" t="s">
        <v>9</v>
      </c>
      <c r="E108" s="5" t="s">
        <v>32</v>
      </c>
      <c r="F108" s="6" t="e">
        <f t="shared" si="4"/>
        <v>#REF!</v>
      </c>
      <c r="G108" s="10">
        <v>7.6632068204765215E-3</v>
      </c>
      <c r="H108" s="6" t="e">
        <f t="shared" si="2"/>
        <v>#REF!</v>
      </c>
      <c r="I108" s="7">
        <v>1518.4489575210002</v>
      </c>
      <c r="J108" s="12">
        <v>7029282.7440000009</v>
      </c>
    </row>
    <row r="109" spans="1:10" x14ac:dyDescent="0.25">
      <c r="A109" s="5">
        <v>2028</v>
      </c>
      <c r="B109" s="5" t="s">
        <v>23</v>
      </c>
      <c r="C109" s="5" t="s">
        <v>37</v>
      </c>
      <c r="D109" s="5" t="s">
        <v>9</v>
      </c>
      <c r="E109" s="5" t="s">
        <v>32</v>
      </c>
      <c r="F109" s="6" t="e">
        <f t="shared" si="4"/>
        <v>#REF!</v>
      </c>
      <c r="G109" s="10">
        <v>7.7667746114802984E-3</v>
      </c>
      <c r="H109" s="6" t="e">
        <f t="shared" si="2"/>
        <v>#REF!</v>
      </c>
      <c r="I109" s="7">
        <v>1508.523414684</v>
      </c>
      <c r="J109" s="12">
        <v>7549449.6670560017</v>
      </c>
    </row>
    <row r="110" spans="1:10" x14ac:dyDescent="0.25">
      <c r="A110" s="5">
        <v>2029</v>
      </c>
      <c r="B110" s="5" t="s">
        <v>23</v>
      </c>
      <c r="C110" s="5" t="s">
        <v>37</v>
      </c>
      <c r="D110" s="5" t="s">
        <v>9</v>
      </c>
      <c r="E110" s="5" t="s">
        <v>32</v>
      </c>
      <c r="F110" s="6" t="e">
        <f t="shared" si="4"/>
        <v>#REF!</v>
      </c>
      <c r="G110" s="10">
        <v>8.7440853334979085E-3</v>
      </c>
      <c r="H110" s="6" t="e">
        <f t="shared" si="2"/>
        <v>#REF!</v>
      </c>
      <c r="I110" s="7">
        <v>1635.3010760819998</v>
      </c>
      <c r="J110" s="12">
        <v>8443856.3570852447</v>
      </c>
    </row>
    <row r="111" spans="1:10" x14ac:dyDescent="0.25">
      <c r="A111" s="5">
        <v>2030</v>
      </c>
      <c r="B111" s="5" t="s">
        <v>23</v>
      </c>
      <c r="C111" s="5" t="s">
        <v>37</v>
      </c>
      <c r="D111" s="5" t="s">
        <v>9</v>
      </c>
      <c r="E111" s="5" t="s">
        <v>32</v>
      </c>
      <c r="F111" s="6" t="e">
        <f t="shared" si="4"/>
        <v>#REF!</v>
      </c>
      <c r="G111" s="10">
        <v>8.802146484865438E-3</v>
      </c>
      <c r="H111" s="6" t="e">
        <f t="shared" si="2"/>
        <v>#REF!</v>
      </c>
      <c r="I111" s="7">
        <v>1239.5842425159999</v>
      </c>
      <c r="J111" s="12">
        <v>9214265.2113457303</v>
      </c>
    </row>
    <row r="112" spans="1:10" x14ac:dyDescent="0.25">
      <c r="A112" s="5">
        <v>2031</v>
      </c>
      <c r="B112" s="5" t="s">
        <v>23</v>
      </c>
      <c r="C112" s="5" t="s">
        <v>37</v>
      </c>
      <c r="D112" s="5" t="s">
        <v>9</v>
      </c>
      <c r="E112" s="5" t="s">
        <v>32</v>
      </c>
      <c r="F112" s="6" t="e">
        <f t="shared" si="4"/>
        <v>#REF!</v>
      </c>
      <c r="G112" s="10">
        <v>1.2393262318911595E-2</v>
      </c>
      <c r="H112" s="6" t="e">
        <f t="shared" si="2"/>
        <v>#REF!</v>
      </c>
      <c r="I112" s="7">
        <v>1007.801996749</v>
      </c>
      <c r="J112" s="12">
        <v>9834133.1239982489</v>
      </c>
    </row>
    <row r="113" spans="1:10" x14ac:dyDescent="0.25">
      <c r="A113" s="5">
        <v>2032</v>
      </c>
      <c r="B113" s="5" t="s">
        <v>23</v>
      </c>
      <c r="C113" s="5" t="s">
        <v>37</v>
      </c>
      <c r="D113" s="5" t="s">
        <v>9</v>
      </c>
      <c r="E113" s="5" t="s">
        <v>32</v>
      </c>
      <c r="F113" s="6" t="e">
        <f t="shared" si="4"/>
        <v>#REF!</v>
      </c>
      <c r="G113" s="10">
        <v>1.5972320966106481E-2</v>
      </c>
      <c r="H113" s="6" t="e">
        <f t="shared" si="2"/>
        <v>#REF!</v>
      </c>
      <c r="I113" s="7">
        <v>1246.1413449180002</v>
      </c>
      <c r="J113" s="12">
        <v>10304279.66565853</v>
      </c>
    </row>
    <row r="114" spans="1:10" x14ac:dyDescent="0.25">
      <c r="A114" s="5">
        <v>2033</v>
      </c>
      <c r="B114" s="5" t="s">
        <v>23</v>
      </c>
      <c r="C114" s="5" t="s">
        <v>37</v>
      </c>
      <c r="D114" s="5" t="s">
        <v>9</v>
      </c>
      <c r="E114" s="5" t="s">
        <v>32</v>
      </c>
      <c r="F114" s="6" t="e">
        <f t="shared" si="4"/>
        <v>#REF!</v>
      </c>
      <c r="G114" s="10">
        <v>1.3301744761508014E-2</v>
      </c>
      <c r="H114" s="6" t="e">
        <f t="shared" si="2"/>
        <v>#REF!</v>
      </c>
      <c r="I114" s="7">
        <v>1187.31315</v>
      </c>
      <c r="J114" s="12">
        <v>10610853.283060586</v>
      </c>
    </row>
    <row r="115" spans="1:10" x14ac:dyDescent="0.25">
      <c r="A115" s="5">
        <v>2034</v>
      </c>
      <c r="B115" s="5" t="s">
        <v>23</v>
      </c>
      <c r="C115" s="5" t="s">
        <v>37</v>
      </c>
      <c r="D115" s="5" t="s">
        <v>9</v>
      </c>
      <c r="E115" s="5" t="s">
        <v>32</v>
      </c>
      <c r="F115" s="6" t="e">
        <f t="shared" si="4"/>
        <v>#REF!</v>
      </c>
      <c r="G115" s="10">
        <v>1.4150016787591545E-2</v>
      </c>
      <c r="H115" s="6" t="e">
        <f t="shared" si="2"/>
        <v>#REF!</v>
      </c>
      <c r="I115" s="7">
        <v>1328.3555200000001</v>
      </c>
      <c r="J115" s="12">
        <v>10754658.558935316</v>
      </c>
    </row>
    <row r="116" spans="1:10" x14ac:dyDescent="0.25">
      <c r="A116" s="5">
        <v>2035</v>
      </c>
      <c r="B116" s="5" t="s">
        <v>23</v>
      </c>
      <c r="C116" s="5" t="s">
        <v>37</v>
      </c>
      <c r="D116" s="5" t="s">
        <v>9</v>
      </c>
      <c r="E116" s="5" t="s">
        <v>32</v>
      </c>
      <c r="F116" s="6" t="e">
        <f t="shared" si="4"/>
        <v>#REF!</v>
      </c>
      <c r="G116" s="10">
        <v>1.2819002299315055E-2</v>
      </c>
      <c r="H116" s="6" t="e">
        <f t="shared" si="2"/>
        <v>#REF!</v>
      </c>
      <c r="I116" s="7">
        <v>1409.72891</v>
      </c>
      <c r="J116" s="12">
        <v>10900412.778671367</v>
      </c>
    </row>
    <row r="117" spans="1:10" x14ac:dyDescent="0.25">
      <c r="A117" s="5">
        <v>2036</v>
      </c>
      <c r="B117" s="5" t="s">
        <v>23</v>
      </c>
      <c r="C117" s="5" t="s">
        <v>37</v>
      </c>
      <c r="D117" s="5" t="s">
        <v>9</v>
      </c>
      <c r="E117" s="5" t="s">
        <v>32</v>
      </c>
      <c r="F117" s="6" t="e">
        <f t="shared" si="4"/>
        <v>#REF!</v>
      </c>
      <c r="G117" s="10">
        <v>1.2242757900497152E-2</v>
      </c>
      <c r="H117" s="6" t="e">
        <f t="shared" si="2"/>
        <v>#REF!</v>
      </c>
      <c r="I117" s="7">
        <v>1246.85769</v>
      </c>
      <c r="J117" s="12">
        <v>11048142.355640234</v>
      </c>
    </row>
    <row r="118" spans="1:10" x14ac:dyDescent="0.25">
      <c r="A118" s="5">
        <v>2037</v>
      </c>
      <c r="B118" s="5" t="s">
        <v>23</v>
      </c>
      <c r="C118" s="5" t="s">
        <v>37</v>
      </c>
      <c r="D118" s="5" t="s">
        <v>9</v>
      </c>
      <c r="E118" s="5" t="s">
        <v>32</v>
      </c>
      <c r="F118" s="6" t="e">
        <f t="shared" si="4"/>
        <v>#REF!</v>
      </c>
      <c r="G118" s="10">
        <v>1.4029567946587279E-2</v>
      </c>
      <c r="H118" s="6" t="e">
        <f t="shared" si="2"/>
        <v>#REF!</v>
      </c>
      <c r="I118" s="7">
        <v>1432.8332700000001</v>
      </c>
      <c r="J118" s="12">
        <v>11197874.061184829</v>
      </c>
    </row>
    <row r="119" spans="1:10" x14ac:dyDescent="0.25">
      <c r="A119" s="5">
        <v>2038</v>
      </c>
      <c r="B119" s="5" t="s">
        <v>23</v>
      </c>
      <c r="C119" s="5" t="s">
        <v>37</v>
      </c>
      <c r="D119" s="5" t="s">
        <v>9</v>
      </c>
      <c r="E119" s="5" t="s">
        <v>32</v>
      </c>
      <c r="F119" s="6" t="e">
        <f t="shared" si="4"/>
        <v>#REF!</v>
      </c>
      <c r="G119" s="10">
        <v>1.2374049387099795E-2</v>
      </c>
      <c r="H119" s="6" t="e">
        <f t="shared" si="2"/>
        <v>#REF!</v>
      </c>
      <c r="I119" s="7">
        <v>1277.4283273255901</v>
      </c>
      <c r="J119" s="12">
        <v>11349635.029470943</v>
      </c>
    </row>
    <row r="120" spans="1:10" x14ac:dyDescent="0.25">
      <c r="A120" s="5">
        <v>2039</v>
      </c>
      <c r="B120" s="5" t="s">
        <v>23</v>
      </c>
      <c r="C120" s="5" t="s">
        <v>37</v>
      </c>
      <c r="D120" s="5" t="s">
        <v>9</v>
      </c>
      <c r="E120" s="5" t="s">
        <v>32</v>
      </c>
      <c r="F120" s="6" t="e">
        <f t="shared" si="4"/>
        <v>#REF!</v>
      </c>
      <c r="G120" s="10">
        <v>1.4067511439260171E-2</v>
      </c>
      <c r="H120" s="6" t="e">
        <f t="shared" si="2"/>
        <v>#REF!</v>
      </c>
      <c r="I120" s="7">
        <v>1177.1167483355414</v>
      </c>
      <c r="J120" s="12">
        <v>11503452.762404462</v>
      </c>
    </row>
    <row r="121" spans="1:10" x14ac:dyDescent="0.25">
      <c r="A121" s="5">
        <v>2040</v>
      </c>
      <c r="B121" s="5" t="s">
        <v>23</v>
      </c>
      <c r="C121" s="5" t="s">
        <v>37</v>
      </c>
      <c r="D121" s="5" t="s">
        <v>9</v>
      </c>
      <c r="E121" s="5" t="s">
        <v>32</v>
      </c>
      <c r="F121" s="6" t="e">
        <f t="shared" si="4"/>
        <v>#REF!</v>
      </c>
      <c r="G121" s="10">
        <v>1.547321634413879E-2</v>
      </c>
      <c r="H121" s="6" t="e">
        <f t="shared" si="2"/>
        <v>#REF!</v>
      </c>
      <c r="I121" s="7">
        <v>1080.3117628576304</v>
      </c>
      <c r="J121" s="12">
        <v>11659355.134615224</v>
      </c>
    </row>
    <row r="122" spans="1:10" x14ac:dyDescent="0.25">
      <c r="A122" s="5">
        <v>2041</v>
      </c>
      <c r="B122" s="5" t="s">
        <v>23</v>
      </c>
      <c r="C122" s="5" t="s">
        <v>37</v>
      </c>
      <c r="D122" s="5" t="s">
        <v>9</v>
      </c>
      <c r="E122" s="5" t="s">
        <v>32</v>
      </c>
      <c r="F122" s="6" t="e">
        <f t="shared" si="4"/>
        <v>#REF!</v>
      </c>
      <c r="G122" s="10">
        <v>1.7088240562952287E-2</v>
      </c>
      <c r="H122" s="6" t="e">
        <f t="shared" si="2"/>
        <v>#REF!</v>
      </c>
      <c r="I122" s="7">
        <v>983.50677737971978</v>
      </c>
      <c r="J122" s="12">
        <v>11817370.398508418</v>
      </c>
    </row>
    <row r="123" spans="1:10" x14ac:dyDescent="0.25">
      <c r="A123" s="5">
        <v>2042</v>
      </c>
      <c r="B123" s="5" t="s">
        <v>23</v>
      </c>
      <c r="C123" s="5" t="s">
        <v>37</v>
      </c>
      <c r="D123" s="5" t="s">
        <v>9</v>
      </c>
      <c r="E123" s="5" t="s">
        <v>32</v>
      </c>
      <c r="F123" s="6" t="e">
        <f t="shared" si="4"/>
        <v>#REF!</v>
      </c>
      <c r="G123" s="10">
        <v>1.9024594749054678E-2</v>
      </c>
      <c r="H123" s="6" t="e">
        <f t="shared" si="2"/>
        <v>#REF!</v>
      </c>
      <c r="I123" s="7">
        <v>888.65723430096534</v>
      </c>
      <c r="J123" s="12">
        <v>11977527.189384447</v>
      </c>
    </row>
    <row r="124" spans="1:10" x14ac:dyDescent="0.25">
      <c r="A124" s="5">
        <v>2043</v>
      </c>
      <c r="B124" s="5" t="s">
        <v>23</v>
      </c>
      <c r="C124" s="5" t="s">
        <v>37</v>
      </c>
      <c r="D124" s="5" t="s">
        <v>9</v>
      </c>
      <c r="E124" s="5" t="s">
        <v>32</v>
      </c>
      <c r="F124" s="6" t="e">
        <f t="shared" si="4"/>
        <v>#REF!</v>
      </c>
      <c r="G124" s="10">
        <v>2.1340510687568204E-2</v>
      </c>
      <c r="H124" s="6" t="e">
        <f t="shared" si="2"/>
        <v>#REF!</v>
      </c>
      <c r="I124" s="7">
        <v>789.89680642389828</v>
      </c>
      <c r="J124" s="12">
        <v>12139854.530628175</v>
      </c>
    </row>
    <row r="125" spans="1:10" x14ac:dyDescent="0.25">
      <c r="A125" s="5">
        <v>2044</v>
      </c>
      <c r="B125" s="5" t="s">
        <v>23</v>
      </c>
      <c r="C125" s="5" t="s">
        <v>37</v>
      </c>
      <c r="D125" s="5" t="s">
        <v>9</v>
      </c>
      <c r="E125" s="5" t="s">
        <v>32</v>
      </c>
      <c r="F125" s="6" t="e">
        <f t="shared" si="4"/>
        <v>#REF!</v>
      </c>
      <c r="G125" s="10">
        <v>2.4334086534830292E-2</v>
      </c>
      <c r="H125" s="6" t="e">
        <f t="shared" si="2"/>
        <v>#REF!</v>
      </c>
      <c r="I125" s="7">
        <v>903.59064355825785</v>
      </c>
      <c r="J125" s="12">
        <v>12304381.8389685</v>
      </c>
    </row>
    <row r="126" spans="1:10" x14ac:dyDescent="0.25">
      <c r="A126" s="5">
        <v>2045</v>
      </c>
      <c r="B126" s="5" t="s">
        <v>23</v>
      </c>
      <c r="C126" s="5" t="s">
        <v>37</v>
      </c>
      <c r="D126" s="5" t="s">
        <v>9</v>
      </c>
      <c r="E126" s="5" t="s">
        <v>32</v>
      </c>
      <c r="F126" s="6" t="e">
        <f t="shared" si="4"/>
        <v>#REF!</v>
      </c>
      <c r="G126" s="10">
        <v>2.1560558083119435E-2</v>
      </c>
      <c r="H126" s="6" t="e">
        <f t="shared" ref="H126:H186" si="5">F126+G126</f>
        <v>#REF!</v>
      </c>
      <c r="I126" s="7">
        <v>961.63330213796496</v>
      </c>
      <c r="J126" s="12">
        <v>12471138.92980922</v>
      </c>
    </row>
    <row r="127" spans="1:10" x14ac:dyDescent="0.25">
      <c r="A127" s="5">
        <v>2046</v>
      </c>
      <c r="B127" s="5" t="s">
        <v>23</v>
      </c>
      <c r="C127" s="5" t="s">
        <v>37</v>
      </c>
      <c r="D127" s="5" t="s">
        <v>9</v>
      </c>
      <c r="E127" s="5" t="s">
        <v>32</v>
      </c>
      <c r="F127" s="6" t="e">
        <f t="shared" si="4"/>
        <v>#REF!</v>
      </c>
      <c r="G127" s="10">
        <v>2.0533763034253728E-2</v>
      </c>
      <c r="H127" s="6" t="e">
        <f t="shared" si="5"/>
        <v>#REF!</v>
      </c>
      <c r="I127" s="7">
        <v>750.71783565228554</v>
      </c>
      <c r="J127" s="12">
        <v>12640156.022632128</v>
      </c>
    </row>
    <row r="128" spans="1:10" x14ac:dyDescent="0.25">
      <c r="A128" s="5">
        <v>2047</v>
      </c>
      <c r="B128" s="5" t="s">
        <v>23</v>
      </c>
      <c r="C128" s="5" t="s">
        <v>37</v>
      </c>
      <c r="D128" s="5" t="s">
        <v>9</v>
      </c>
      <c r="E128" s="5" t="s">
        <v>32</v>
      </c>
      <c r="F128" s="6" t="e">
        <f t="shared" si="4"/>
        <v>#REF!</v>
      </c>
      <c r="G128" s="10">
        <v>2.6659231381683513E-2</v>
      </c>
      <c r="H128" s="6" t="e">
        <f t="shared" si="5"/>
        <v>#REF!</v>
      </c>
      <c r="I128" s="7">
        <v>758.78161872090982</v>
      </c>
      <c r="J128" s="12">
        <v>12811463.746473348</v>
      </c>
    </row>
    <row r="129" spans="1:10" x14ac:dyDescent="0.25">
      <c r="A129" s="5">
        <v>2048</v>
      </c>
      <c r="B129" s="5" t="s">
        <v>23</v>
      </c>
      <c r="C129" s="5" t="s">
        <v>37</v>
      </c>
      <c r="D129" s="5" t="s">
        <v>9</v>
      </c>
      <c r="E129" s="5" t="s">
        <v>32</v>
      </c>
      <c r="F129" s="6" t="e">
        <f t="shared" si="4"/>
        <v>#REF!</v>
      </c>
      <c r="G129" s="10">
        <v>2.673338012208349E-2</v>
      </c>
      <c r="H129" s="6" t="e">
        <f t="shared" si="5"/>
        <v>#REF!</v>
      </c>
      <c r="I129" s="7">
        <v>756.0297985792389</v>
      </c>
      <c r="J129" s="12">
        <v>12985093.145473886</v>
      </c>
    </row>
    <row r="130" spans="1:10" x14ac:dyDescent="0.25">
      <c r="A130" s="5">
        <v>2049</v>
      </c>
      <c r="B130" s="5" t="s">
        <v>23</v>
      </c>
      <c r="C130" s="5" t="s">
        <v>37</v>
      </c>
      <c r="D130" s="5" t="s">
        <v>9</v>
      </c>
      <c r="E130" s="5" t="s">
        <v>32</v>
      </c>
      <c r="F130" s="6" t="e">
        <f t="shared" si="4"/>
        <v>#REF!</v>
      </c>
      <c r="G130" s="10">
        <v>2.7194312212923122E-2</v>
      </c>
      <c r="H130" s="6" t="e">
        <f t="shared" si="5"/>
        <v>#REF!</v>
      </c>
      <c r="I130" s="7">
        <v>646.30928931872165</v>
      </c>
      <c r="J130" s="12">
        <v>13161075.684505405</v>
      </c>
    </row>
    <row r="131" spans="1:10" x14ac:dyDescent="0.25">
      <c r="A131" s="5">
        <v>2050</v>
      </c>
      <c r="B131" s="5" t="s">
        <v>23</v>
      </c>
      <c r="C131" s="5" t="s">
        <v>37</v>
      </c>
      <c r="D131" s="5" t="s">
        <v>9</v>
      </c>
      <c r="E131" s="5" t="s">
        <v>32</v>
      </c>
      <c r="F131" s="6" t="e">
        <f t="shared" si="4"/>
        <v>#REF!</v>
      </c>
      <c r="G131" s="10">
        <v>3.2242069659978591E-2</v>
      </c>
      <c r="H131" s="6" t="e">
        <f t="shared" si="5"/>
        <v>#REF!</v>
      </c>
      <c r="I131" s="7">
        <v>671.98793046624792</v>
      </c>
      <c r="J131" s="12">
        <v>13339443.254872242</v>
      </c>
    </row>
    <row r="132" spans="1:10" x14ac:dyDescent="0.25">
      <c r="A132" s="5">
        <v>2025</v>
      </c>
      <c r="B132" s="5" t="s">
        <v>22</v>
      </c>
      <c r="C132" s="5" t="s">
        <v>37</v>
      </c>
      <c r="D132" s="5" t="s">
        <v>9</v>
      </c>
      <c r="E132" s="5" t="s">
        <v>32</v>
      </c>
      <c r="F132" s="6" t="e">
        <f t="shared" ref="F132:F155" si="6">F106</f>
        <v>#REF!</v>
      </c>
      <c r="G132" s="10">
        <v>8.8822608454962072E-3</v>
      </c>
      <c r="H132" s="6" t="e">
        <f t="shared" si="5"/>
        <v>#REF!</v>
      </c>
      <c r="I132" s="7">
        <v>1067.1916328</v>
      </c>
      <c r="J132" s="12">
        <v>6094000</v>
      </c>
    </row>
    <row r="133" spans="1:10" x14ac:dyDescent="0.25">
      <c r="A133" s="5">
        <v>2026</v>
      </c>
      <c r="B133" s="5" t="s">
        <v>22</v>
      </c>
      <c r="C133" s="5" t="s">
        <v>37</v>
      </c>
      <c r="D133" s="5" t="s">
        <v>9</v>
      </c>
      <c r="E133" s="5" t="s">
        <v>32</v>
      </c>
      <c r="F133" s="6" t="e">
        <f t="shared" si="6"/>
        <v>#REF!</v>
      </c>
      <c r="G133" s="10">
        <v>9.5805386170630044E-3</v>
      </c>
      <c r="H133" s="6" t="e">
        <f t="shared" si="5"/>
        <v>#REF!</v>
      </c>
      <c r="I133" s="7">
        <v>1432.9336184160004</v>
      </c>
      <c r="J133" s="12">
        <v>6544956</v>
      </c>
    </row>
    <row r="134" spans="1:10" x14ac:dyDescent="0.25">
      <c r="A134" s="5">
        <v>2027</v>
      </c>
      <c r="B134" s="5" t="s">
        <v>22</v>
      </c>
      <c r="C134" s="5" t="s">
        <v>37</v>
      </c>
      <c r="D134" s="5" t="s">
        <v>9</v>
      </c>
      <c r="E134" s="5" t="s">
        <v>32</v>
      </c>
      <c r="F134" s="6" t="e">
        <f t="shared" si="6"/>
        <v>#REF!</v>
      </c>
      <c r="G134" s="10">
        <v>7.6632068204765215E-3</v>
      </c>
      <c r="H134" s="6" t="e">
        <f t="shared" si="5"/>
        <v>#REF!</v>
      </c>
      <c r="I134" s="7">
        <v>1518.4489575210002</v>
      </c>
      <c r="J134" s="12">
        <v>7029282.7440000009</v>
      </c>
    </row>
    <row r="135" spans="1:10" x14ac:dyDescent="0.25">
      <c r="A135" s="5">
        <v>2028</v>
      </c>
      <c r="B135" s="5" t="s">
        <v>22</v>
      </c>
      <c r="C135" s="5" t="s">
        <v>37</v>
      </c>
      <c r="D135" s="5" t="s">
        <v>9</v>
      </c>
      <c r="E135" s="5" t="s">
        <v>32</v>
      </c>
      <c r="F135" s="6" t="e">
        <f t="shared" si="6"/>
        <v>#REF!</v>
      </c>
      <c r="G135" s="10">
        <v>7.7667746114802984E-3</v>
      </c>
      <c r="H135" s="6" t="e">
        <f t="shared" si="5"/>
        <v>#REF!</v>
      </c>
      <c r="I135" s="7">
        <v>1508.523414684</v>
      </c>
      <c r="J135" s="12">
        <v>7549449.6670560017</v>
      </c>
    </row>
    <row r="136" spans="1:10" x14ac:dyDescent="0.25">
      <c r="A136" s="5">
        <v>2029</v>
      </c>
      <c r="B136" s="5" t="s">
        <v>22</v>
      </c>
      <c r="C136" s="5" t="s">
        <v>37</v>
      </c>
      <c r="D136" s="5" t="s">
        <v>9</v>
      </c>
      <c r="E136" s="5" t="s">
        <v>32</v>
      </c>
      <c r="F136" s="6" t="e">
        <f t="shared" si="6"/>
        <v>#REF!</v>
      </c>
      <c r="G136" s="10">
        <v>8.7381850530727362E-3</v>
      </c>
      <c r="H136" s="6" t="e">
        <f t="shared" si="5"/>
        <v>#REF!</v>
      </c>
      <c r="I136" s="7">
        <v>1635.3010760819998</v>
      </c>
      <c r="J136" s="12">
        <v>8438158.6633326691</v>
      </c>
    </row>
    <row r="137" spans="1:10" x14ac:dyDescent="0.25">
      <c r="A137" s="5">
        <v>2030</v>
      </c>
      <c r="B137" s="5" t="s">
        <v>22</v>
      </c>
      <c r="C137" s="5" t="s">
        <v>37</v>
      </c>
      <c r="D137" s="5" t="s">
        <v>9</v>
      </c>
      <c r="E137" s="5" t="s">
        <v>32</v>
      </c>
      <c r="F137" s="6" t="e">
        <f t="shared" si="6"/>
        <v>#REF!</v>
      </c>
      <c r="G137" s="10">
        <v>8.7962070262916324E-3</v>
      </c>
      <c r="H137" s="6" t="e">
        <f t="shared" si="5"/>
        <v>#REF!</v>
      </c>
      <c r="I137" s="7">
        <v>1239.5842425159999</v>
      </c>
      <c r="J137" s="12">
        <v>9208047.6658180635</v>
      </c>
    </row>
    <row r="138" spans="1:10" x14ac:dyDescent="0.25">
      <c r="A138" s="5">
        <v>2031</v>
      </c>
      <c r="B138" s="5" t="s">
        <v>22</v>
      </c>
      <c r="C138" s="5" t="s">
        <v>37</v>
      </c>
      <c r="D138" s="5" t="s">
        <v>9</v>
      </c>
      <c r="E138" s="5" t="s">
        <v>32</v>
      </c>
      <c r="F138" s="6" t="e">
        <f t="shared" si="6"/>
        <v>#REF!</v>
      </c>
      <c r="G138" s="10">
        <v>1.2384899669157467E-2</v>
      </c>
      <c r="H138" s="6" t="e">
        <f t="shared" si="5"/>
        <v>#REF!</v>
      </c>
      <c r="I138" s="7">
        <v>1007.801996749</v>
      </c>
      <c r="J138" s="12">
        <v>9827497.3077914063</v>
      </c>
    </row>
    <row r="139" spans="1:10" x14ac:dyDescent="0.25">
      <c r="A139" s="5">
        <v>2032</v>
      </c>
      <c r="B139" s="5" t="s">
        <v>22</v>
      </c>
      <c r="C139" s="5" t="s">
        <v>37</v>
      </c>
      <c r="D139" s="5" t="s">
        <v>9</v>
      </c>
      <c r="E139" s="5" t="s">
        <v>32</v>
      </c>
      <c r="F139" s="6" t="e">
        <f t="shared" si="6"/>
        <v>#REF!</v>
      </c>
      <c r="G139" s="10">
        <v>1.5961543261046832E-2</v>
      </c>
      <c r="H139" s="6" t="e">
        <f t="shared" si="5"/>
        <v>#REF!</v>
      </c>
      <c r="I139" s="7">
        <v>1246.1413449180002</v>
      </c>
      <c r="J139" s="12">
        <v>10297326.60684358</v>
      </c>
    </row>
    <row r="140" spans="1:10" x14ac:dyDescent="0.25">
      <c r="A140" s="5">
        <v>2033</v>
      </c>
      <c r="B140" s="5" t="s">
        <v>22</v>
      </c>
      <c r="C140" s="5" t="s">
        <v>37</v>
      </c>
      <c r="D140" s="5" t="s">
        <v>9</v>
      </c>
      <c r="E140" s="5" t="s">
        <v>32</v>
      </c>
      <c r="F140" s="6" t="e">
        <f t="shared" si="6"/>
        <v>#REF!</v>
      </c>
      <c r="G140" s="10">
        <v>1.3292769091527271E-2</v>
      </c>
      <c r="H140" s="6" t="e">
        <f t="shared" si="5"/>
        <v>#REF!</v>
      </c>
      <c r="I140" s="7">
        <v>1187.31315</v>
      </c>
      <c r="J140" s="12">
        <v>10603693.356374998</v>
      </c>
    </row>
    <row r="141" spans="1:10" x14ac:dyDescent="0.25">
      <c r="A141" s="5">
        <v>2034</v>
      </c>
      <c r="B141" s="5" t="s">
        <v>22</v>
      </c>
      <c r="C141" s="5" t="s">
        <v>37</v>
      </c>
      <c r="D141" s="5" t="s">
        <v>9</v>
      </c>
      <c r="E141" s="5" t="s">
        <v>32</v>
      </c>
      <c r="F141" s="6" t="e">
        <f t="shared" si="6"/>
        <v>#REF!</v>
      </c>
      <c r="G141" s="10">
        <v>1.4140468725800815E-2</v>
      </c>
      <c r="H141" s="6" t="e">
        <f t="shared" si="5"/>
        <v>#REF!</v>
      </c>
      <c r="I141" s="7">
        <v>1328.3555200000001</v>
      </c>
      <c r="J141" s="12">
        <v>10747401.596205141</v>
      </c>
    </row>
    <row r="142" spans="1:10" x14ac:dyDescent="0.25">
      <c r="A142" s="5">
        <v>2035</v>
      </c>
      <c r="B142" s="5" t="s">
        <v>22</v>
      </c>
      <c r="C142" s="5" t="s">
        <v>37</v>
      </c>
      <c r="D142" s="5" t="s">
        <v>9</v>
      </c>
      <c r="E142" s="5" t="s">
        <v>32</v>
      </c>
      <c r="F142" s="6" t="e">
        <f t="shared" si="6"/>
        <v>#REF!</v>
      </c>
      <c r="G142" s="10">
        <v>1.261670484795299E-2</v>
      </c>
      <c r="H142" s="6" t="e">
        <f t="shared" si="5"/>
        <v>#REF!</v>
      </c>
      <c r="I142" s="7">
        <v>1409.72891</v>
      </c>
      <c r="J142" s="12">
        <v>10728392.704688113</v>
      </c>
    </row>
    <row r="143" spans="1:10" x14ac:dyDescent="0.25">
      <c r="A143" s="5">
        <v>2036</v>
      </c>
      <c r="B143" s="5" t="s">
        <v>22</v>
      </c>
      <c r="C143" s="5" t="s">
        <v>37</v>
      </c>
      <c r="D143" s="5" t="s">
        <v>9</v>
      </c>
      <c r="E143" s="5" t="s">
        <v>32</v>
      </c>
      <c r="F143" s="6" t="e">
        <f t="shared" si="6"/>
        <v>#REF!</v>
      </c>
      <c r="G143" s="10">
        <v>1.1821909225155594E-2</v>
      </c>
      <c r="H143" s="6" t="e">
        <f t="shared" si="5"/>
        <v>#REF!</v>
      </c>
      <c r="I143" s="7">
        <v>1246.85769</v>
      </c>
      <c r="J143" s="12">
        <v>10668358.967522483</v>
      </c>
    </row>
    <row r="144" spans="1:10" x14ac:dyDescent="0.25">
      <c r="A144" s="5">
        <v>2037</v>
      </c>
      <c r="B144" s="5" t="s">
        <v>22</v>
      </c>
      <c r="C144" s="5" t="s">
        <v>37</v>
      </c>
      <c r="D144" s="5" t="s">
        <v>9</v>
      </c>
      <c r="E144" s="5" t="s">
        <v>32</v>
      </c>
      <c r="F144" s="6" t="e">
        <f t="shared" si="6"/>
        <v>#REF!</v>
      </c>
      <c r="G144" s="10">
        <v>1.328577442449437E-2</v>
      </c>
      <c r="H144" s="6" t="e">
        <f t="shared" si="5"/>
        <v>#REF!</v>
      </c>
      <c r="I144" s="7">
        <v>1432.8332700000001</v>
      </c>
      <c r="J144" s="12">
        <v>10604206.015267028</v>
      </c>
    </row>
    <row r="145" spans="1:10" x14ac:dyDescent="0.25">
      <c r="A145" s="5">
        <v>2038</v>
      </c>
      <c r="B145" s="5" t="s">
        <v>22</v>
      </c>
      <c r="C145" s="5" t="s">
        <v>37</v>
      </c>
      <c r="D145" s="5" t="s">
        <v>9</v>
      </c>
      <c r="E145" s="5" t="s">
        <v>32</v>
      </c>
      <c r="F145" s="6" t="e">
        <f t="shared" si="6"/>
        <v>#REF!</v>
      </c>
      <c r="G145" s="10">
        <v>1.1505303476975636E-2</v>
      </c>
      <c r="H145" s="6" t="e">
        <f t="shared" si="5"/>
        <v>#REF!</v>
      </c>
      <c r="I145" s="7">
        <v>1277.4283273255901</v>
      </c>
      <c r="J145" s="12">
        <v>10552810.262993611</v>
      </c>
    </row>
    <row r="146" spans="1:10" x14ac:dyDescent="0.25">
      <c r="A146" s="5">
        <v>2039</v>
      </c>
      <c r="B146" s="5" t="s">
        <v>22</v>
      </c>
      <c r="C146" s="5" t="s">
        <v>37</v>
      </c>
      <c r="D146" s="5" t="s">
        <v>9</v>
      </c>
      <c r="E146" s="5" t="s">
        <v>32</v>
      </c>
      <c r="F146" s="6" t="e">
        <f t="shared" si="6"/>
        <v>#REF!</v>
      </c>
      <c r="G146" s="10">
        <v>1.283447197515267E-2</v>
      </c>
      <c r="H146" s="6" t="e">
        <f t="shared" si="5"/>
        <v>#REF!</v>
      </c>
      <c r="I146" s="7">
        <v>1177.1167483355414</v>
      </c>
      <c r="J146" s="12">
        <v>10495157.066979948</v>
      </c>
    </row>
    <row r="147" spans="1:10" x14ac:dyDescent="0.25">
      <c r="A147" s="5">
        <v>2040</v>
      </c>
      <c r="B147" s="5" t="s">
        <v>22</v>
      </c>
      <c r="C147" s="5" t="s">
        <v>37</v>
      </c>
      <c r="D147" s="5" t="s">
        <v>9</v>
      </c>
      <c r="E147" s="5" t="s">
        <v>32</v>
      </c>
      <c r="F147" s="6" t="e">
        <f t="shared" si="6"/>
        <v>#REF!</v>
      </c>
      <c r="G147" s="10">
        <v>1.3437628005425282E-2</v>
      </c>
      <c r="H147" s="6" t="e">
        <f t="shared" si="5"/>
        <v>#REF!</v>
      </c>
      <c r="I147" s="7">
        <v>1080.3117628576304</v>
      </c>
      <c r="J147" s="12">
        <v>10125501.615018284</v>
      </c>
    </row>
    <row r="148" spans="1:10" x14ac:dyDescent="0.25">
      <c r="A148" s="5">
        <v>2041</v>
      </c>
      <c r="B148" s="5" t="s">
        <v>22</v>
      </c>
      <c r="C148" s="5" t="s">
        <v>37</v>
      </c>
      <c r="D148" s="5" t="s">
        <v>9</v>
      </c>
      <c r="E148" s="5" t="s">
        <v>32</v>
      </c>
      <c r="F148" s="6" t="e">
        <f t="shared" si="6"/>
        <v>#REF!</v>
      </c>
      <c r="G148" s="10">
        <v>1.4126047206337587E-2</v>
      </c>
      <c r="H148" s="6" t="e">
        <f t="shared" si="5"/>
        <v>#REF!</v>
      </c>
      <c r="I148" s="7">
        <v>983.50677737971978</v>
      </c>
      <c r="J148" s="12">
        <v>9768865.9923257679</v>
      </c>
    </row>
    <row r="149" spans="1:10" x14ac:dyDescent="0.25">
      <c r="A149" s="5">
        <v>2042</v>
      </c>
      <c r="B149" s="5" t="s">
        <v>22</v>
      </c>
      <c r="C149" s="5" t="s">
        <v>37</v>
      </c>
      <c r="D149" s="5" t="s">
        <v>9</v>
      </c>
      <c r="E149" s="5" t="s">
        <v>32</v>
      </c>
      <c r="F149" s="6" t="e">
        <f t="shared" si="6"/>
        <v>#REF!</v>
      </c>
      <c r="G149" s="10">
        <v>1.4969938146824655E-2</v>
      </c>
      <c r="H149" s="6" t="e">
        <f t="shared" si="5"/>
        <v>#REF!</v>
      </c>
      <c r="I149" s="7">
        <v>888.65723430096534</v>
      </c>
      <c r="J149" s="12">
        <v>9424791.6206417587</v>
      </c>
    </row>
    <row r="150" spans="1:10" x14ac:dyDescent="0.25">
      <c r="A150" s="5">
        <v>2043</v>
      </c>
      <c r="B150" s="5" t="s">
        <v>22</v>
      </c>
      <c r="C150" s="5" t="s">
        <v>37</v>
      </c>
      <c r="D150" s="5" t="s">
        <v>9</v>
      </c>
      <c r="E150" s="5" t="s">
        <v>32</v>
      </c>
      <c r="F150" s="6" t="e">
        <f t="shared" si="6"/>
        <v>#REF!</v>
      </c>
      <c r="G150" s="10">
        <v>1.5984191978408585E-2</v>
      </c>
      <c r="H150" s="6" t="e">
        <f t="shared" si="5"/>
        <v>#REF!</v>
      </c>
      <c r="I150" s="7">
        <v>789.89680642389828</v>
      </c>
      <c r="J150" s="12">
        <v>9092836.0735319369</v>
      </c>
    </row>
    <row r="151" spans="1:10" x14ac:dyDescent="0.25">
      <c r="A151" s="5">
        <v>2044</v>
      </c>
      <c r="B151" s="5" t="s">
        <v>22</v>
      </c>
      <c r="C151" s="5" t="s">
        <v>37</v>
      </c>
      <c r="D151" s="5" t="s">
        <v>9</v>
      </c>
      <c r="E151" s="5" t="s">
        <v>32</v>
      </c>
      <c r="F151" s="6" t="e">
        <f t="shared" si="6"/>
        <v>#REF!</v>
      </c>
      <c r="G151" s="10">
        <v>1.7349310296467902E-2</v>
      </c>
      <c r="H151" s="6" t="e">
        <f t="shared" si="5"/>
        <v>#REF!</v>
      </c>
      <c r="I151" s="7">
        <v>903.59064355825785</v>
      </c>
      <c r="J151" s="12">
        <v>8772572.5074963309</v>
      </c>
    </row>
    <row r="152" spans="1:10" x14ac:dyDescent="0.25">
      <c r="A152" s="5">
        <v>2045</v>
      </c>
      <c r="B152" s="5" t="s">
        <v>22</v>
      </c>
      <c r="C152" s="5" t="s">
        <v>37</v>
      </c>
      <c r="D152" s="5" t="s">
        <v>9</v>
      </c>
      <c r="E152" s="5" t="s">
        <v>32</v>
      </c>
      <c r="F152" s="6" t="e">
        <f t="shared" si="6"/>
        <v>#REF!</v>
      </c>
      <c r="G152" s="10">
        <v>1.4632160357767406E-2</v>
      </c>
      <c r="H152" s="6" t="e">
        <f t="shared" si="5"/>
        <v>#REF!</v>
      </c>
      <c r="I152" s="7">
        <v>961.63330213796496</v>
      </c>
      <c r="J152" s="12">
        <v>8463589.1131145842</v>
      </c>
    </row>
    <row r="153" spans="1:10" x14ac:dyDescent="0.25">
      <c r="A153" s="5">
        <v>2046</v>
      </c>
      <c r="B153" s="5" t="s">
        <v>22</v>
      </c>
      <c r="C153" s="5" t="s">
        <v>37</v>
      </c>
      <c r="D153" s="5" t="s">
        <v>9</v>
      </c>
      <c r="E153" s="5" t="s">
        <v>32</v>
      </c>
      <c r="F153" s="6" t="e">
        <f t="shared" si="6"/>
        <v>#REF!</v>
      </c>
      <c r="G153" s="10">
        <v>1.3264726113650671E-2</v>
      </c>
      <c r="H153" s="6" t="e">
        <f t="shared" si="5"/>
        <v>#REF!</v>
      </c>
      <c r="I153" s="7">
        <v>750.71783565228554</v>
      </c>
      <c r="J153" s="12">
        <v>8165488.5855227206</v>
      </c>
    </row>
    <row r="154" spans="1:10" x14ac:dyDescent="0.25">
      <c r="A154" s="5">
        <v>2047</v>
      </c>
      <c r="B154" s="5" t="s">
        <v>22</v>
      </c>
      <c r="C154" s="5" t="s">
        <v>37</v>
      </c>
      <c r="D154" s="5" t="s">
        <v>9</v>
      </c>
      <c r="E154" s="5" t="s">
        <v>32</v>
      </c>
      <c r="F154" s="6" t="e">
        <f t="shared" si="6"/>
        <v>#REF!</v>
      </c>
      <c r="G154" s="10">
        <v>1.6393008078104107E-2</v>
      </c>
      <c r="H154" s="6" t="e">
        <f t="shared" si="5"/>
        <v>#REF!</v>
      </c>
      <c r="I154" s="7">
        <v>758.78161872090982</v>
      </c>
      <c r="J154" s="12">
        <v>7877887.6135405274</v>
      </c>
    </row>
    <row r="155" spans="1:10" x14ac:dyDescent="0.25">
      <c r="A155" s="5">
        <v>2048</v>
      </c>
      <c r="B155" s="5" t="s">
        <v>22</v>
      </c>
      <c r="C155" s="5" t="s">
        <v>37</v>
      </c>
      <c r="D155" s="5" t="s">
        <v>9</v>
      </c>
      <c r="E155" s="5" t="s">
        <v>32</v>
      </c>
      <c r="F155" s="6" t="e">
        <f t="shared" si="6"/>
        <v>#REF!</v>
      </c>
      <c r="G155" s="10">
        <v>1.5647544309303853E-2</v>
      </c>
      <c r="H155" s="6" t="e">
        <f t="shared" si="5"/>
        <v>#REF!</v>
      </c>
      <c r="I155" s="7">
        <v>756.0297985792389</v>
      </c>
      <c r="J155" s="12">
        <v>7600416.3867926551</v>
      </c>
    </row>
    <row r="156" spans="1:10" x14ac:dyDescent="0.25">
      <c r="A156" s="5">
        <v>2049</v>
      </c>
      <c r="B156" s="5" t="s">
        <v>22</v>
      </c>
      <c r="C156" s="5" t="s">
        <v>37</v>
      </c>
      <c r="D156" s="5" t="s">
        <v>9</v>
      </c>
      <c r="E156" s="5" t="s">
        <v>32</v>
      </c>
      <c r="F156" s="6" t="e">
        <f t="shared" ref="F156:F219" si="7">F130</f>
        <v>#REF!</v>
      </c>
      <c r="G156" s="10">
        <v>1.5151362298186664E-2</v>
      </c>
      <c r="H156" s="6" t="e">
        <f t="shared" si="5"/>
        <v>#REF!</v>
      </c>
      <c r="I156" s="7">
        <v>646.30928931872165</v>
      </c>
      <c r="J156" s="12">
        <v>7332718.1201896621</v>
      </c>
    </row>
    <row r="157" spans="1:10" x14ac:dyDescent="0.25">
      <c r="A157" s="5">
        <v>2050</v>
      </c>
      <c r="B157" s="5" t="s">
        <v>22</v>
      </c>
      <c r="C157" s="5" t="s">
        <v>37</v>
      </c>
      <c r="D157" s="5" t="s">
        <v>9</v>
      </c>
      <c r="E157" s="5" t="s">
        <v>32</v>
      </c>
      <c r="F157" s="6" t="e">
        <f t="shared" si="7"/>
        <v>#REF!</v>
      </c>
      <c r="G157" s="10">
        <v>1.7099279186760359E-2</v>
      </c>
      <c r="H157" s="6" t="e">
        <f t="shared" si="5"/>
        <v>#REF!</v>
      </c>
      <c r="I157" s="7">
        <v>671.98793046624792</v>
      </c>
      <c r="J157" s="12">
        <v>7074448.5951575618</v>
      </c>
    </row>
    <row r="158" spans="1:10" x14ac:dyDescent="0.25">
      <c r="A158" s="5">
        <v>2025</v>
      </c>
      <c r="B158" s="5" t="s">
        <v>24</v>
      </c>
      <c r="C158" s="5" t="s">
        <v>37</v>
      </c>
      <c r="D158" s="5" t="s">
        <v>9</v>
      </c>
      <c r="E158" s="5" t="s">
        <v>32</v>
      </c>
      <c r="F158" s="6" t="e">
        <f t="shared" si="7"/>
        <v>#REF!</v>
      </c>
      <c r="G158" s="10">
        <v>8.8822608454962072E-3</v>
      </c>
      <c r="H158" s="6" t="e">
        <f t="shared" si="5"/>
        <v>#REF!</v>
      </c>
      <c r="I158" s="7">
        <v>1067.1916328</v>
      </c>
      <c r="J158" s="12">
        <v>6094000</v>
      </c>
    </row>
    <row r="159" spans="1:10" x14ac:dyDescent="0.25">
      <c r="A159" s="5">
        <v>2026</v>
      </c>
      <c r="B159" s="5" t="s">
        <v>24</v>
      </c>
      <c r="C159" s="5" t="s">
        <v>37</v>
      </c>
      <c r="D159" s="5" t="s">
        <v>9</v>
      </c>
      <c r="E159" s="5" t="s">
        <v>32</v>
      </c>
      <c r="F159" s="6" t="e">
        <f t="shared" si="7"/>
        <v>#REF!</v>
      </c>
      <c r="G159" s="10">
        <v>9.5626977630275042E-3</v>
      </c>
      <c r="H159" s="6" t="e">
        <f t="shared" si="5"/>
        <v>#REF!</v>
      </c>
      <c r="I159" s="7">
        <v>1432.9336184160004</v>
      </c>
      <c r="J159" s="12">
        <v>6532768</v>
      </c>
    </row>
    <row r="160" spans="1:10" x14ac:dyDescent="0.25">
      <c r="A160" s="5">
        <v>2027</v>
      </c>
      <c r="B160" s="5" t="s">
        <v>24</v>
      </c>
      <c r="C160" s="5" t="s">
        <v>37</v>
      </c>
      <c r="D160" s="5" t="s">
        <v>9</v>
      </c>
      <c r="E160" s="5" t="s">
        <v>32</v>
      </c>
      <c r="F160" s="6" t="e">
        <f t="shared" si="7"/>
        <v>#REF!</v>
      </c>
      <c r="G160" s="10">
        <v>7.6346925872601513E-3</v>
      </c>
      <c r="H160" s="6" t="e">
        <f t="shared" si="5"/>
        <v>#REF!</v>
      </c>
      <c r="I160" s="7">
        <v>1518.4489575210002</v>
      </c>
      <c r="J160" s="12">
        <v>7003127.2960000001</v>
      </c>
    </row>
    <row r="161" spans="1:10" x14ac:dyDescent="0.25">
      <c r="A161" s="5">
        <v>2028</v>
      </c>
      <c r="B161" s="5" t="s">
        <v>24</v>
      </c>
      <c r="C161" s="5" t="s">
        <v>37</v>
      </c>
      <c r="D161" s="5" t="s">
        <v>9</v>
      </c>
      <c r="E161" s="5" t="s">
        <v>32</v>
      </c>
      <c r="F161" s="6" t="e">
        <f t="shared" si="7"/>
        <v>#REF!</v>
      </c>
      <c r="G161" s="10">
        <v>7.7234655594028276E-3</v>
      </c>
      <c r="H161" s="6" t="e">
        <f t="shared" si="5"/>
        <v>#REF!</v>
      </c>
      <c r="I161" s="7">
        <v>1508.523414684</v>
      </c>
      <c r="J161" s="12">
        <v>7507352.4613120006</v>
      </c>
    </row>
    <row r="162" spans="1:10" x14ac:dyDescent="0.25">
      <c r="A162" s="5">
        <v>2029</v>
      </c>
      <c r="B162" s="5" t="s">
        <v>24</v>
      </c>
      <c r="C162" s="5" t="s">
        <v>37</v>
      </c>
      <c r="D162" s="5" t="s">
        <v>9</v>
      </c>
      <c r="E162" s="5" t="s">
        <v>32</v>
      </c>
      <c r="F162" s="6" t="e">
        <f t="shared" si="7"/>
        <v>#REF!</v>
      </c>
      <c r="G162" s="10">
        <v>8.3340315815456506E-3</v>
      </c>
      <c r="H162" s="6" t="e">
        <f t="shared" si="5"/>
        <v>#REF!</v>
      </c>
      <c r="I162" s="7">
        <v>1635.3010760819998</v>
      </c>
      <c r="J162" s="12">
        <v>8047881.838526465</v>
      </c>
    </row>
    <row r="163" spans="1:10" x14ac:dyDescent="0.25">
      <c r="A163" s="5">
        <v>2030</v>
      </c>
      <c r="B163" s="5" t="s">
        <v>24</v>
      </c>
      <c r="C163" s="5" t="s">
        <v>37</v>
      </c>
      <c r="D163" s="5" t="s">
        <v>9</v>
      </c>
      <c r="E163" s="5" t="s">
        <v>32</v>
      </c>
      <c r="F163" s="6" t="e">
        <f t="shared" si="7"/>
        <v>#REF!</v>
      </c>
      <c r="G163" s="10">
        <v>8.2414619941974087E-3</v>
      </c>
      <c r="H163" s="6" t="e">
        <f t="shared" si="5"/>
        <v>#REF!</v>
      </c>
      <c r="I163" s="7">
        <v>1239.5842425159999</v>
      </c>
      <c r="J163" s="12">
        <v>8627329.3309003711</v>
      </c>
    </row>
    <row r="164" spans="1:10" x14ac:dyDescent="0.25">
      <c r="A164" s="5">
        <v>2031</v>
      </c>
      <c r="B164" s="5" t="s">
        <v>24</v>
      </c>
      <c r="C164" s="5" t="s">
        <v>37</v>
      </c>
      <c r="D164" s="5" t="s">
        <v>9</v>
      </c>
      <c r="E164" s="5" t="s">
        <v>32</v>
      </c>
      <c r="F164" s="6" t="e">
        <f t="shared" si="7"/>
        <v>#REF!</v>
      </c>
      <c r="G164" s="10">
        <v>1.165522659302491E-2</v>
      </c>
      <c r="H164" s="6" t="e">
        <f t="shared" si="5"/>
        <v>#REF!</v>
      </c>
      <c r="I164" s="7">
        <v>1007.801996749</v>
      </c>
      <c r="J164" s="12">
        <v>9248497.042725198</v>
      </c>
    </row>
    <row r="165" spans="1:10" x14ac:dyDescent="0.25">
      <c r="A165" s="5">
        <v>2032</v>
      </c>
      <c r="B165" s="5" t="s">
        <v>24</v>
      </c>
      <c r="C165" s="5" t="s">
        <v>37</v>
      </c>
      <c r="D165" s="5" t="s">
        <v>9</v>
      </c>
      <c r="E165" s="5" t="s">
        <v>32</v>
      </c>
      <c r="F165" s="6" t="e">
        <f t="shared" si="7"/>
        <v>#REF!</v>
      </c>
      <c r="G165" s="10">
        <v>1.5367964157662325E-2</v>
      </c>
      <c r="H165" s="6" t="e">
        <f t="shared" si="5"/>
        <v>#REF!</v>
      </c>
      <c r="I165" s="7">
        <v>1246.1413449180002</v>
      </c>
      <c r="J165" s="12">
        <v>9914388.8298014123</v>
      </c>
    </row>
    <row r="166" spans="1:10" x14ac:dyDescent="0.25">
      <c r="A166" s="5">
        <v>2033</v>
      </c>
      <c r="B166" s="5" t="s">
        <v>24</v>
      </c>
      <c r="C166" s="5" t="s">
        <v>37</v>
      </c>
      <c r="D166" s="5" t="s">
        <v>9</v>
      </c>
      <c r="E166" s="5" t="s">
        <v>32</v>
      </c>
      <c r="F166" s="6" t="e">
        <f t="shared" si="7"/>
        <v>#REF!</v>
      </c>
      <c r="G166" s="10">
        <v>1.3323521692929576E-2</v>
      </c>
      <c r="H166" s="6" t="e">
        <f t="shared" si="5"/>
        <v>#REF!</v>
      </c>
      <c r="I166" s="7">
        <v>1187.31315</v>
      </c>
      <c r="J166" s="12">
        <v>10628224.825547114</v>
      </c>
    </row>
    <row r="167" spans="1:10" x14ac:dyDescent="0.25">
      <c r="A167" s="5">
        <v>2034</v>
      </c>
      <c r="B167" s="5" t="s">
        <v>24</v>
      </c>
      <c r="C167" s="5" t="s">
        <v>37</v>
      </c>
      <c r="D167" s="5" t="s">
        <v>9</v>
      </c>
      <c r="E167" s="5" t="s">
        <v>32</v>
      </c>
      <c r="F167" s="6" t="e">
        <f t="shared" si="7"/>
        <v>#REF!</v>
      </c>
      <c r="G167" s="10">
        <v>1.499049059707404E-2</v>
      </c>
      <c r="H167" s="6" t="e">
        <f t="shared" si="5"/>
        <v>#REF!</v>
      </c>
      <c r="I167" s="7">
        <v>1328.3555200000001</v>
      </c>
      <c r="J167" s="12">
        <v>11393457.012986507</v>
      </c>
    </row>
    <row r="168" spans="1:10" x14ac:dyDescent="0.25">
      <c r="A168" s="5">
        <v>2035</v>
      </c>
      <c r="B168" s="5" t="s">
        <v>24</v>
      </c>
      <c r="C168" s="5" t="s">
        <v>37</v>
      </c>
      <c r="D168" s="5" t="s">
        <v>9</v>
      </c>
      <c r="E168" s="5" t="s">
        <v>32</v>
      </c>
      <c r="F168" s="6" t="e">
        <f t="shared" si="7"/>
        <v>#REF!</v>
      </c>
      <c r="G168" s="10">
        <v>1.4363543192743375E-2</v>
      </c>
      <c r="H168" s="6" t="e">
        <f t="shared" si="5"/>
        <v>#REF!</v>
      </c>
      <c r="I168" s="7">
        <v>1409.72891</v>
      </c>
      <c r="J168" s="12">
        <v>12213785.917921536</v>
      </c>
    </row>
    <row r="169" spans="1:10" x14ac:dyDescent="0.25">
      <c r="A169" s="5">
        <v>2036</v>
      </c>
      <c r="B169" s="5" t="s">
        <v>24</v>
      </c>
      <c r="C169" s="5" t="s">
        <v>37</v>
      </c>
      <c r="D169" s="5" t="s">
        <v>9</v>
      </c>
      <c r="E169" s="5" t="s">
        <v>32</v>
      </c>
      <c r="F169" s="6" t="e">
        <f t="shared" si="7"/>
        <v>#REF!</v>
      </c>
      <c r="G169" s="10">
        <v>1.4508920089247156E-2</v>
      </c>
      <c r="H169" s="6" t="e">
        <f t="shared" si="5"/>
        <v>#REF!</v>
      </c>
      <c r="I169" s="7">
        <v>1246.85769</v>
      </c>
      <c r="J169" s="12">
        <v>13093178.504011886</v>
      </c>
    </row>
    <row r="170" spans="1:10" x14ac:dyDescent="0.25">
      <c r="A170" s="5">
        <v>2037</v>
      </c>
      <c r="B170" s="5" t="s">
        <v>24</v>
      </c>
      <c r="C170" s="5" t="s">
        <v>37</v>
      </c>
      <c r="D170" s="5" t="s">
        <v>9</v>
      </c>
      <c r="E170" s="5" t="s">
        <v>32</v>
      </c>
      <c r="F170" s="6" t="e">
        <f t="shared" si="7"/>
        <v>#REF!</v>
      </c>
      <c r="G170" s="10">
        <v>1.7585251832617152E-2</v>
      </c>
      <c r="H170" s="6" t="e">
        <f t="shared" si="5"/>
        <v>#REF!</v>
      </c>
      <c r="I170" s="7">
        <v>1432.8332700000001</v>
      </c>
      <c r="J170" s="12">
        <v>14035887.356300743</v>
      </c>
    </row>
    <row r="171" spans="1:10" x14ac:dyDescent="0.25">
      <c r="A171" s="5">
        <v>2038</v>
      </c>
      <c r="B171" s="5" t="s">
        <v>24</v>
      </c>
      <c r="C171" s="5" t="s">
        <v>37</v>
      </c>
      <c r="D171" s="5" t="s">
        <v>9</v>
      </c>
      <c r="E171" s="5" t="s">
        <v>32</v>
      </c>
      <c r="F171" s="6" t="e">
        <f t="shared" si="7"/>
        <v>#REF!</v>
      </c>
      <c r="G171" s="10">
        <v>1.6404560835265522E-2</v>
      </c>
      <c r="H171" s="6" t="e">
        <f t="shared" si="5"/>
        <v>#REF!</v>
      </c>
      <c r="I171" s="7">
        <v>1277.4283273255901</v>
      </c>
      <c r="J171" s="12">
        <v>15046471.245954398</v>
      </c>
    </row>
    <row r="172" spans="1:10" x14ac:dyDescent="0.25">
      <c r="A172" s="5">
        <v>2039</v>
      </c>
      <c r="B172" s="5" t="s">
        <v>24</v>
      </c>
      <c r="C172" s="5" t="s">
        <v>37</v>
      </c>
      <c r="D172" s="5" t="s">
        <v>9</v>
      </c>
      <c r="E172" s="5" t="s">
        <v>32</v>
      </c>
      <c r="F172" s="6" t="e">
        <f t="shared" si="7"/>
        <v>#REF!</v>
      </c>
      <c r="G172" s="10">
        <v>1.9725067970321974E-2</v>
      </c>
      <c r="H172" s="6" t="e">
        <f t="shared" si="5"/>
        <v>#REF!</v>
      </c>
      <c r="I172" s="7">
        <v>1177.1167483355414</v>
      </c>
      <c r="J172" s="12">
        <v>16129817.175663115</v>
      </c>
    </row>
    <row r="173" spans="1:10" x14ac:dyDescent="0.25">
      <c r="A173" s="5">
        <v>2040</v>
      </c>
      <c r="B173" s="5" t="s">
        <v>24</v>
      </c>
      <c r="C173" s="5" t="s">
        <v>37</v>
      </c>
      <c r="D173" s="5" t="s">
        <v>9</v>
      </c>
      <c r="E173" s="5" t="s">
        <v>32</v>
      </c>
      <c r="F173" s="6" t="e">
        <f t="shared" si="7"/>
        <v>#REF!</v>
      </c>
      <c r="G173" s="10">
        <v>2.2947231516273942E-2</v>
      </c>
      <c r="H173" s="6" t="e">
        <f t="shared" si="5"/>
        <v>#REF!</v>
      </c>
      <c r="I173" s="7">
        <v>1080.3117628576304</v>
      </c>
      <c r="J173" s="12">
        <v>17291164.012310863</v>
      </c>
    </row>
    <row r="174" spans="1:10" x14ac:dyDescent="0.25">
      <c r="A174" s="5">
        <v>2041</v>
      </c>
      <c r="B174" s="5" t="s">
        <v>24</v>
      </c>
      <c r="C174" s="5" t="s">
        <v>37</v>
      </c>
      <c r="D174" s="5" t="s">
        <v>9</v>
      </c>
      <c r="E174" s="5" t="s">
        <v>32</v>
      </c>
      <c r="F174" s="6" t="e">
        <f t="shared" si="7"/>
        <v>#REF!</v>
      </c>
      <c r="G174" s="10">
        <v>2.680374741865002E-2</v>
      </c>
      <c r="H174" s="6" t="e">
        <f t="shared" si="5"/>
        <v>#REF!</v>
      </c>
      <c r="I174" s="7">
        <v>983.50677737971978</v>
      </c>
      <c r="J174" s="12">
        <v>18536127.821197245</v>
      </c>
    </row>
    <row r="175" spans="1:10" x14ac:dyDescent="0.25">
      <c r="A175" s="5">
        <v>2042</v>
      </c>
      <c r="B175" s="5" t="s">
        <v>24</v>
      </c>
      <c r="C175" s="5" t="s">
        <v>37</v>
      </c>
      <c r="D175" s="5" t="s">
        <v>9</v>
      </c>
      <c r="E175" s="5" t="s">
        <v>32</v>
      </c>
      <c r="F175" s="6" t="e">
        <f t="shared" si="7"/>
        <v>#REF!</v>
      </c>
      <c r="G175" s="10">
        <v>3.1561820823172784E-2</v>
      </c>
      <c r="H175" s="6" t="e">
        <f t="shared" si="5"/>
        <v>#REF!</v>
      </c>
      <c r="I175" s="7">
        <v>888.65723430096534</v>
      </c>
      <c r="J175" s="12">
        <v>19870729.024323449</v>
      </c>
    </row>
    <row r="176" spans="1:10" x14ac:dyDescent="0.25">
      <c r="A176" s="5">
        <v>2043</v>
      </c>
      <c r="B176" s="5" t="s">
        <v>24</v>
      </c>
      <c r="C176" s="5" t="s">
        <v>37</v>
      </c>
      <c r="D176" s="5" t="s">
        <v>9</v>
      </c>
      <c r="E176" s="5" t="s">
        <v>32</v>
      </c>
      <c r="F176" s="6" t="e">
        <f t="shared" si="7"/>
        <v>#REF!</v>
      </c>
      <c r="G176" s="10">
        <v>3.7445523942203685E-2</v>
      </c>
      <c r="H176" s="6" t="e">
        <f t="shared" si="5"/>
        <v>#REF!</v>
      </c>
      <c r="I176" s="7">
        <v>789.89680642389828</v>
      </c>
      <c r="J176" s="12">
        <v>21301421.514074739</v>
      </c>
    </row>
    <row r="177" spans="1:10" x14ac:dyDescent="0.25">
      <c r="A177" s="5">
        <v>2044</v>
      </c>
      <c r="B177" s="5" t="s">
        <v>24</v>
      </c>
      <c r="C177" s="5" t="s">
        <v>37</v>
      </c>
      <c r="D177" s="5" t="s">
        <v>9</v>
      </c>
      <c r="E177" s="5" t="s">
        <v>32</v>
      </c>
      <c r="F177" s="6" t="e">
        <f t="shared" si="7"/>
        <v>#REF!</v>
      </c>
      <c r="G177" s="10">
        <v>4.5160487328027979E-2</v>
      </c>
      <c r="H177" s="6" t="e">
        <f t="shared" si="5"/>
        <v>#REF!</v>
      </c>
      <c r="I177" s="7">
        <v>903.59064355825785</v>
      </c>
      <c r="J177" s="12">
        <v>22835123.863088124</v>
      </c>
    </row>
    <row r="178" spans="1:10" x14ac:dyDescent="0.25">
      <c r="A178" s="5">
        <v>2045</v>
      </c>
      <c r="B178" s="5" t="s">
        <v>24</v>
      </c>
      <c r="C178" s="5" t="s">
        <v>37</v>
      </c>
      <c r="D178" s="5" t="s">
        <v>9</v>
      </c>
      <c r="E178" s="5" t="s">
        <v>32</v>
      </c>
      <c r="F178" s="6" t="e">
        <f t="shared" si="7"/>
        <v>#REF!</v>
      </c>
      <c r="G178" s="10">
        <v>4.2320621588100321E-2</v>
      </c>
      <c r="H178" s="6" t="e">
        <f t="shared" si="5"/>
        <v>#REF!</v>
      </c>
      <c r="I178" s="7">
        <v>961.63330213796496</v>
      </c>
      <c r="J178" s="12">
        <v>24479252.781230468</v>
      </c>
    </row>
    <row r="179" spans="1:10" x14ac:dyDescent="0.25">
      <c r="A179" s="5">
        <v>2046</v>
      </c>
      <c r="B179" s="5" t="s">
        <v>24</v>
      </c>
      <c r="C179" s="5" t="s">
        <v>37</v>
      </c>
      <c r="D179" s="5" t="s">
        <v>9</v>
      </c>
      <c r="E179" s="5" t="s">
        <v>32</v>
      </c>
      <c r="F179" s="6" t="e">
        <f t="shared" si="7"/>
        <v>#REF!</v>
      </c>
      <c r="G179" s="10">
        <v>4.2629383653405614E-2</v>
      </c>
      <c r="H179" s="6" t="e">
        <f t="shared" si="5"/>
        <v>#REF!</v>
      </c>
      <c r="I179" s="7">
        <v>750.71783565228554</v>
      </c>
      <c r="J179" s="12">
        <v>26241758.981479064</v>
      </c>
    </row>
    <row r="180" spans="1:10" x14ac:dyDescent="0.25">
      <c r="A180" s="5">
        <v>2047</v>
      </c>
      <c r="B180" s="5" t="s">
        <v>24</v>
      </c>
      <c r="C180" s="5" t="s">
        <v>37</v>
      </c>
      <c r="D180" s="5" t="s">
        <v>9</v>
      </c>
      <c r="E180" s="5" t="s">
        <v>32</v>
      </c>
      <c r="F180" s="6" t="e">
        <f t="shared" si="7"/>
        <v>#REF!</v>
      </c>
      <c r="G180" s="10">
        <v>5.853782739881204E-2</v>
      </c>
      <c r="H180" s="6" t="e">
        <f t="shared" si="5"/>
        <v>#REF!</v>
      </c>
      <c r="I180" s="7">
        <v>758.78161872090982</v>
      </c>
      <c r="J180" s="12">
        <v>28131165.628145557</v>
      </c>
    </row>
    <row r="181" spans="1:10" x14ac:dyDescent="0.25">
      <c r="A181" s="5">
        <v>2048</v>
      </c>
      <c r="B181" s="5" t="s">
        <v>24</v>
      </c>
      <c r="C181" s="5" t="s">
        <v>37</v>
      </c>
      <c r="D181" s="5" t="s">
        <v>9</v>
      </c>
      <c r="E181" s="5" t="s">
        <v>32</v>
      </c>
      <c r="F181" s="6" t="e">
        <f t="shared" si="7"/>
        <v>#REF!</v>
      </c>
      <c r="G181" s="10">
        <v>6.2085662178292179E-2</v>
      </c>
      <c r="H181" s="6" t="e">
        <f t="shared" si="5"/>
        <v>#REF!</v>
      </c>
      <c r="I181" s="7">
        <v>756.0297985792389</v>
      </c>
      <c r="J181" s="12">
        <v>30156609.55337204</v>
      </c>
    </row>
    <row r="182" spans="1:10" x14ac:dyDescent="0.25">
      <c r="A182" s="5">
        <v>2049</v>
      </c>
      <c r="B182" s="5" t="s">
        <v>24</v>
      </c>
      <c r="C182" s="5" t="s">
        <v>37</v>
      </c>
      <c r="D182" s="5" t="s">
        <v>9</v>
      </c>
      <c r="E182" s="5" t="s">
        <v>32</v>
      </c>
      <c r="F182" s="6" t="e">
        <f t="shared" si="7"/>
        <v>#REF!</v>
      </c>
      <c r="G182" s="10">
        <v>6.6798081778909404E-2</v>
      </c>
      <c r="H182" s="6" t="e">
        <f t="shared" si="5"/>
        <v>#REF!</v>
      </c>
      <c r="I182" s="7">
        <v>646.30928931872165</v>
      </c>
      <c r="J182" s="12">
        <v>32327885.44121483</v>
      </c>
    </row>
    <row r="183" spans="1:10" x14ac:dyDescent="0.25">
      <c r="A183" s="5">
        <v>2050</v>
      </c>
      <c r="B183" s="5" t="s">
        <v>24</v>
      </c>
      <c r="C183" s="5" t="s">
        <v>37</v>
      </c>
      <c r="D183" s="5" t="s">
        <v>9</v>
      </c>
      <c r="E183" s="5" t="s">
        <v>32</v>
      </c>
      <c r="F183" s="6" t="e">
        <f t="shared" si="7"/>
        <v>#REF!</v>
      </c>
      <c r="G183" s="10">
        <v>8.3763977572372139E-2</v>
      </c>
      <c r="H183" s="6" t="e">
        <f t="shared" si="5"/>
        <v>#REF!</v>
      </c>
      <c r="I183" s="7">
        <v>671.98793046624792</v>
      </c>
      <c r="J183" s="12">
        <v>34655493.192982301</v>
      </c>
    </row>
    <row r="184" spans="1:10" x14ac:dyDescent="0.25">
      <c r="A184" s="5">
        <v>2025</v>
      </c>
      <c r="B184" s="5" t="s">
        <v>25</v>
      </c>
      <c r="C184" s="5" t="s">
        <v>37</v>
      </c>
      <c r="D184" s="5" t="s">
        <v>9</v>
      </c>
      <c r="E184" s="5" t="s">
        <v>32</v>
      </c>
      <c r="F184" s="6" t="e">
        <f t="shared" si="7"/>
        <v>#REF!</v>
      </c>
      <c r="G184" s="10">
        <v>8.8822608454962072E-3</v>
      </c>
      <c r="H184" s="6" t="e">
        <f t="shared" si="5"/>
        <v>#REF!</v>
      </c>
      <c r="I184" s="7">
        <v>1067.1916328</v>
      </c>
      <c r="J184" s="12">
        <v>6094000</v>
      </c>
    </row>
    <row r="185" spans="1:10" x14ac:dyDescent="0.25">
      <c r="A185" s="5">
        <v>2026</v>
      </c>
      <c r="B185" s="5" t="s">
        <v>25</v>
      </c>
      <c r="C185" s="5" t="s">
        <v>37</v>
      </c>
      <c r="D185" s="5" t="s">
        <v>9</v>
      </c>
      <c r="E185" s="5" t="s">
        <v>32</v>
      </c>
      <c r="F185" s="6" t="e">
        <f t="shared" si="7"/>
        <v>#REF!</v>
      </c>
      <c r="G185" s="10">
        <v>9.5805386170630044E-3</v>
      </c>
      <c r="H185" s="6" t="e">
        <f t="shared" si="5"/>
        <v>#REF!</v>
      </c>
      <c r="I185" s="7">
        <v>1432.9336184160004</v>
      </c>
      <c r="J185" s="12">
        <v>6544956</v>
      </c>
    </row>
    <row r="186" spans="1:10" x14ac:dyDescent="0.25">
      <c r="A186" s="5">
        <v>2027</v>
      </c>
      <c r="B186" s="5" t="s">
        <v>25</v>
      </c>
      <c r="C186" s="5" t="s">
        <v>37</v>
      </c>
      <c r="D186" s="5" t="s">
        <v>9</v>
      </c>
      <c r="E186" s="5" t="s">
        <v>32</v>
      </c>
      <c r="F186" s="6" t="e">
        <f t="shared" si="7"/>
        <v>#REF!</v>
      </c>
      <c r="G186" s="10">
        <v>7.6632068204765215E-3</v>
      </c>
      <c r="H186" s="6" t="e">
        <f t="shared" si="5"/>
        <v>#REF!</v>
      </c>
      <c r="I186" s="7">
        <v>1518.4489575210002</v>
      </c>
      <c r="J186" s="12">
        <v>7029282.7440000009</v>
      </c>
    </row>
    <row r="187" spans="1:10" x14ac:dyDescent="0.25">
      <c r="A187" s="5">
        <v>2028</v>
      </c>
      <c r="B187" s="5" t="s">
        <v>25</v>
      </c>
      <c r="C187" s="5" t="s">
        <v>37</v>
      </c>
      <c r="D187" s="5" t="s">
        <v>9</v>
      </c>
      <c r="E187" s="5" t="s">
        <v>32</v>
      </c>
      <c r="F187" s="6" t="e">
        <f t="shared" si="7"/>
        <v>#REF!</v>
      </c>
      <c r="G187" s="10">
        <v>7.7667746114802984E-3</v>
      </c>
      <c r="H187" s="6" t="e">
        <f t="shared" ref="H187:H248" si="8">F187+G187</f>
        <v>#REF!</v>
      </c>
      <c r="I187" s="7">
        <v>1508.523414684</v>
      </c>
      <c r="J187" s="12">
        <v>7549449.6670560017</v>
      </c>
    </row>
    <row r="188" spans="1:10" x14ac:dyDescent="0.25">
      <c r="A188" s="5">
        <v>2029</v>
      </c>
      <c r="B188" s="5" t="s">
        <v>25</v>
      </c>
      <c r="C188" s="5" t="s">
        <v>37</v>
      </c>
      <c r="D188" s="5" t="s">
        <v>9</v>
      </c>
      <c r="E188" s="5" t="s">
        <v>32</v>
      </c>
      <c r="F188" s="6" t="e">
        <f t="shared" si="7"/>
        <v>#REF!</v>
      </c>
      <c r="G188" s="10">
        <v>8.7440853334979085E-3</v>
      </c>
      <c r="H188" s="6" t="e">
        <f t="shared" si="8"/>
        <v>#REF!</v>
      </c>
      <c r="I188" s="7">
        <v>1635.3010760819998</v>
      </c>
      <c r="J188" s="12">
        <v>8443856.3570852447</v>
      </c>
    </row>
    <row r="189" spans="1:10" x14ac:dyDescent="0.25">
      <c r="A189" s="5">
        <v>2030</v>
      </c>
      <c r="B189" s="5" t="s">
        <v>25</v>
      </c>
      <c r="C189" s="5" t="s">
        <v>37</v>
      </c>
      <c r="D189" s="5" t="s">
        <v>9</v>
      </c>
      <c r="E189" s="5" t="s">
        <v>32</v>
      </c>
      <c r="F189" s="6" t="e">
        <f t="shared" si="7"/>
        <v>#REF!</v>
      </c>
      <c r="G189" s="10">
        <v>8.802146484865438E-3</v>
      </c>
      <c r="H189" s="6" t="e">
        <f t="shared" si="8"/>
        <v>#REF!</v>
      </c>
      <c r="I189" s="7">
        <v>1239.5842425159999</v>
      </c>
      <c r="J189" s="12">
        <v>9214265.2113457303</v>
      </c>
    </row>
    <row r="190" spans="1:10" x14ac:dyDescent="0.25">
      <c r="A190" s="5">
        <v>2031</v>
      </c>
      <c r="B190" s="5" t="s">
        <v>25</v>
      </c>
      <c r="C190" s="5" t="s">
        <v>37</v>
      </c>
      <c r="D190" s="5" t="s">
        <v>9</v>
      </c>
      <c r="E190" s="5" t="s">
        <v>32</v>
      </c>
      <c r="F190" s="6" t="e">
        <f t="shared" si="7"/>
        <v>#REF!</v>
      </c>
      <c r="G190" s="10">
        <v>1.2393262318911595E-2</v>
      </c>
      <c r="H190" s="6" t="e">
        <f t="shared" si="8"/>
        <v>#REF!</v>
      </c>
      <c r="I190" s="7">
        <v>1007.801996749</v>
      </c>
      <c r="J190" s="12">
        <v>9834133.1239982489</v>
      </c>
    </row>
    <row r="191" spans="1:10" x14ac:dyDescent="0.25">
      <c r="A191" s="5">
        <v>2032</v>
      </c>
      <c r="B191" s="5" t="s">
        <v>25</v>
      </c>
      <c r="C191" s="5" t="s">
        <v>37</v>
      </c>
      <c r="D191" s="5" t="s">
        <v>9</v>
      </c>
      <c r="E191" s="5" t="s">
        <v>32</v>
      </c>
      <c r="F191" s="6" t="e">
        <f t="shared" si="7"/>
        <v>#REF!</v>
      </c>
      <c r="G191" s="10">
        <v>1.5972320966106481E-2</v>
      </c>
      <c r="H191" s="6" t="e">
        <f t="shared" si="8"/>
        <v>#REF!</v>
      </c>
      <c r="I191" s="7">
        <v>1246.1413449180002</v>
      </c>
      <c r="J191" s="12">
        <v>10304279.66565853</v>
      </c>
    </row>
    <row r="192" spans="1:10" x14ac:dyDescent="0.25">
      <c r="A192" s="5">
        <v>2033</v>
      </c>
      <c r="B192" s="5" t="s">
        <v>25</v>
      </c>
      <c r="C192" s="5" t="s">
        <v>37</v>
      </c>
      <c r="D192" s="5" t="s">
        <v>9</v>
      </c>
      <c r="E192" s="5" t="s">
        <v>32</v>
      </c>
      <c r="F192" s="6" t="e">
        <f t="shared" si="7"/>
        <v>#REF!</v>
      </c>
      <c r="G192" s="10">
        <v>1.3301744761508014E-2</v>
      </c>
      <c r="H192" s="6" t="e">
        <f t="shared" si="8"/>
        <v>#REF!</v>
      </c>
      <c r="I192" s="7">
        <v>1187.31315</v>
      </c>
      <c r="J192" s="12">
        <v>10610853.283060586</v>
      </c>
    </row>
    <row r="193" spans="1:10" x14ac:dyDescent="0.25">
      <c r="A193" s="5">
        <v>2034</v>
      </c>
      <c r="B193" s="5" t="s">
        <v>25</v>
      </c>
      <c r="C193" s="5" t="s">
        <v>37</v>
      </c>
      <c r="D193" s="5" t="s">
        <v>9</v>
      </c>
      <c r="E193" s="5" t="s">
        <v>32</v>
      </c>
      <c r="F193" s="6" t="e">
        <f t="shared" si="7"/>
        <v>#REF!</v>
      </c>
      <c r="G193" s="10">
        <v>1.4150016787591545E-2</v>
      </c>
      <c r="H193" s="6" t="e">
        <f t="shared" si="8"/>
        <v>#REF!</v>
      </c>
      <c r="I193" s="7">
        <v>1328.3555200000001</v>
      </c>
      <c r="J193" s="12">
        <v>10754658.558935316</v>
      </c>
    </row>
    <row r="194" spans="1:10" x14ac:dyDescent="0.25">
      <c r="A194" s="5">
        <v>2035</v>
      </c>
      <c r="B194" s="5" t="s">
        <v>25</v>
      </c>
      <c r="C194" s="5" t="s">
        <v>37</v>
      </c>
      <c r="D194" s="5" t="s">
        <v>9</v>
      </c>
      <c r="E194" s="5" t="s">
        <v>32</v>
      </c>
      <c r="F194" s="6" t="e">
        <f t="shared" si="7"/>
        <v>#REF!</v>
      </c>
      <c r="G194" s="10">
        <v>1.2819002299315055E-2</v>
      </c>
      <c r="H194" s="6" t="e">
        <f t="shared" si="8"/>
        <v>#REF!</v>
      </c>
      <c r="I194" s="7">
        <v>1409.72891</v>
      </c>
      <c r="J194" s="12">
        <v>10900412.778671367</v>
      </c>
    </row>
    <row r="195" spans="1:10" x14ac:dyDescent="0.25">
      <c r="A195" s="5">
        <v>2036</v>
      </c>
      <c r="B195" s="5" t="s">
        <v>25</v>
      </c>
      <c r="C195" s="5" t="s">
        <v>37</v>
      </c>
      <c r="D195" s="5" t="s">
        <v>9</v>
      </c>
      <c r="E195" s="5" t="s">
        <v>32</v>
      </c>
      <c r="F195" s="6" t="e">
        <f t="shared" si="7"/>
        <v>#REF!</v>
      </c>
      <c r="G195" s="10">
        <v>1.2242757900497152E-2</v>
      </c>
      <c r="H195" s="6" t="e">
        <f t="shared" si="8"/>
        <v>#REF!</v>
      </c>
      <c r="I195" s="7">
        <v>1246.85769</v>
      </c>
      <c r="J195" s="12">
        <v>11048142.355640234</v>
      </c>
    </row>
    <row r="196" spans="1:10" x14ac:dyDescent="0.25">
      <c r="A196" s="5">
        <v>2037</v>
      </c>
      <c r="B196" s="5" t="s">
        <v>25</v>
      </c>
      <c r="C196" s="5" t="s">
        <v>37</v>
      </c>
      <c r="D196" s="5" t="s">
        <v>9</v>
      </c>
      <c r="E196" s="5" t="s">
        <v>32</v>
      </c>
      <c r="F196" s="6" t="e">
        <f t="shared" si="7"/>
        <v>#REF!</v>
      </c>
      <c r="G196" s="10">
        <v>1.4029567946587279E-2</v>
      </c>
      <c r="H196" s="6" t="e">
        <f t="shared" si="8"/>
        <v>#REF!</v>
      </c>
      <c r="I196" s="7">
        <v>1432.8332700000001</v>
      </c>
      <c r="J196" s="12">
        <v>11197874.061184829</v>
      </c>
    </row>
    <row r="197" spans="1:10" x14ac:dyDescent="0.25">
      <c r="A197" s="5">
        <v>2038</v>
      </c>
      <c r="B197" s="5" t="s">
        <v>25</v>
      </c>
      <c r="C197" s="5" t="s">
        <v>37</v>
      </c>
      <c r="D197" s="5" t="s">
        <v>9</v>
      </c>
      <c r="E197" s="5" t="s">
        <v>32</v>
      </c>
      <c r="F197" s="6" t="e">
        <f t="shared" si="7"/>
        <v>#REF!</v>
      </c>
      <c r="G197" s="10">
        <v>1.2374049387099795E-2</v>
      </c>
      <c r="H197" s="6" t="e">
        <f t="shared" si="8"/>
        <v>#REF!</v>
      </c>
      <c r="I197" s="7">
        <v>1277.4283273255901</v>
      </c>
      <c r="J197" s="12">
        <v>11349635.029470943</v>
      </c>
    </row>
    <row r="198" spans="1:10" x14ac:dyDescent="0.25">
      <c r="A198" s="5">
        <v>2039</v>
      </c>
      <c r="B198" s="5" t="s">
        <v>25</v>
      </c>
      <c r="C198" s="5" t="s">
        <v>37</v>
      </c>
      <c r="D198" s="5" t="s">
        <v>9</v>
      </c>
      <c r="E198" s="5" t="s">
        <v>32</v>
      </c>
      <c r="F198" s="6" t="e">
        <f t="shared" si="7"/>
        <v>#REF!</v>
      </c>
      <c r="G198" s="10">
        <v>1.4067511439260171E-2</v>
      </c>
      <c r="H198" s="6" t="e">
        <f t="shared" si="8"/>
        <v>#REF!</v>
      </c>
      <c r="I198" s="7">
        <v>1177.1167483355414</v>
      </c>
      <c r="J198" s="12">
        <v>11503452.762404462</v>
      </c>
    </row>
    <row r="199" spans="1:10" x14ac:dyDescent="0.25">
      <c r="A199" s="5">
        <v>2040</v>
      </c>
      <c r="B199" s="5" t="s">
        <v>25</v>
      </c>
      <c r="C199" s="5" t="s">
        <v>37</v>
      </c>
      <c r="D199" s="5" t="s">
        <v>9</v>
      </c>
      <c r="E199" s="5" t="s">
        <v>32</v>
      </c>
      <c r="F199" s="6" t="e">
        <f t="shared" si="7"/>
        <v>#REF!</v>
      </c>
      <c r="G199" s="10">
        <v>1.547321634413879E-2</v>
      </c>
      <c r="H199" s="6" t="e">
        <f t="shared" si="8"/>
        <v>#REF!</v>
      </c>
      <c r="I199" s="7">
        <v>1080.3117628576304</v>
      </c>
      <c r="J199" s="12">
        <v>11659355.134615224</v>
      </c>
    </row>
    <row r="200" spans="1:10" x14ac:dyDescent="0.25">
      <c r="A200" s="5">
        <v>2041</v>
      </c>
      <c r="B200" s="5" t="s">
        <v>25</v>
      </c>
      <c r="C200" s="5" t="s">
        <v>37</v>
      </c>
      <c r="D200" s="5" t="s">
        <v>9</v>
      </c>
      <c r="E200" s="5" t="s">
        <v>32</v>
      </c>
      <c r="F200" s="6" t="e">
        <f t="shared" si="7"/>
        <v>#REF!</v>
      </c>
      <c r="G200" s="10">
        <v>1.7088240562952287E-2</v>
      </c>
      <c r="H200" s="6" t="e">
        <f t="shared" si="8"/>
        <v>#REF!</v>
      </c>
      <c r="I200" s="7">
        <v>983.50677737971978</v>
      </c>
      <c r="J200" s="12">
        <v>11817370.398508418</v>
      </c>
    </row>
    <row r="201" spans="1:10" x14ac:dyDescent="0.25">
      <c r="A201" s="5">
        <v>2042</v>
      </c>
      <c r="B201" s="5" t="s">
        <v>25</v>
      </c>
      <c r="C201" s="5" t="s">
        <v>37</v>
      </c>
      <c r="D201" s="5" t="s">
        <v>9</v>
      </c>
      <c r="E201" s="5" t="s">
        <v>32</v>
      </c>
      <c r="F201" s="6" t="e">
        <f t="shared" si="7"/>
        <v>#REF!</v>
      </c>
      <c r="G201" s="10">
        <v>1.9024594749054678E-2</v>
      </c>
      <c r="H201" s="6" t="e">
        <f t="shared" si="8"/>
        <v>#REF!</v>
      </c>
      <c r="I201" s="7">
        <v>888.65723430096534</v>
      </c>
      <c r="J201" s="12">
        <v>11977527.189384447</v>
      </c>
    </row>
    <row r="202" spans="1:10" x14ac:dyDescent="0.25">
      <c r="A202" s="5">
        <v>2043</v>
      </c>
      <c r="B202" s="5" t="s">
        <v>25</v>
      </c>
      <c r="C202" s="5" t="s">
        <v>37</v>
      </c>
      <c r="D202" s="5" t="s">
        <v>9</v>
      </c>
      <c r="E202" s="5" t="s">
        <v>32</v>
      </c>
      <c r="F202" s="6" t="e">
        <f t="shared" si="7"/>
        <v>#REF!</v>
      </c>
      <c r="G202" s="10">
        <v>2.1340510687568204E-2</v>
      </c>
      <c r="H202" s="6" t="e">
        <f t="shared" si="8"/>
        <v>#REF!</v>
      </c>
      <c r="I202" s="7">
        <v>789.89680642389828</v>
      </c>
      <c r="J202" s="12">
        <v>12139854.530628175</v>
      </c>
    </row>
    <row r="203" spans="1:10" x14ac:dyDescent="0.25">
      <c r="A203" s="5">
        <v>2044</v>
      </c>
      <c r="B203" s="5" t="s">
        <v>25</v>
      </c>
      <c r="C203" s="5" t="s">
        <v>37</v>
      </c>
      <c r="D203" s="5" t="s">
        <v>9</v>
      </c>
      <c r="E203" s="5" t="s">
        <v>32</v>
      </c>
      <c r="F203" s="6" t="e">
        <f t="shared" si="7"/>
        <v>#REF!</v>
      </c>
      <c r="G203" s="10">
        <v>2.4334086534830292E-2</v>
      </c>
      <c r="H203" s="6" t="e">
        <f t="shared" si="8"/>
        <v>#REF!</v>
      </c>
      <c r="I203" s="7">
        <v>903.59064355825785</v>
      </c>
      <c r="J203" s="12">
        <v>12304381.8389685</v>
      </c>
    </row>
    <row r="204" spans="1:10" x14ac:dyDescent="0.25">
      <c r="A204" s="5">
        <v>2045</v>
      </c>
      <c r="B204" s="5" t="s">
        <v>25</v>
      </c>
      <c r="C204" s="5" t="s">
        <v>37</v>
      </c>
      <c r="D204" s="5" t="s">
        <v>9</v>
      </c>
      <c r="E204" s="5" t="s">
        <v>32</v>
      </c>
      <c r="F204" s="6" t="e">
        <f t="shared" si="7"/>
        <v>#REF!</v>
      </c>
      <c r="G204" s="10">
        <v>2.1560558083119435E-2</v>
      </c>
      <c r="H204" s="6" t="e">
        <f t="shared" si="8"/>
        <v>#REF!</v>
      </c>
      <c r="I204" s="7">
        <v>961.63330213796496</v>
      </c>
      <c r="J204" s="12">
        <v>12471138.92980922</v>
      </c>
    </row>
    <row r="205" spans="1:10" x14ac:dyDescent="0.25">
      <c r="A205" s="5">
        <v>2046</v>
      </c>
      <c r="B205" s="5" t="s">
        <v>25</v>
      </c>
      <c r="C205" s="5" t="s">
        <v>37</v>
      </c>
      <c r="D205" s="5" t="s">
        <v>9</v>
      </c>
      <c r="E205" s="5" t="s">
        <v>32</v>
      </c>
      <c r="F205" s="6" t="e">
        <f t="shared" si="7"/>
        <v>#REF!</v>
      </c>
      <c r="G205" s="10">
        <v>2.0533763034253728E-2</v>
      </c>
      <c r="H205" s="6" t="e">
        <f t="shared" si="8"/>
        <v>#REF!</v>
      </c>
      <c r="I205" s="7">
        <v>750.71783565228554</v>
      </c>
      <c r="J205" s="12">
        <v>12640156.022632128</v>
      </c>
    </row>
    <row r="206" spans="1:10" x14ac:dyDescent="0.25">
      <c r="A206" s="5">
        <v>2047</v>
      </c>
      <c r="B206" s="5" t="s">
        <v>25</v>
      </c>
      <c r="C206" s="5" t="s">
        <v>37</v>
      </c>
      <c r="D206" s="5" t="s">
        <v>9</v>
      </c>
      <c r="E206" s="5" t="s">
        <v>32</v>
      </c>
      <c r="F206" s="6" t="e">
        <f t="shared" si="7"/>
        <v>#REF!</v>
      </c>
      <c r="G206" s="10">
        <v>2.6659231381683513E-2</v>
      </c>
      <c r="H206" s="6" t="e">
        <f t="shared" si="8"/>
        <v>#REF!</v>
      </c>
      <c r="I206" s="7">
        <v>758.78161872090982</v>
      </c>
      <c r="J206" s="12">
        <v>12811463.746473348</v>
      </c>
    </row>
    <row r="207" spans="1:10" x14ac:dyDescent="0.25">
      <c r="A207" s="5">
        <v>2048</v>
      </c>
      <c r="B207" s="5" t="s">
        <v>25</v>
      </c>
      <c r="C207" s="5" t="s">
        <v>37</v>
      </c>
      <c r="D207" s="5" t="s">
        <v>9</v>
      </c>
      <c r="E207" s="5" t="s">
        <v>32</v>
      </c>
      <c r="F207" s="6" t="e">
        <f t="shared" si="7"/>
        <v>#REF!</v>
      </c>
      <c r="G207" s="10">
        <v>2.673338012208349E-2</v>
      </c>
      <c r="H207" s="6" t="e">
        <f t="shared" si="8"/>
        <v>#REF!</v>
      </c>
      <c r="I207" s="7">
        <v>756.0297985792389</v>
      </c>
      <c r="J207" s="12">
        <v>12985093.145473886</v>
      </c>
    </row>
    <row r="208" spans="1:10" x14ac:dyDescent="0.25">
      <c r="A208" s="5">
        <v>2049</v>
      </c>
      <c r="B208" s="5" t="s">
        <v>25</v>
      </c>
      <c r="C208" s="5" t="s">
        <v>37</v>
      </c>
      <c r="D208" s="5" t="s">
        <v>9</v>
      </c>
      <c r="E208" s="5" t="s">
        <v>32</v>
      </c>
      <c r="F208" s="6" t="e">
        <f t="shared" si="7"/>
        <v>#REF!</v>
      </c>
      <c r="G208" s="10">
        <v>2.7194312212923122E-2</v>
      </c>
      <c r="H208" s="6" t="e">
        <f t="shared" si="8"/>
        <v>#REF!</v>
      </c>
      <c r="I208" s="7">
        <v>646.30928931872165</v>
      </c>
      <c r="J208" s="12">
        <v>13161075.684505405</v>
      </c>
    </row>
    <row r="209" spans="1:10" x14ac:dyDescent="0.25">
      <c r="A209" s="5">
        <v>2050</v>
      </c>
      <c r="B209" s="5" t="s">
        <v>25</v>
      </c>
      <c r="C209" s="5" t="s">
        <v>37</v>
      </c>
      <c r="D209" s="5" t="s">
        <v>9</v>
      </c>
      <c r="E209" s="5" t="s">
        <v>32</v>
      </c>
      <c r="F209" s="6" t="e">
        <f t="shared" si="7"/>
        <v>#REF!</v>
      </c>
      <c r="G209" s="10">
        <v>3.2242069659978591E-2</v>
      </c>
      <c r="H209" s="6" t="e">
        <f t="shared" si="8"/>
        <v>#REF!</v>
      </c>
      <c r="I209" s="7">
        <v>671.98793046624792</v>
      </c>
      <c r="J209" s="12">
        <v>13339443.254872242</v>
      </c>
    </row>
    <row r="210" spans="1:10" x14ac:dyDescent="0.25">
      <c r="A210" s="5">
        <v>2025</v>
      </c>
      <c r="B210" s="5" t="s">
        <v>26</v>
      </c>
      <c r="C210" s="5" t="s">
        <v>37</v>
      </c>
      <c r="D210" s="5" t="s">
        <v>9</v>
      </c>
      <c r="E210" s="5" t="s">
        <v>32</v>
      </c>
      <c r="F210" s="6" t="e">
        <f t="shared" si="7"/>
        <v>#REF!</v>
      </c>
      <c r="G210" s="10">
        <v>8.8822608454962072E-3</v>
      </c>
      <c r="H210" s="6" t="e">
        <f t="shared" si="8"/>
        <v>#REF!</v>
      </c>
      <c r="I210" s="7">
        <v>1067.1916328</v>
      </c>
      <c r="J210" s="12">
        <v>6094000</v>
      </c>
    </row>
    <row r="211" spans="1:10" x14ac:dyDescent="0.25">
      <c r="A211" s="5">
        <v>2026</v>
      </c>
      <c r="B211" s="5" t="s">
        <v>26</v>
      </c>
      <c r="C211" s="5" t="s">
        <v>37</v>
      </c>
      <c r="D211" s="5" t="s">
        <v>9</v>
      </c>
      <c r="E211" s="5" t="s">
        <v>32</v>
      </c>
      <c r="F211" s="6" t="e">
        <f t="shared" si="7"/>
        <v>#REF!</v>
      </c>
      <c r="G211" s="10">
        <v>9.5805386170630044E-3</v>
      </c>
      <c r="H211" s="6" t="e">
        <f t="shared" si="8"/>
        <v>#REF!</v>
      </c>
      <c r="I211" s="7">
        <v>1432.9336184160004</v>
      </c>
      <c r="J211" s="12">
        <v>6544956</v>
      </c>
    </row>
    <row r="212" spans="1:10" x14ac:dyDescent="0.25">
      <c r="A212" s="5">
        <v>2027</v>
      </c>
      <c r="B212" s="5" t="s">
        <v>26</v>
      </c>
      <c r="C212" s="5" t="s">
        <v>37</v>
      </c>
      <c r="D212" s="5" t="s">
        <v>9</v>
      </c>
      <c r="E212" s="5" t="s">
        <v>32</v>
      </c>
      <c r="F212" s="6" t="e">
        <f t="shared" si="7"/>
        <v>#REF!</v>
      </c>
      <c r="G212" s="10">
        <v>7.6632068204765215E-3</v>
      </c>
      <c r="H212" s="6" t="e">
        <f t="shared" si="8"/>
        <v>#REF!</v>
      </c>
      <c r="I212" s="7">
        <v>1518.4489575210002</v>
      </c>
      <c r="J212" s="12">
        <v>7029282.7440000009</v>
      </c>
    </row>
    <row r="213" spans="1:10" x14ac:dyDescent="0.25">
      <c r="A213" s="5">
        <v>2028</v>
      </c>
      <c r="B213" s="5" t="s">
        <v>26</v>
      </c>
      <c r="C213" s="5" t="s">
        <v>37</v>
      </c>
      <c r="D213" s="5" t="s">
        <v>9</v>
      </c>
      <c r="E213" s="5" t="s">
        <v>32</v>
      </c>
      <c r="F213" s="6" t="e">
        <f t="shared" si="7"/>
        <v>#REF!</v>
      </c>
      <c r="G213" s="10">
        <v>7.7667746114802984E-3</v>
      </c>
      <c r="H213" s="6" t="e">
        <f t="shared" si="8"/>
        <v>#REF!</v>
      </c>
      <c r="I213" s="7">
        <v>1508.523414684</v>
      </c>
      <c r="J213" s="12">
        <v>7549449.6670560017</v>
      </c>
    </row>
    <row r="214" spans="1:10" x14ac:dyDescent="0.25">
      <c r="A214" s="5">
        <v>2029</v>
      </c>
      <c r="B214" s="5" t="s">
        <v>26</v>
      </c>
      <c r="C214" s="5" t="s">
        <v>37</v>
      </c>
      <c r="D214" s="5" t="s">
        <v>9</v>
      </c>
      <c r="E214" s="5" t="s">
        <v>32</v>
      </c>
      <c r="F214" s="6" t="e">
        <f t="shared" si="7"/>
        <v>#REF!</v>
      </c>
      <c r="G214" s="10">
        <v>8.7381850530727362E-3</v>
      </c>
      <c r="H214" s="6" t="e">
        <f t="shared" si="8"/>
        <v>#REF!</v>
      </c>
      <c r="I214" s="7">
        <v>1635.3010760819998</v>
      </c>
      <c r="J214" s="12">
        <v>8438158.6633326691</v>
      </c>
    </row>
    <row r="215" spans="1:10" x14ac:dyDescent="0.25">
      <c r="A215" s="5">
        <v>2030</v>
      </c>
      <c r="B215" s="5" t="s">
        <v>26</v>
      </c>
      <c r="C215" s="5" t="s">
        <v>37</v>
      </c>
      <c r="D215" s="5" t="s">
        <v>9</v>
      </c>
      <c r="E215" s="5" t="s">
        <v>32</v>
      </c>
      <c r="F215" s="6" t="e">
        <f t="shared" si="7"/>
        <v>#REF!</v>
      </c>
      <c r="G215" s="10">
        <v>8.7962070262916324E-3</v>
      </c>
      <c r="H215" s="6" t="e">
        <f t="shared" si="8"/>
        <v>#REF!</v>
      </c>
      <c r="I215" s="7">
        <v>1239.5842425159999</v>
      </c>
      <c r="J215" s="12">
        <v>9208047.6658180635</v>
      </c>
    </row>
    <row r="216" spans="1:10" x14ac:dyDescent="0.25">
      <c r="A216" s="5">
        <v>2031</v>
      </c>
      <c r="B216" s="5" t="s">
        <v>26</v>
      </c>
      <c r="C216" s="5" t="s">
        <v>37</v>
      </c>
      <c r="D216" s="5" t="s">
        <v>9</v>
      </c>
      <c r="E216" s="5" t="s">
        <v>32</v>
      </c>
      <c r="F216" s="6" t="e">
        <f t="shared" si="7"/>
        <v>#REF!</v>
      </c>
      <c r="G216" s="10">
        <v>1.2384899669157467E-2</v>
      </c>
      <c r="H216" s="6" t="e">
        <f t="shared" si="8"/>
        <v>#REF!</v>
      </c>
      <c r="I216" s="7">
        <v>1007.801996749</v>
      </c>
      <c r="J216" s="12">
        <v>9827497.3077914063</v>
      </c>
    </row>
    <row r="217" spans="1:10" x14ac:dyDescent="0.25">
      <c r="A217" s="5">
        <v>2032</v>
      </c>
      <c r="B217" s="5" t="s">
        <v>26</v>
      </c>
      <c r="C217" s="5" t="s">
        <v>37</v>
      </c>
      <c r="D217" s="5" t="s">
        <v>9</v>
      </c>
      <c r="E217" s="5" t="s">
        <v>32</v>
      </c>
      <c r="F217" s="6" t="e">
        <f t="shared" si="7"/>
        <v>#REF!</v>
      </c>
      <c r="G217" s="10">
        <v>1.5961543261046832E-2</v>
      </c>
      <c r="H217" s="6" t="e">
        <f t="shared" si="8"/>
        <v>#REF!</v>
      </c>
      <c r="I217" s="7">
        <v>1246.1413449180002</v>
      </c>
      <c r="J217" s="12">
        <v>10297326.60684358</v>
      </c>
    </row>
    <row r="218" spans="1:10" x14ac:dyDescent="0.25">
      <c r="A218" s="5">
        <v>2033</v>
      </c>
      <c r="B218" s="5" t="s">
        <v>26</v>
      </c>
      <c r="C218" s="5" t="s">
        <v>37</v>
      </c>
      <c r="D218" s="5" t="s">
        <v>9</v>
      </c>
      <c r="E218" s="5" t="s">
        <v>32</v>
      </c>
      <c r="F218" s="6" t="e">
        <f t="shared" si="7"/>
        <v>#REF!</v>
      </c>
      <c r="G218" s="10">
        <v>1.3292769091527271E-2</v>
      </c>
      <c r="H218" s="6" t="e">
        <f t="shared" si="8"/>
        <v>#REF!</v>
      </c>
      <c r="I218" s="7">
        <v>1187.31315</v>
      </c>
      <c r="J218" s="12">
        <v>10603693.356374998</v>
      </c>
    </row>
    <row r="219" spans="1:10" x14ac:dyDescent="0.25">
      <c r="A219" s="5">
        <v>2034</v>
      </c>
      <c r="B219" s="5" t="s">
        <v>26</v>
      </c>
      <c r="C219" s="5" t="s">
        <v>37</v>
      </c>
      <c r="D219" s="5" t="s">
        <v>9</v>
      </c>
      <c r="E219" s="5" t="s">
        <v>32</v>
      </c>
      <c r="F219" s="6" t="e">
        <f t="shared" si="7"/>
        <v>#REF!</v>
      </c>
      <c r="G219" s="10">
        <v>1.4140468725800815E-2</v>
      </c>
      <c r="H219" s="6" t="e">
        <f t="shared" si="8"/>
        <v>#REF!</v>
      </c>
      <c r="I219" s="7">
        <v>1328.3555200000001</v>
      </c>
      <c r="J219" s="12">
        <v>10747401.596205141</v>
      </c>
    </row>
    <row r="220" spans="1:10" x14ac:dyDescent="0.25">
      <c r="A220" s="5">
        <v>2035</v>
      </c>
      <c r="B220" s="5" t="s">
        <v>26</v>
      </c>
      <c r="C220" s="5" t="s">
        <v>37</v>
      </c>
      <c r="D220" s="5" t="s">
        <v>9</v>
      </c>
      <c r="E220" s="5" t="s">
        <v>32</v>
      </c>
      <c r="F220" s="6" t="e">
        <f t="shared" ref="F220:F283" si="9">F194</f>
        <v>#REF!</v>
      </c>
      <c r="G220" s="10">
        <v>1.261670484795299E-2</v>
      </c>
      <c r="H220" s="6" t="e">
        <f t="shared" si="8"/>
        <v>#REF!</v>
      </c>
      <c r="I220" s="7">
        <v>1409.72891</v>
      </c>
      <c r="J220" s="12">
        <v>10728392.704688113</v>
      </c>
    </row>
    <row r="221" spans="1:10" x14ac:dyDescent="0.25">
      <c r="A221" s="5">
        <v>2036</v>
      </c>
      <c r="B221" s="5" t="s">
        <v>26</v>
      </c>
      <c r="C221" s="5" t="s">
        <v>37</v>
      </c>
      <c r="D221" s="5" t="s">
        <v>9</v>
      </c>
      <c r="E221" s="5" t="s">
        <v>32</v>
      </c>
      <c r="F221" s="6" t="e">
        <f t="shared" si="9"/>
        <v>#REF!</v>
      </c>
      <c r="G221" s="10">
        <v>1.1821909225155594E-2</v>
      </c>
      <c r="H221" s="6" t="e">
        <f t="shared" si="8"/>
        <v>#REF!</v>
      </c>
      <c r="I221" s="7">
        <v>1246.85769</v>
      </c>
      <c r="J221" s="12">
        <v>10668358.967522483</v>
      </c>
    </row>
    <row r="222" spans="1:10" x14ac:dyDescent="0.25">
      <c r="A222" s="5">
        <v>2037</v>
      </c>
      <c r="B222" s="5" t="s">
        <v>26</v>
      </c>
      <c r="C222" s="5" t="s">
        <v>37</v>
      </c>
      <c r="D222" s="5" t="s">
        <v>9</v>
      </c>
      <c r="E222" s="5" t="s">
        <v>32</v>
      </c>
      <c r="F222" s="6" t="e">
        <f t="shared" si="9"/>
        <v>#REF!</v>
      </c>
      <c r="G222" s="10">
        <v>1.328577442449437E-2</v>
      </c>
      <c r="H222" s="6" t="e">
        <f t="shared" si="8"/>
        <v>#REF!</v>
      </c>
      <c r="I222" s="7">
        <v>1432.8332700000001</v>
      </c>
      <c r="J222" s="12">
        <v>10604206.015267028</v>
      </c>
    </row>
    <row r="223" spans="1:10" x14ac:dyDescent="0.25">
      <c r="A223" s="5">
        <v>2038</v>
      </c>
      <c r="B223" s="5" t="s">
        <v>26</v>
      </c>
      <c r="C223" s="5" t="s">
        <v>37</v>
      </c>
      <c r="D223" s="5" t="s">
        <v>9</v>
      </c>
      <c r="E223" s="5" t="s">
        <v>32</v>
      </c>
      <c r="F223" s="6" t="e">
        <f t="shared" si="9"/>
        <v>#REF!</v>
      </c>
      <c r="G223" s="10">
        <v>1.1505303476975636E-2</v>
      </c>
      <c r="H223" s="6" t="e">
        <f t="shared" si="8"/>
        <v>#REF!</v>
      </c>
      <c r="I223" s="7">
        <v>1277.4283273255901</v>
      </c>
      <c r="J223" s="12">
        <v>10552810.262993611</v>
      </c>
    </row>
    <row r="224" spans="1:10" x14ac:dyDescent="0.25">
      <c r="A224" s="5">
        <v>2039</v>
      </c>
      <c r="B224" s="5" t="s">
        <v>26</v>
      </c>
      <c r="C224" s="5" t="s">
        <v>37</v>
      </c>
      <c r="D224" s="5" t="s">
        <v>9</v>
      </c>
      <c r="E224" s="5" t="s">
        <v>32</v>
      </c>
      <c r="F224" s="6" t="e">
        <f t="shared" si="9"/>
        <v>#REF!</v>
      </c>
      <c r="G224" s="10">
        <v>1.283447197515267E-2</v>
      </c>
      <c r="H224" s="6" t="e">
        <f t="shared" si="8"/>
        <v>#REF!</v>
      </c>
      <c r="I224" s="7">
        <v>1177.1167483355414</v>
      </c>
      <c r="J224" s="12">
        <v>10495157.066979948</v>
      </c>
    </row>
    <row r="225" spans="1:10" x14ac:dyDescent="0.25">
      <c r="A225" s="5">
        <v>2040</v>
      </c>
      <c r="B225" s="5" t="s">
        <v>26</v>
      </c>
      <c r="C225" s="5" t="s">
        <v>37</v>
      </c>
      <c r="D225" s="5" t="s">
        <v>9</v>
      </c>
      <c r="E225" s="5" t="s">
        <v>32</v>
      </c>
      <c r="F225" s="6" t="e">
        <f t="shared" si="9"/>
        <v>#REF!</v>
      </c>
      <c r="G225" s="10">
        <v>1.3437628005425282E-2</v>
      </c>
      <c r="H225" s="6" t="e">
        <f t="shared" si="8"/>
        <v>#REF!</v>
      </c>
      <c r="I225" s="7">
        <v>1080.3117628576304</v>
      </c>
      <c r="J225" s="12">
        <v>10125501.615018284</v>
      </c>
    </row>
    <row r="226" spans="1:10" x14ac:dyDescent="0.25">
      <c r="A226" s="5">
        <v>2041</v>
      </c>
      <c r="B226" s="5" t="s">
        <v>26</v>
      </c>
      <c r="C226" s="5" t="s">
        <v>37</v>
      </c>
      <c r="D226" s="5" t="s">
        <v>9</v>
      </c>
      <c r="E226" s="5" t="s">
        <v>32</v>
      </c>
      <c r="F226" s="6" t="e">
        <f t="shared" si="9"/>
        <v>#REF!</v>
      </c>
      <c r="G226" s="10">
        <v>1.4126047206337587E-2</v>
      </c>
      <c r="H226" s="6" t="e">
        <f t="shared" si="8"/>
        <v>#REF!</v>
      </c>
      <c r="I226" s="7">
        <v>983.50677737971978</v>
      </c>
      <c r="J226" s="12">
        <v>9768865.9923257679</v>
      </c>
    </row>
    <row r="227" spans="1:10" x14ac:dyDescent="0.25">
      <c r="A227" s="5">
        <v>2042</v>
      </c>
      <c r="B227" s="5" t="s">
        <v>26</v>
      </c>
      <c r="C227" s="5" t="s">
        <v>37</v>
      </c>
      <c r="D227" s="5" t="s">
        <v>9</v>
      </c>
      <c r="E227" s="5" t="s">
        <v>32</v>
      </c>
      <c r="F227" s="6" t="e">
        <f t="shared" si="9"/>
        <v>#REF!</v>
      </c>
      <c r="G227" s="10">
        <v>1.4969938146824655E-2</v>
      </c>
      <c r="H227" s="6" t="e">
        <f t="shared" si="8"/>
        <v>#REF!</v>
      </c>
      <c r="I227" s="7">
        <v>888.65723430096534</v>
      </c>
      <c r="J227" s="12">
        <v>9424791.6206417587</v>
      </c>
    </row>
    <row r="228" spans="1:10" x14ac:dyDescent="0.25">
      <c r="A228" s="5">
        <v>2043</v>
      </c>
      <c r="B228" s="5" t="s">
        <v>26</v>
      </c>
      <c r="C228" s="5" t="s">
        <v>37</v>
      </c>
      <c r="D228" s="5" t="s">
        <v>9</v>
      </c>
      <c r="E228" s="5" t="s">
        <v>32</v>
      </c>
      <c r="F228" s="6" t="e">
        <f t="shared" si="9"/>
        <v>#REF!</v>
      </c>
      <c r="G228" s="10">
        <v>1.5984191978408585E-2</v>
      </c>
      <c r="H228" s="6" t="e">
        <f t="shared" si="8"/>
        <v>#REF!</v>
      </c>
      <c r="I228" s="7">
        <v>789.89680642389828</v>
      </c>
      <c r="J228" s="12">
        <v>9092836.0735319369</v>
      </c>
    </row>
    <row r="229" spans="1:10" x14ac:dyDescent="0.25">
      <c r="A229" s="5">
        <v>2044</v>
      </c>
      <c r="B229" s="5" t="s">
        <v>26</v>
      </c>
      <c r="C229" s="5" t="s">
        <v>37</v>
      </c>
      <c r="D229" s="5" t="s">
        <v>9</v>
      </c>
      <c r="E229" s="5" t="s">
        <v>32</v>
      </c>
      <c r="F229" s="6" t="e">
        <f t="shared" si="9"/>
        <v>#REF!</v>
      </c>
      <c r="G229" s="10">
        <v>1.7349310296467902E-2</v>
      </c>
      <c r="H229" s="6" t="e">
        <f t="shared" si="8"/>
        <v>#REF!</v>
      </c>
      <c r="I229" s="7">
        <v>903.59064355825785</v>
      </c>
      <c r="J229" s="12">
        <v>8772572.5074963309</v>
      </c>
    </row>
    <row r="230" spans="1:10" x14ac:dyDescent="0.25">
      <c r="A230" s="5">
        <v>2045</v>
      </c>
      <c r="B230" s="5" t="s">
        <v>26</v>
      </c>
      <c r="C230" s="5" t="s">
        <v>37</v>
      </c>
      <c r="D230" s="5" t="s">
        <v>9</v>
      </c>
      <c r="E230" s="5" t="s">
        <v>32</v>
      </c>
      <c r="F230" s="6" t="e">
        <f t="shared" si="9"/>
        <v>#REF!</v>
      </c>
      <c r="G230" s="10">
        <v>1.4632160357767406E-2</v>
      </c>
      <c r="H230" s="6" t="e">
        <f t="shared" si="8"/>
        <v>#REF!</v>
      </c>
      <c r="I230" s="7">
        <v>961.63330213796496</v>
      </c>
      <c r="J230" s="12">
        <v>8463589.1131145842</v>
      </c>
    </row>
    <row r="231" spans="1:10" x14ac:dyDescent="0.25">
      <c r="A231" s="5">
        <v>2046</v>
      </c>
      <c r="B231" s="5" t="s">
        <v>26</v>
      </c>
      <c r="C231" s="5" t="s">
        <v>37</v>
      </c>
      <c r="D231" s="5" t="s">
        <v>9</v>
      </c>
      <c r="E231" s="5" t="s">
        <v>32</v>
      </c>
      <c r="F231" s="6" t="e">
        <f t="shared" si="9"/>
        <v>#REF!</v>
      </c>
      <c r="G231" s="10">
        <v>1.3264726113650671E-2</v>
      </c>
      <c r="H231" s="6" t="e">
        <f t="shared" si="8"/>
        <v>#REF!</v>
      </c>
      <c r="I231" s="7">
        <v>750.71783565228554</v>
      </c>
      <c r="J231" s="12">
        <v>8165488.5855227206</v>
      </c>
    </row>
    <row r="232" spans="1:10" x14ac:dyDescent="0.25">
      <c r="A232" s="5">
        <v>2047</v>
      </c>
      <c r="B232" s="5" t="s">
        <v>26</v>
      </c>
      <c r="C232" s="5" t="s">
        <v>37</v>
      </c>
      <c r="D232" s="5" t="s">
        <v>9</v>
      </c>
      <c r="E232" s="5" t="s">
        <v>32</v>
      </c>
      <c r="F232" s="6" t="e">
        <f t="shared" si="9"/>
        <v>#REF!</v>
      </c>
      <c r="G232" s="10">
        <v>1.6393008078104107E-2</v>
      </c>
      <c r="H232" s="6" t="e">
        <f t="shared" si="8"/>
        <v>#REF!</v>
      </c>
      <c r="I232" s="7">
        <v>758.78161872090982</v>
      </c>
      <c r="J232" s="12">
        <v>7877887.6135405274</v>
      </c>
    </row>
    <row r="233" spans="1:10" x14ac:dyDescent="0.25">
      <c r="A233" s="5">
        <v>2048</v>
      </c>
      <c r="B233" s="5" t="s">
        <v>26</v>
      </c>
      <c r="C233" s="5" t="s">
        <v>37</v>
      </c>
      <c r="D233" s="5" t="s">
        <v>9</v>
      </c>
      <c r="E233" s="5" t="s">
        <v>32</v>
      </c>
      <c r="F233" s="6" t="e">
        <f t="shared" si="9"/>
        <v>#REF!</v>
      </c>
      <c r="G233" s="10">
        <v>1.5647544309303853E-2</v>
      </c>
      <c r="H233" s="6" t="e">
        <f t="shared" si="8"/>
        <v>#REF!</v>
      </c>
      <c r="I233" s="7">
        <v>756.0297985792389</v>
      </c>
      <c r="J233" s="12">
        <v>7600416.3867926551</v>
      </c>
    </row>
    <row r="234" spans="1:10" x14ac:dyDescent="0.25">
      <c r="A234" s="5">
        <v>2049</v>
      </c>
      <c r="B234" s="5" t="s">
        <v>26</v>
      </c>
      <c r="C234" s="5" t="s">
        <v>37</v>
      </c>
      <c r="D234" s="5" t="s">
        <v>9</v>
      </c>
      <c r="E234" s="5" t="s">
        <v>32</v>
      </c>
      <c r="F234" s="6" t="e">
        <f t="shared" si="9"/>
        <v>#REF!</v>
      </c>
      <c r="G234" s="10">
        <v>1.5151362298186664E-2</v>
      </c>
      <c r="H234" s="6" t="e">
        <f t="shared" si="8"/>
        <v>#REF!</v>
      </c>
      <c r="I234" s="7">
        <v>646.30928931872165</v>
      </c>
      <c r="J234" s="12">
        <v>7332718.1201896621</v>
      </c>
    </row>
    <row r="235" spans="1:10" x14ac:dyDescent="0.25">
      <c r="A235" s="5">
        <v>2050</v>
      </c>
      <c r="B235" s="5" t="s">
        <v>26</v>
      </c>
      <c r="C235" s="5" t="s">
        <v>37</v>
      </c>
      <c r="D235" s="5" t="s">
        <v>9</v>
      </c>
      <c r="E235" s="5" t="s">
        <v>32</v>
      </c>
      <c r="F235" s="6" t="e">
        <f t="shared" si="9"/>
        <v>#REF!</v>
      </c>
      <c r="G235" s="10">
        <v>1.7099279186760359E-2</v>
      </c>
      <c r="H235" s="6" t="e">
        <f t="shared" si="8"/>
        <v>#REF!</v>
      </c>
      <c r="I235" s="7">
        <v>671.98793046624792</v>
      </c>
      <c r="J235" s="12">
        <v>7074448.5951575618</v>
      </c>
    </row>
    <row r="236" spans="1:10" x14ac:dyDescent="0.25">
      <c r="A236" s="5">
        <v>2025</v>
      </c>
      <c r="B236" s="5" t="s">
        <v>27</v>
      </c>
      <c r="C236" s="5" t="s">
        <v>37</v>
      </c>
      <c r="D236" s="5" t="s">
        <v>9</v>
      </c>
      <c r="E236" s="5" t="s">
        <v>32</v>
      </c>
      <c r="F236" s="6" t="e">
        <f t="shared" si="9"/>
        <v>#REF!</v>
      </c>
      <c r="G236" s="10">
        <v>8.8822608454962072E-3</v>
      </c>
      <c r="H236" s="6" t="e">
        <f t="shared" si="8"/>
        <v>#REF!</v>
      </c>
      <c r="I236" s="7">
        <v>1067.1916328</v>
      </c>
      <c r="J236" s="12">
        <v>6094000</v>
      </c>
    </row>
    <row r="237" spans="1:10" x14ac:dyDescent="0.25">
      <c r="A237" s="5">
        <v>2026</v>
      </c>
      <c r="B237" s="5" t="s">
        <v>27</v>
      </c>
      <c r="C237" s="5" t="s">
        <v>37</v>
      </c>
      <c r="D237" s="5" t="s">
        <v>9</v>
      </c>
      <c r="E237" s="5" t="s">
        <v>32</v>
      </c>
      <c r="F237" s="6" t="e">
        <f t="shared" si="9"/>
        <v>#REF!</v>
      </c>
      <c r="G237" s="10">
        <v>9.5626977630275042E-3</v>
      </c>
      <c r="H237" s="6" t="e">
        <f t="shared" si="8"/>
        <v>#REF!</v>
      </c>
      <c r="I237" s="7">
        <v>1432.9336184160004</v>
      </c>
      <c r="J237" s="12">
        <v>6532768</v>
      </c>
    </row>
    <row r="238" spans="1:10" x14ac:dyDescent="0.25">
      <c r="A238" s="5">
        <v>2027</v>
      </c>
      <c r="B238" s="5" t="s">
        <v>27</v>
      </c>
      <c r="C238" s="5" t="s">
        <v>37</v>
      </c>
      <c r="D238" s="5" t="s">
        <v>9</v>
      </c>
      <c r="E238" s="5" t="s">
        <v>32</v>
      </c>
      <c r="F238" s="6" t="e">
        <f t="shared" si="9"/>
        <v>#REF!</v>
      </c>
      <c r="G238" s="10">
        <v>7.6346925872601513E-3</v>
      </c>
      <c r="H238" s="6" t="e">
        <f t="shared" si="8"/>
        <v>#REF!</v>
      </c>
      <c r="I238" s="7">
        <v>1518.4489575210002</v>
      </c>
      <c r="J238" s="12">
        <v>7003127.2960000001</v>
      </c>
    </row>
    <row r="239" spans="1:10" x14ac:dyDescent="0.25">
      <c r="A239" s="5">
        <v>2028</v>
      </c>
      <c r="B239" s="5" t="s">
        <v>27</v>
      </c>
      <c r="C239" s="5" t="s">
        <v>37</v>
      </c>
      <c r="D239" s="5" t="s">
        <v>9</v>
      </c>
      <c r="E239" s="5" t="s">
        <v>32</v>
      </c>
      <c r="F239" s="6" t="e">
        <f t="shared" si="9"/>
        <v>#REF!</v>
      </c>
      <c r="G239" s="10">
        <v>7.7234655594028276E-3</v>
      </c>
      <c r="H239" s="6" t="e">
        <f t="shared" si="8"/>
        <v>#REF!</v>
      </c>
      <c r="I239" s="7">
        <v>1508.523414684</v>
      </c>
      <c r="J239" s="12">
        <v>7507352.4613120006</v>
      </c>
    </row>
    <row r="240" spans="1:10" x14ac:dyDescent="0.25">
      <c r="A240" s="5">
        <v>2029</v>
      </c>
      <c r="B240" s="5" t="s">
        <v>27</v>
      </c>
      <c r="C240" s="5" t="s">
        <v>37</v>
      </c>
      <c r="D240" s="5" t="s">
        <v>9</v>
      </c>
      <c r="E240" s="5" t="s">
        <v>32</v>
      </c>
      <c r="F240" s="6" t="e">
        <f t="shared" si="9"/>
        <v>#REF!</v>
      </c>
      <c r="G240" s="10">
        <v>8.3340315815456506E-3</v>
      </c>
      <c r="H240" s="6" t="e">
        <f t="shared" si="8"/>
        <v>#REF!</v>
      </c>
      <c r="I240" s="7">
        <v>1635.3010760819998</v>
      </c>
      <c r="J240" s="12">
        <v>8047881.838526465</v>
      </c>
    </row>
    <row r="241" spans="1:10" x14ac:dyDescent="0.25">
      <c r="A241" s="5">
        <v>2030</v>
      </c>
      <c r="B241" s="5" t="s">
        <v>27</v>
      </c>
      <c r="C241" s="5" t="s">
        <v>37</v>
      </c>
      <c r="D241" s="5" t="s">
        <v>9</v>
      </c>
      <c r="E241" s="5" t="s">
        <v>32</v>
      </c>
      <c r="F241" s="6" t="e">
        <f t="shared" si="9"/>
        <v>#REF!</v>
      </c>
      <c r="G241" s="10">
        <v>8.2414619941974087E-3</v>
      </c>
      <c r="H241" s="6" t="e">
        <f t="shared" si="8"/>
        <v>#REF!</v>
      </c>
      <c r="I241" s="7">
        <v>1239.5842425159999</v>
      </c>
      <c r="J241" s="12">
        <v>8627329.3309003711</v>
      </c>
    </row>
    <row r="242" spans="1:10" x14ac:dyDescent="0.25">
      <c r="A242" s="5">
        <v>2031</v>
      </c>
      <c r="B242" s="5" t="s">
        <v>27</v>
      </c>
      <c r="C242" s="5" t="s">
        <v>37</v>
      </c>
      <c r="D242" s="5" t="s">
        <v>9</v>
      </c>
      <c r="E242" s="5" t="s">
        <v>32</v>
      </c>
      <c r="F242" s="6" t="e">
        <f t="shared" si="9"/>
        <v>#REF!</v>
      </c>
      <c r="G242" s="10">
        <v>1.165522659302491E-2</v>
      </c>
      <c r="H242" s="6" t="e">
        <f t="shared" si="8"/>
        <v>#REF!</v>
      </c>
      <c r="I242" s="7">
        <v>1007.801996749</v>
      </c>
      <c r="J242" s="12">
        <v>9248497.042725198</v>
      </c>
    </row>
    <row r="243" spans="1:10" x14ac:dyDescent="0.25">
      <c r="A243" s="5">
        <v>2032</v>
      </c>
      <c r="B243" s="5" t="s">
        <v>27</v>
      </c>
      <c r="C243" s="5" t="s">
        <v>37</v>
      </c>
      <c r="D243" s="5" t="s">
        <v>9</v>
      </c>
      <c r="E243" s="5" t="s">
        <v>32</v>
      </c>
      <c r="F243" s="6" t="e">
        <f t="shared" si="9"/>
        <v>#REF!</v>
      </c>
      <c r="G243" s="10">
        <v>1.5367964157662325E-2</v>
      </c>
      <c r="H243" s="6" t="e">
        <f t="shared" si="8"/>
        <v>#REF!</v>
      </c>
      <c r="I243" s="7">
        <v>1246.1413449180002</v>
      </c>
      <c r="J243" s="12">
        <v>9914388.8298014123</v>
      </c>
    </row>
    <row r="244" spans="1:10" x14ac:dyDescent="0.25">
      <c r="A244" s="5">
        <v>2033</v>
      </c>
      <c r="B244" s="5" t="s">
        <v>27</v>
      </c>
      <c r="C244" s="5" t="s">
        <v>37</v>
      </c>
      <c r="D244" s="5" t="s">
        <v>9</v>
      </c>
      <c r="E244" s="5" t="s">
        <v>32</v>
      </c>
      <c r="F244" s="6" t="e">
        <f t="shared" si="9"/>
        <v>#REF!</v>
      </c>
      <c r="G244" s="10">
        <v>1.3323521692929576E-2</v>
      </c>
      <c r="H244" s="6" t="e">
        <f t="shared" si="8"/>
        <v>#REF!</v>
      </c>
      <c r="I244" s="7">
        <v>1187.31315</v>
      </c>
      <c r="J244" s="12">
        <v>10628224.825547114</v>
      </c>
    </row>
    <row r="245" spans="1:10" x14ac:dyDescent="0.25">
      <c r="A245" s="5">
        <v>2034</v>
      </c>
      <c r="B245" s="5" t="s">
        <v>27</v>
      </c>
      <c r="C245" s="5" t="s">
        <v>37</v>
      </c>
      <c r="D245" s="5" t="s">
        <v>9</v>
      </c>
      <c r="E245" s="5" t="s">
        <v>32</v>
      </c>
      <c r="F245" s="6" t="e">
        <f t="shared" si="9"/>
        <v>#REF!</v>
      </c>
      <c r="G245" s="10">
        <v>1.499049059707404E-2</v>
      </c>
      <c r="H245" s="6" t="e">
        <f t="shared" si="8"/>
        <v>#REF!</v>
      </c>
      <c r="I245" s="7">
        <v>1328.3555200000001</v>
      </c>
      <c r="J245" s="12">
        <v>11393457.012986507</v>
      </c>
    </row>
    <row r="246" spans="1:10" x14ac:dyDescent="0.25">
      <c r="A246" s="5">
        <v>2035</v>
      </c>
      <c r="B246" s="5" t="s">
        <v>27</v>
      </c>
      <c r="C246" s="5" t="s">
        <v>37</v>
      </c>
      <c r="D246" s="5" t="s">
        <v>9</v>
      </c>
      <c r="E246" s="5" t="s">
        <v>32</v>
      </c>
      <c r="F246" s="6" t="e">
        <f t="shared" si="9"/>
        <v>#REF!</v>
      </c>
      <c r="G246" s="10">
        <v>1.4363543192743375E-2</v>
      </c>
      <c r="H246" s="6" t="e">
        <f t="shared" si="8"/>
        <v>#REF!</v>
      </c>
      <c r="I246" s="7">
        <v>1409.72891</v>
      </c>
      <c r="J246" s="12">
        <v>12213785.917921536</v>
      </c>
    </row>
    <row r="247" spans="1:10" x14ac:dyDescent="0.25">
      <c r="A247" s="5">
        <v>2036</v>
      </c>
      <c r="B247" s="5" t="s">
        <v>27</v>
      </c>
      <c r="C247" s="5" t="s">
        <v>37</v>
      </c>
      <c r="D247" s="5" t="s">
        <v>9</v>
      </c>
      <c r="E247" s="5" t="s">
        <v>32</v>
      </c>
      <c r="F247" s="6" t="e">
        <f t="shared" si="9"/>
        <v>#REF!</v>
      </c>
      <c r="G247" s="10">
        <v>1.4508920089247156E-2</v>
      </c>
      <c r="H247" s="6" t="e">
        <f t="shared" si="8"/>
        <v>#REF!</v>
      </c>
      <c r="I247" s="7">
        <v>1246.85769</v>
      </c>
      <c r="J247" s="12">
        <v>13093178.504011886</v>
      </c>
    </row>
    <row r="248" spans="1:10" x14ac:dyDescent="0.25">
      <c r="A248" s="5">
        <v>2037</v>
      </c>
      <c r="B248" s="5" t="s">
        <v>27</v>
      </c>
      <c r="C248" s="5" t="s">
        <v>37</v>
      </c>
      <c r="D248" s="5" t="s">
        <v>9</v>
      </c>
      <c r="E248" s="5" t="s">
        <v>32</v>
      </c>
      <c r="F248" s="6" t="e">
        <f t="shared" si="9"/>
        <v>#REF!</v>
      </c>
      <c r="G248" s="10">
        <v>1.7585251832617152E-2</v>
      </c>
      <c r="H248" s="6" t="e">
        <f t="shared" si="8"/>
        <v>#REF!</v>
      </c>
      <c r="I248" s="7">
        <v>1432.8332700000001</v>
      </c>
      <c r="J248" s="12">
        <v>14035887.356300743</v>
      </c>
    </row>
    <row r="249" spans="1:10" x14ac:dyDescent="0.25">
      <c r="A249" s="5">
        <v>2038</v>
      </c>
      <c r="B249" s="5" t="s">
        <v>27</v>
      </c>
      <c r="C249" s="5" t="s">
        <v>37</v>
      </c>
      <c r="D249" s="5" t="s">
        <v>9</v>
      </c>
      <c r="E249" s="5" t="s">
        <v>32</v>
      </c>
      <c r="F249" s="6" t="e">
        <f t="shared" si="9"/>
        <v>#REF!</v>
      </c>
      <c r="G249" s="10">
        <v>1.6404560835265522E-2</v>
      </c>
      <c r="H249" s="6" t="e">
        <f t="shared" ref="H249:H310" si="10">F249+G249</f>
        <v>#REF!</v>
      </c>
      <c r="I249" s="7">
        <v>1277.4283273255901</v>
      </c>
      <c r="J249" s="12">
        <v>15046471.245954398</v>
      </c>
    </row>
    <row r="250" spans="1:10" x14ac:dyDescent="0.25">
      <c r="A250" s="5">
        <v>2039</v>
      </c>
      <c r="B250" s="5" t="s">
        <v>27</v>
      </c>
      <c r="C250" s="5" t="s">
        <v>37</v>
      </c>
      <c r="D250" s="5" t="s">
        <v>9</v>
      </c>
      <c r="E250" s="5" t="s">
        <v>32</v>
      </c>
      <c r="F250" s="6" t="e">
        <f t="shared" si="9"/>
        <v>#REF!</v>
      </c>
      <c r="G250" s="10">
        <v>1.9725067970321974E-2</v>
      </c>
      <c r="H250" s="6" t="e">
        <f t="shared" si="10"/>
        <v>#REF!</v>
      </c>
      <c r="I250" s="7">
        <v>1177.1167483355414</v>
      </c>
      <c r="J250" s="12">
        <v>16129817.175663115</v>
      </c>
    </row>
    <row r="251" spans="1:10" x14ac:dyDescent="0.25">
      <c r="A251" s="5">
        <v>2040</v>
      </c>
      <c r="B251" s="5" t="s">
        <v>27</v>
      </c>
      <c r="C251" s="5" t="s">
        <v>37</v>
      </c>
      <c r="D251" s="5" t="s">
        <v>9</v>
      </c>
      <c r="E251" s="5" t="s">
        <v>32</v>
      </c>
      <c r="F251" s="6" t="e">
        <f t="shared" si="9"/>
        <v>#REF!</v>
      </c>
      <c r="G251" s="10">
        <v>2.2947231516273942E-2</v>
      </c>
      <c r="H251" s="6" t="e">
        <f t="shared" si="10"/>
        <v>#REF!</v>
      </c>
      <c r="I251" s="7">
        <v>1080.3117628576304</v>
      </c>
      <c r="J251" s="12">
        <v>17291164.012310863</v>
      </c>
    </row>
    <row r="252" spans="1:10" x14ac:dyDescent="0.25">
      <c r="A252" s="5">
        <v>2041</v>
      </c>
      <c r="B252" s="5" t="s">
        <v>27</v>
      </c>
      <c r="C252" s="5" t="s">
        <v>37</v>
      </c>
      <c r="D252" s="5" t="s">
        <v>9</v>
      </c>
      <c r="E252" s="5" t="s">
        <v>32</v>
      </c>
      <c r="F252" s="6" t="e">
        <f t="shared" si="9"/>
        <v>#REF!</v>
      </c>
      <c r="G252" s="10">
        <v>2.680374741865002E-2</v>
      </c>
      <c r="H252" s="6" t="e">
        <f t="shared" si="10"/>
        <v>#REF!</v>
      </c>
      <c r="I252" s="7">
        <v>983.50677737971978</v>
      </c>
      <c r="J252" s="12">
        <v>18536127.821197245</v>
      </c>
    </row>
    <row r="253" spans="1:10" x14ac:dyDescent="0.25">
      <c r="A253" s="5">
        <v>2042</v>
      </c>
      <c r="B253" s="5" t="s">
        <v>27</v>
      </c>
      <c r="C253" s="5" t="s">
        <v>37</v>
      </c>
      <c r="D253" s="5" t="s">
        <v>9</v>
      </c>
      <c r="E253" s="5" t="s">
        <v>32</v>
      </c>
      <c r="F253" s="6" t="e">
        <f t="shared" si="9"/>
        <v>#REF!</v>
      </c>
      <c r="G253" s="10">
        <v>3.1561820823172784E-2</v>
      </c>
      <c r="H253" s="6" t="e">
        <f t="shared" si="10"/>
        <v>#REF!</v>
      </c>
      <c r="I253" s="7">
        <v>888.65723430096534</v>
      </c>
      <c r="J253" s="12">
        <v>19870729.024323449</v>
      </c>
    </row>
    <row r="254" spans="1:10" x14ac:dyDescent="0.25">
      <c r="A254" s="5">
        <v>2043</v>
      </c>
      <c r="B254" s="5" t="s">
        <v>27</v>
      </c>
      <c r="C254" s="5" t="s">
        <v>37</v>
      </c>
      <c r="D254" s="5" t="s">
        <v>9</v>
      </c>
      <c r="E254" s="5" t="s">
        <v>32</v>
      </c>
      <c r="F254" s="6" t="e">
        <f t="shared" si="9"/>
        <v>#REF!</v>
      </c>
      <c r="G254" s="10">
        <v>3.7445523942203685E-2</v>
      </c>
      <c r="H254" s="6" t="e">
        <f t="shared" si="10"/>
        <v>#REF!</v>
      </c>
      <c r="I254" s="7">
        <v>789.89680642389828</v>
      </c>
      <c r="J254" s="12">
        <v>21301421.514074739</v>
      </c>
    </row>
    <row r="255" spans="1:10" x14ac:dyDescent="0.25">
      <c r="A255" s="5">
        <v>2044</v>
      </c>
      <c r="B255" s="5" t="s">
        <v>27</v>
      </c>
      <c r="C255" s="5" t="s">
        <v>37</v>
      </c>
      <c r="D255" s="5" t="s">
        <v>9</v>
      </c>
      <c r="E255" s="5" t="s">
        <v>32</v>
      </c>
      <c r="F255" s="6" t="e">
        <f t="shared" si="9"/>
        <v>#REF!</v>
      </c>
      <c r="G255" s="10">
        <v>4.5160487328027979E-2</v>
      </c>
      <c r="H255" s="6" t="e">
        <f t="shared" si="10"/>
        <v>#REF!</v>
      </c>
      <c r="I255" s="7">
        <v>903.59064355825785</v>
      </c>
      <c r="J255" s="12">
        <v>22835123.863088124</v>
      </c>
    </row>
    <row r="256" spans="1:10" x14ac:dyDescent="0.25">
      <c r="A256" s="5">
        <v>2045</v>
      </c>
      <c r="B256" s="5" t="s">
        <v>27</v>
      </c>
      <c r="C256" s="5" t="s">
        <v>37</v>
      </c>
      <c r="D256" s="5" t="s">
        <v>9</v>
      </c>
      <c r="E256" s="5" t="s">
        <v>32</v>
      </c>
      <c r="F256" s="6" t="e">
        <f t="shared" si="9"/>
        <v>#REF!</v>
      </c>
      <c r="G256" s="10">
        <v>4.2320621588100321E-2</v>
      </c>
      <c r="H256" s="6" t="e">
        <f t="shared" si="10"/>
        <v>#REF!</v>
      </c>
      <c r="I256" s="7">
        <v>961.63330213796496</v>
      </c>
      <c r="J256" s="12">
        <v>24479252.781230468</v>
      </c>
    </row>
    <row r="257" spans="1:10" x14ac:dyDescent="0.25">
      <c r="A257" s="5">
        <v>2046</v>
      </c>
      <c r="B257" s="5" t="s">
        <v>27</v>
      </c>
      <c r="C257" s="5" t="s">
        <v>37</v>
      </c>
      <c r="D257" s="5" t="s">
        <v>9</v>
      </c>
      <c r="E257" s="5" t="s">
        <v>32</v>
      </c>
      <c r="F257" s="6" t="e">
        <f t="shared" si="9"/>
        <v>#REF!</v>
      </c>
      <c r="G257" s="10">
        <v>4.2629383653405614E-2</v>
      </c>
      <c r="H257" s="6" t="e">
        <f t="shared" si="10"/>
        <v>#REF!</v>
      </c>
      <c r="I257" s="7">
        <v>750.71783565228554</v>
      </c>
      <c r="J257" s="12">
        <v>26241758.981479064</v>
      </c>
    </row>
    <row r="258" spans="1:10" x14ac:dyDescent="0.25">
      <c r="A258" s="5">
        <v>2047</v>
      </c>
      <c r="B258" s="5" t="s">
        <v>27</v>
      </c>
      <c r="C258" s="5" t="s">
        <v>37</v>
      </c>
      <c r="D258" s="5" t="s">
        <v>9</v>
      </c>
      <c r="E258" s="5" t="s">
        <v>32</v>
      </c>
      <c r="F258" s="6" t="e">
        <f t="shared" si="9"/>
        <v>#REF!</v>
      </c>
      <c r="G258" s="10">
        <v>5.853782739881204E-2</v>
      </c>
      <c r="H258" s="6" t="e">
        <f t="shared" si="10"/>
        <v>#REF!</v>
      </c>
      <c r="I258" s="7">
        <v>758.78161872090982</v>
      </c>
      <c r="J258" s="12">
        <v>28131165.628145557</v>
      </c>
    </row>
    <row r="259" spans="1:10" x14ac:dyDescent="0.25">
      <c r="A259" s="5">
        <v>2048</v>
      </c>
      <c r="B259" s="5" t="s">
        <v>27</v>
      </c>
      <c r="C259" s="5" t="s">
        <v>37</v>
      </c>
      <c r="D259" s="5" t="s">
        <v>9</v>
      </c>
      <c r="E259" s="5" t="s">
        <v>32</v>
      </c>
      <c r="F259" s="6" t="e">
        <f t="shared" si="9"/>
        <v>#REF!</v>
      </c>
      <c r="G259" s="10">
        <v>6.2085662178292179E-2</v>
      </c>
      <c r="H259" s="6" t="e">
        <f t="shared" si="10"/>
        <v>#REF!</v>
      </c>
      <c r="I259" s="7">
        <v>756.0297985792389</v>
      </c>
      <c r="J259" s="12">
        <v>30156609.55337204</v>
      </c>
    </row>
    <row r="260" spans="1:10" x14ac:dyDescent="0.25">
      <c r="A260" s="5">
        <v>2049</v>
      </c>
      <c r="B260" s="5" t="s">
        <v>27</v>
      </c>
      <c r="C260" s="5" t="s">
        <v>37</v>
      </c>
      <c r="D260" s="5" t="s">
        <v>9</v>
      </c>
      <c r="E260" s="5" t="s">
        <v>32</v>
      </c>
      <c r="F260" s="6" t="e">
        <f t="shared" si="9"/>
        <v>#REF!</v>
      </c>
      <c r="G260" s="10">
        <v>6.6798081778909404E-2</v>
      </c>
      <c r="H260" s="6" t="e">
        <f t="shared" si="10"/>
        <v>#REF!</v>
      </c>
      <c r="I260" s="7">
        <v>646.30928931872165</v>
      </c>
      <c r="J260" s="12">
        <v>32327885.44121483</v>
      </c>
    </row>
    <row r="261" spans="1:10" x14ac:dyDescent="0.25">
      <c r="A261" s="5">
        <v>2050</v>
      </c>
      <c r="B261" s="5" t="s">
        <v>27</v>
      </c>
      <c r="C261" s="5" t="s">
        <v>37</v>
      </c>
      <c r="D261" s="5" t="s">
        <v>9</v>
      </c>
      <c r="E261" s="5" t="s">
        <v>32</v>
      </c>
      <c r="F261" s="6" t="e">
        <f t="shared" si="9"/>
        <v>#REF!</v>
      </c>
      <c r="G261" s="10">
        <v>8.3763977572372139E-2</v>
      </c>
      <c r="H261" s="6" t="e">
        <f t="shared" si="10"/>
        <v>#REF!</v>
      </c>
      <c r="I261" s="7">
        <v>671.98793046624792</v>
      </c>
      <c r="J261" s="12">
        <v>34655493.192982301</v>
      </c>
    </row>
    <row r="262" spans="1:10" x14ac:dyDescent="0.25">
      <c r="A262" s="5">
        <v>2025</v>
      </c>
      <c r="B262" s="5" t="s">
        <v>28</v>
      </c>
      <c r="C262" s="5" t="s">
        <v>37</v>
      </c>
      <c r="D262" s="5" t="s">
        <v>9</v>
      </c>
      <c r="E262" s="5" t="s">
        <v>32</v>
      </c>
      <c r="F262" s="6" t="e">
        <f t="shared" si="9"/>
        <v>#REF!</v>
      </c>
      <c r="G262" s="10">
        <v>8.8822608454962072E-3</v>
      </c>
      <c r="H262" s="6" t="e">
        <f t="shared" si="10"/>
        <v>#REF!</v>
      </c>
      <c r="I262" s="7">
        <v>1067.1916328</v>
      </c>
      <c r="J262" s="12">
        <v>6094000</v>
      </c>
    </row>
    <row r="263" spans="1:10" x14ac:dyDescent="0.25">
      <c r="A263" s="5">
        <v>2026</v>
      </c>
      <c r="B263" s="5" t="s">
        <v>28</v>
      </c>
      <c r="C263" s="5" t="s">
        <v>37</v>
      </c>
      <c r="D263" s="5" t="s">
        <v>9</v>
      </c>
      <c r="E263" s="5" t="s">
        <v>32</v>
      </c>
      <c r="F263" s="6" t="e">
        <f t="shared" si="9"/>
        <v>#REF!</v>
      </c>
      <c r="G263" s="10">
        <v>9.5805386170630044E-3</v>
      </c>
      <c r="H263" s="6" t="e">
        <f t="shared" si="10"/>
        <v>#REF!</v>
      </c>
      <c r="I263" s="7">
        <v>1432.9336184160004</v>
      </c>
      <c r="J263" s="12">
        <v>6544956</v>
      </c>
    </row>
    <row r="264" spans="1:10" x14ac:dyDescent="0.25">
      <c r="A264" s="5">
        <v>2027</v>
      </c>
      <c r="B264" s="5" t="s">
        <v>28</v>
      </c>
      <c r="C264" s="5" t="s">
        <v>37</v>
      </c>
      <c r="D264" s="5" t="s">
        <v>9</v>
      </c>
      <c r="E264" s="5" t="s">
        <v>32</v>
      </c>
      <c r="F264" s="6" t="e">
        <f t="shared" si="9"/>
        <v>#REF!</v>
      </c>
      <c r="G264" s="10">
        <v>7.6632068204765215E-3</v>
      </c>
      <c r="H264" s="6" t="e">
        <f t="shared" si="10"/>
        <v>#REF!</v>
      </c>
      <c r="I264" s="7">
        <v>1518.4489575210002</v>
      </c>
      <c r="J264" s="12">
        <v>7029282.7440000009</v>
      </c>
    </row>
    <row r="265" spans="1:10" x14ac:dyDescent="0.25">
      <c r="A265" s="5">
        <v>2028</v>
      </c>
      <c r="B265" s="5" t="s">
        <v>28</v>
      </c>
      <c r="C265" s="5" t="s">
        <v>37</v>
      </c>
      <c r="D265" s="5" t="s">
        <v>9</v>
      </c>
      <c r="E265" s="5" t="s">
        <v>32</v>
      </c>
      <c r="F265" s="6" t="e">
        <f t="shared" si="9"/>
        <v>#REF!</v>
      </c>
      <c r="G265" s="10">
        <v>7.7667746114802984E-3</v>
      </c>
      <c r="H265" s="6" t="e">
        <f t="shared" si="10"/>
        <v>#REF!</v>
      </c>
      <c r="I265" s="7">
        <v>1508.523414684</v>
      </c>
      <c r="J265" s="12">
        <v>7549449.6670560017</v>
      </c>
    </row>
    <row r="266" spans="1:10" x14ac:dyDescent="0.25">
      <c r="A266" s="5">
        <v>2029</v>
      </c>
      <c r="B266" s="5" t="s">
        <v>28</v>
      </c>
      <c r="C266" s="5" t="s">
        <v>37</v>
      </c>
      <c r="D266" s="5" t="s">
        <v>9</v>
      </c>
      <c r="E266" s="5" t="s">
        <v>32</v>
      </c>
      <c r="F266" s="6" t="e">
        <f t="shared" si="9"/>
        <v>#REF!</v>
      </c>
      <c r="G266" s="10">
        <v>8.7440853334979085E-3</v>
      </c>
      <c r="H266" s="6" t="e">
        <f t="shared" si="10"/>
        <v>#REF!</v>
      </c>
      <c r="I266" s="7">
        <v>1635.3010760819998</v>
      </c>
      <c r="J266" s="12">
        <v>8443856.3570852447</v>
      </c>
    </row>
    <row r="267" spans="1:10" x14ac:dyDescent="0.25">
      <c r="A267" s="5">
        <v>2030</v>
      </c>
      <c r="B267" s="5" t="s">
        <v>28</v>
      </c>
      <c r="C267" s="5" t="s">
        <v>37</v>
      </c>
      <c r="D267" s="5" t="s">
        <v>9</v>
      </c>
      <c r="E267" s="5" t="s">
        <v>32</v>
      </c>
      <c r="F267" s="6" t="e">
        <f t="shared" si="9"/>
        <v>#REF!</v>
      </c>
      <c r="G267" s="10">
        <v>8.802146484865438E-3</v>
      </c>
      <c r="H267" s="6" t="e">
        <f t="shared" si="10"/>
        <v>#REF!</v>
      </c>
      <c r="I267" s="7">
        <v>1239.5842425159999</v>
      </c>
      <c r="J267" s="12">
        <v>9214265.2113457303</v>
      </c>
    </row>
    <row r="268" spans="1:10" x14ac:dyDescent="0.25">
      <c r="A268" s="5">
        <v>2031</v>
      </c>
      <c r="B268" s="5" t="s">
        <v>28</v>
      </c>
      <c r="C268" s="5" t="s">
        <v>37</v>
      </c>
      <c r="D268" s="5" t="s">
        <v>9</v>
      </c>
      <c r="E268" s="5" t="s">
        <v>32</v>
      </c>
      <c r="F268" s="6" t="e">
        <f t="shared" si="9"/>
        <v>#REF!</v>
      </c>
      <c r="G268" s="10">
        <v>1.2393262318911595E-2</v>
      </c>
      <c r="H268" s="6" t="e">
        <f t="shared" si="10"/>
        <v>#REF!</v>
      </c>
      <c r="I268" s="7">
        <v>1007.801996749</v>
      </c>
      <c r="J268" s="12">
        <v>9834133.1239982489</v>
      </c>
    </row>
    <row r="269" spans="1:10" x14ac:dyDescent="0.25">
      <c r="A269" s="5">
        <v>2032</v>
      </c>
      <c r="B269" s="5" t="s">
        <v>28</v>
      </c>
      <c r="C269" s="5" t="s">
        <v>37</v>
      </c>
      <c r="D269" s="5" t="s">
        <v>9</v>
      </c>
      <c r="E269" s="5" t="s">
        <v>32</v>
      </c>
      <c r="F269" s="6" t="e">
        <f t="shared" si="9"/>
        <v>#REF!</v>
      </c>
      <c r="G269" s="10">
        <v>1.5972320966106481E-2</v>
      </c>
      <c r="H269" s="6" t="e">
        <f t="shared" si="10"/>
        <v>#REF!</v>
      </c>
      <c r="I269" s="7">
        <v>1246.1413449180002</v>
      </c>
      <c r="J269" s="12">
        <v>10304279.66565853</v>
      </c>
    </row>
    <row r="270" spans="1:10" x14ac:dyDescent="0.25">
      <c r="A270" s="5">
        <v>2033</v>
      </c>
      <c r="B270" s="5" t="s">
        <v>28</v>
      </c>
      <c r="C270" s="5" t="s">
        <v>37</v>
      </c>
      <c r="D270" s="5" t="s">
        <v>9</v>
      </c>
      <c r="E270" s="5" t="s">
        <v>32</v>
      </c>
      <c r="F270" s="6" t="e">
        <f t="shared" si="9"/>
        <v>#REF!</v>
      </c>
      <c r="G270" s="10">
        <v>1.3301744761508014E-2</v>
      </c>
      <c r="H270" s="6" t="e">
        <f t="shared" si="10"/>
        <v>#REF!</v>
      </c>
      <c r="I270" s="7">
        <v>1187.31315</v>
      </c>
      <c r="J270" s="12">
        <v>10610853.283060586</v>
      </c>
    </row>
    <row r="271" spans="1:10" x14ac:dyDescent="0.25">
      <c r="A271" s="5">
        <v>2034</v>
      </c>
      <c r="B271" s="5" t="s">
        <v>28</v>
      </c>
      <c r="C271" s="5" t="s">
        <v>37</v>
      </c>
      <c r="D271" s="5" t="s">
        <v>9</v>
      </c>
      <c r="E271" s="5" t="s">
        <v>32</v>
      </c>
      <c r="F271" s="6" t="e">
        <f t="shared" si="9"/>
        <v>#REF!</v>
      </c>
      <c r="G271" s="10">
        <v>1.4150016787591545E-2</v>
      </c>
      <c r="H271" s="6" t="e">
        <f t="shared" si="10"/>
        <v>#REF!</v>
      </c>
      <c r="I271" s="7">
        <v>1328.3555200000001</v>
      </c>
      <c r="J271" s="12">
        <v>10754658.558935316</v>
      </c>
    </row>
    <row r="272" spans="1:10" x14ac:dyDescent="0.25">
      <c r="A272" s="5">
        <v>2035</v>
      </c>
      <c r="B272" s="5" t="s">
        <v>28</v>
      </c>
      <c r="C272" s="5" t="s">
        <v>37</v>
      </c>
      <c r="D272" s="5" t="s">
        <v>9</v>
      </c>
      <c r="E272" s="5" t="s">
        <v>32</v>
      </c>
      <c r="F272" s="6" t="e">
        <f t="shared" si="9"/>
        <v>#REF!</v>
      </c>
      <c r="G272" s="10">
        <v>1.2819002299315055E-2</v>
      </c>
      <c r="H272" s="6" t="e">
        <f t="shared" si="10"/>
        <v>#REF!</v>
      </c>
      <c r="I272" s="7">
        <v>1409.72891</v>
      </c>
      <c r="J272" s="12">
        <v>10900412.778671367</v>
      </c>
    </row>
    <row r="273" spans="1:10" x14ac:dyDescent="0.25">
      <c r="A273" s="5">
        <v>2036</v>
      </c>
      <c r="B273" s="5" t="s">
        <v>28</v>
      </c>
      <c r="C273" s="5" t="s">
        <v>37</v>
      </c>
      <c r="D273" s="5" t="s">
        <v>9</v>
      </c>
      <c r="E273" s="5" t="s">
        <v>32</v>
      </c>
      <c r="F273" s="6" t="e">
        <f t="shared" si="9"/>
        <v>#REF!</v>
      </c>
      <c r="G273" s="10">
        <v>1.2242757900497152E-2</v>
      </c>
      <c r="H273" s="6" t="e">
        <f t="shared" si="10"/>
        <v>#REF!</v>
      </c>
      <c r="I273" s="7">
        <v>1246.85769</v>
      </c>
      <c r="J273" s="12">
        <v>11048142.355640234</v>
      </c>
    </row>
    <row r="274" spans="1:10" x14ac:dyDescent="0.25">
      <c r="A274" s="5">
        <v>2037</v>
      </c>
      <c r="B274" s="5" t="s">
        <v>28</v>
      </c>
      <c r="C274" s="5" t="s">
        <v>37</v>
      </c>
      <c r="D274" s="5" t="s">
        <v>9</v>
      </c>
      <c r="E274" s="5" t="s">
        <v>32</v>
      </c>
      <c r="F274" s="6" t="e">
        <f t="shared" si="9"/>
        <v>#REF!</v>
      </c>
      <c r="G274" s="10">
        <v>1.4029567946587279E-2</v>
      </c>
      <c r="H274" s="6" t="e">
        <f t="shared" si="10"/>
        <v>#REF!</v>
      </c>
      <c r="I274" s="7">
        <v>1432.8332700000001</v>
      </c>
      <c r="J274" s="12">
        <v>11197874.061184829</v>
      </c>
    </row>
    <row r="275" spans="1:10" x14ac:dyDescent="0.25">
      <c r="A275" s="5">
        <v>2038</v>
      </c>
      <c r="B275" s="5" t="s">
        <v>28</v>
      </c>
      <c r="C275" s="5" t="s">
        <v>37</v>
      </c>
      <c r="D275" s="5" t="s">
        <v>9</v>
      </c>
      <c r="E275" s="5" t="s">
        <v>32</v>
      </c>
      <c r="F275" s="6" t="e">
        <f t="shared" si="9"/>
        <v>#REF!</v>
      </c>
      <c r="G275" s="10">
        <v>1.2374049387099795E-2</v>
      </c>
      <c r="H275" s="6" t="e">
        <f t="shared" si="10"/>
        <v>#REF!</v>
      </c>
      <c r="I275" s="7">
        <v>1277.4283273255901</v>
      </c>
      <c r="J275" s="12">
        <v>11349635.029470943</v>
      </c>
    </row>
    <row r="276" spans="1:10" x14ac:dyDescent="0.25">
      <c r="A276" s="5">
        <v>2039</v>
      </c>
      <c r="B276" s="5" t="s">
        <v>28</v>
      </c>
      <c r="C276" s="5" t="s">
        <v>37</v>
      </c>
      <c r="D276" s="5" t="s">
        <v>9</v>
      </c>
      <c r="E276" s="5" t="s">
        <v>32</v>
      </c>
      <c r="F276" s="6" t="e">
        <f t="shared" si="9"/>
        <v>#REF!</v>
      </c>
      <c r="G276" s="10">
        <v>1.4067511439260171E-2</v>
      </c>
      <c r="H276" s="6" t="e">
        <f t="shared" si="10"/>
        <v>#REF!</v>
      </c>
      <c r="I276" s="7">
        <v>1177.1167483355414</v>
      </c>
      <c r="J276" s="12">
        <v>11503452.762404462</v>
      </c>
    </row>
    <row r="277" spans="1:10" x14ac:dyDescent="0.25">
      <c r="A277" s="5">
        <v>2040</v>
      </c>
      <c r="B277" s="5" t="s">
        <v>28</v>
      </c>
      <c r="C277" s="5" t="s">
        <v>37</v>
      </c>
      <c r="D277" s="5" t="s">
        <v>9</v>
      </c>
      <c r="E277" s="5" t="s">
        <v>32</v>
      </c>
      <c r="F277" s="6" t="e">
        <f t="shared" si="9"/>
        <v>#REF!</v>
      </c>
      <c r="G277" s="10">
        <v>1.547321634413879E-2</v>
      </c>
      <c r="H277" s="6" t="e">
        <f t="shared" si="10"/>
        <v>#REF!</v>
      </c>
      <c r="I277" s="7">
        <v>1080.3117628576304</v>
      </c>
      <c r="J277" s="12">
        <v>11659355.134615224</v>
      </c>
    </row>
    <row r="278" spans="1:10" x14ac:dyDescent="0.25">
      <c r="A278" s="5">
        <v>2041</v>
      </c>
      <c r="B278" s="5" t="s">
        <v>28</v>
      </c>
      <c r="C278" s="5" t="s">
        <v>37</v>
      </c>
      <c r="D278" s="5" t="s">
        <v>9</v>
      </c>
      <c r="E278" s="5" t="s">
        <v>32</v>
      </c>
      <c r="F278" s="6" t="e">
        <f t="shared" si="9"/>
        <v>#REF!</v>
      </c>
      <c r="G278" s="10">
        <v>1.7088240562952287E-2</v>
      </c>
      <c r="H278" s="6" t="e">
        <f t="shared" si="10"/>
        <v>#REF!</v>
      </c>
      <c r="I278" s="7">
        <v>983.50677737971978</v>
      </c>
      <c r="J278" s="12">
        <v>11817370.398508418</v>
      </c>
    </row>
    <row r="279" spans="1:10" x14ac:dyDescent="0.25">
      <c r="A279" s="5">
        <v>2042</v>
      </c>
      <c r="B279" s="5" t="s">
        <v>28</v>
      </c>
      <c r="C279" s="5" t="s">
        <v>37</v>
      </c>
      <c r="D279" s="5" t="s">
        <v>9</v>
      </c>
      <c r="E279" s="5" t="s">
        <v>32</v>
      </c>
      <c r="F279" s="6" t="e">
        <f t="shared" si="9"/>
        <v>#REF!</v>
      </c>
      <c r="G279" s="10">
        <v>1.9024594749054678E-2</v>
      </c>
      <c r="H279" s="6" t="e">
        <f t="shared" si="10"/>
        <v>#REF!</v>
      </c>
      <c r="I279" s="7">
        <v>888.65723430096534</v>
      </c>
      <c r="J279" s="12">
        <v>11977527.189384447</v>
      </c>
    </row>
    <row r="280" spans="1:10" x14ac:dyDescent="0.25">
      <c r="A280" s="5">
        <v>2043</v>
      </c>
      <c r="B280" s="5" t="s">
        <v>28</v>
      </c>
      <c r="C280" s="5" t="s">
        <v>37</v>
      </c>
      <c r="D280" s="5" t="s">
        <v>9</v>
      </c>
      <c r="E280" s="5" t="s">
        <v>32</v>
      </c>
      <c r="F280" s="6" t="e">
        <f t="shared" si="9"/>
        <v>#REF!</v>
      </c>
      <c r="G280" s="10">
        <v>2.1340510687568204E-2</v>
      </c>
      <c r="H280" s="6" t="e">
        <f t="shared" si="10"/>
        <v>#REF!</v>
      </c>
      <c r="I280" s="7">
        <v>789.89680642389828</v>
      </c>
      <c r="J280" s="12">
        <v>12139854.530628175</v>
      </c>
    </row>
    <row r="281" spans="1:10" x14ac:dyDescent="0.25">
      <c r="A281" s="5">
        <v>2044</v>
      </c>
      <c r="B281" s="5" t="s">
        <v>28</v>
      </c>
      <c r="C281" s="5" t="s">
        <v>37</v>
      </c>
      <c r="D281" s="5" t="s">
        <v>9</v>
      </c>
      <c r="E281" s="5" t="s">
        <v>32</v>
      </c>
      <c r="F281" s="6" t="e">
        <f t="shared" si="9"/>
        <v>#REF!</v>
      </c>
      <c r="G281" s="10">
        <v>2.4334086534830292E-2</v>
      </c>
      <c r="H281" s="6" t="e">
        <f t="shared" si="10"/>
        <v>#REF!</v>
      </c>
      <c r="I281" s="7">
        <v>903.59064355825785</v>
      </c>
      <c r="J281" s="12">
        <v>12304381.8389685</v>
      </c>
    </row>
    <row r="282" spans="1:10" x14ac:dyDescent="0.25">
      <c r="A282" s="5">
        <v>2045</v>
      </c>
      <c r="B282" s="5" t="s">
        <v>28</v>
      </c>
      <c r="C282" s="5" t="s">
        <v>37</v>
      </c>
      <c r="D282" s="5" t="s">
        <v>9</v>
      </c>
      <c r="E282" s="5" t="s">
        <v>32</v>
      </c>
      <c r="F282" s="6" t="e">
        <f t="shared" si="9"/>
        <v>#REF!</v>
      </c>
      <c r="G282" s="10">
        <v>2.1560558083119435E-2</v>
      </c>
      <c r="H282" s="6" t="e">
        <f t="shared" si="10"/>
        <v>#REF!</v>
      </c>
      <c r="I282" s="7">
        <v>961.63330213796496</v>
      </c>
      <c r="J282" s="12">
        <v>12471138.92980922</v>
      </c>
    </row>
    <row r="283" spans="1:10" x14ac:dyDescent="0.25">
      <c r="A283" s="5">
        <v>2046</v>
      </c>
      <c r="B283" s="5" t="s">
        <v>28</v>
      </c>
      <c r="C283" s="5" t="s">
        <v>37</v>
      </c>
      <c r="D283" s="5" t="s">
        <v>9</v>
      </c>
      <c r="E283" s="5" t="s">
        <v>32</v>
      </c>
      <c r="F283" s="6" t="e">
        <f t="shared" si="9"/>
        <v>#REF!</v>
      </c>
      <c r="G283" s="10">
        <v>2.0533763034253728E-2</v>
      </c>
      <c r="H283" s="6" t="e">
        <f t="shared" si="10"/>
        <v>#REF!</v>
      </c>
      <c r="I283" s="7">
        <v>750.71783565228554</v>
      </c>
      <c r="J283" s="12">
        <v>12640156.022632128</v>
      </c>
    </row>
    <row r="284" spans="1:10" x14ac:dyDescent="0.25">
      <c r="A284" s="5">
        <v>2047</v>
      </c>
      <c r="B284" s="5" t="s">
        <v>28</v>
      </c>
      <c r="C284" s="5" t="s">
        <v>37</v>
      </c>
      <c r="D284" s="5" t="s">
        <v>9</v>
      </c>
      <c r="E284" s="5" t="s">
        <v>32</v>
      </c>
      <c r="F284" s="6" t="e">
        <f t="shared" ref="F284:F347" si="11">F258</f>
        <v>#REF!</v>
      </c>
      <c r="G284" s="10">
        <v>2.6659231381683513E-2</v>
      </c>
      <c r="H284" s="6" t="e">
        <f t="shared" si="10"/>
        <v>#REF!</v>
      </c>
      <c r="I284" s="7">
        <v>758.78161872090982</v>
      </c>
      <c r="J284" s="12">
        <v>12811463.746473348</v>
      </c>
    </row>
    <row r="285" spans="1:10" x14ac:dyDescent="0.25">
      <c r="A285" s="5">
        <v>2048</v>
      </c>
      <c r="B285" s="5" t="s">
        <v>28</v>
      </c>
      <c r="C285" s="5" t="s">
        <v>37</v>
      </c>
      <c r="D285" s="5" t="s">
        <v>9</v>
      </c>
      <c r="E285" s="5" t="s">
        <v>32</v>
      </c>
      <c r="F285" s="6" t="e">
        <f t="shared" si="11"/>
        <v>#REF!</v>
      </c>
      <c r="G285" s="10">
        <v>2.673338012208349E-2</v>
      </c>
      <c r="H285" s="6" t="e">
        <f t="shared" si="10"/>
        <v>#REF!</v>
      </c>
      <c r="I285" s="7">
        <v>756.0297985792389</v>
      </c>
      <c r="J285" s="12">
        <v>12985093.145473886</v>
      </c>
    </row>
    <row r="286" spans="1:10" x14ac:dyDescent="0.25">
      <c r="A286" s="5">
        <v>2049</v>
      </c>
      <c r="B286" s="5" t="s">
        <v>28</v>
      </c>
      <c r="C286" s="5" t="s">
        <v>37</v>
      </c>
      <c r="D286" s="5" t="s">
        <v>9</v>
      </c>
      <c r="E286" s="5" t="s">
        <v>32</v>
      </c>
      <c r="F286" s="6" t="e">
        <f t="shared" si="11"/>
        <v>#REF!</v>
      </c>
      <c r="G286" s="10">
        <v>2.7194312212923122E-2</v>
      </c>
      <c r="H286" s="6" t="e">
        <f t="shared" si="10"/>
        <v>#REF!</v>
      </c>
      <c r="I286" s="7">
        <v>646.30928931872165</v>
      </c>
      <c r="J286" s="12">
        <v>13161075.684505405</v>
      </c>
    </row>
    <row r="287" spans="1:10" x14ac:dyDescent="0.25">
      <c r="A287" s="5">
        <v>2050</v>
      </c>
      <c r="B287" s="5" t="s">
        <v>28</v>
      </c>
      <c r="C287" s="5" t="s">
        <v>37</v>
      </c>
      <c r="D287" s="5" t="s">
        <v>9</v>
      </c>
      <c r="E287" s="5" t="s">
        <v>32</v>
      </c>
      <c r="F287" s="6" t="e">
        <f t="shared" si="11"/>
        <v>#REF!</v>
      </c>
      <c r="G287" s="10">
        <v>3.2242069659978591E-2</v>
      </c>
      <c r="H287" s="6" t="e">
        <f t="shared" si="10"/>
        <v>#REF!</v>
      </c>
      <c r="I287" s="7">
        <v>671.98793046624792</v>
      </c>
      <c r="J287" s="12">
        <v>13339443.254872242</v>
      </c>
    </row>
    <row r="288" spans="1:10" x14ac:dyDescent="0.25">
      <c r="A288" s="5">
        <v>2025</v>
      </c>
      <c r="B288" s="5" t="s">
        <v>29</v>
      </c>
      <c r="C288" s="5" t="s">
        <v>37</v>
      </c>
      <c r="D288" s="5" t="s">
        <v>9</v>
      </c>
      <c r="E288" s="5" t="s">
        <v>32</v>
      </c>
      <c r="F288" s="6" t="e">
        <f t="shared" si="11"/>
        <v>#REF!</v>
      </c>
      <c r="G288" s="10">
        <v>8.8822608454962072E-3</v>
      </c>
      <c r="H288" s="6" t="e">
        <f t="shared" si="10"/>
        <v>#REF!</v>
      </c>
      <c r="I288" s="7">
        <v>1067.1916328</v>
      </c>
      <c r="J288" s="12">
        <v>6094000</v>
      </c>
    </row>
    <row r="289" spans="1:10" x14ac:dyDescent="0.25">
      <c r="A289" s="5">
        <v>2026</v>
      </c>
      <c r="B289" s="5" t="s">
        <v>29</v>
      </c>
      <c r="C289" s="5" t="s">
        <v>37</v>
      </c>
      <c r="D289" s="5" t="s">
        <v>9</v>
      </c>
      <c r="E289" s="5" t="s">
        <v>32</v>
      </c>
      <c r="F289" s="6" t="e">
        <f t="shared" si="11"/>
        <v>#REF!</v>
      </c>
      <c r="G289" s="10">
        <v>9.5805386170630044E-3</v>
      </c>
      <c r="H289" s="6" t="e">
        <f t="shared" si="10"/>
        <v>#REF!</v>
      </c>
      <c r="I289" s="7">
        <v>1432.9336184160004</v>
      </c>
      <c r="J289" s="12">
        <v>6544956</v>
      </c>
    </row>
    <row r="290" spans="1:10" x14ac:dyDescent="0.25">
      <c r="A290" s="5">
        <v>2027</v>
      </c>
      <c r="B290" s="5" t="s">
        <v>29</v>
      </c>
      <c r="C290" s="5" t="s">
        <v>37</v>
      </c>
      <c r="D290" s="5" t="s">
        <v>9</v>
      </c>
      <c r="E290" s="5" t="s">
        <v>32</v>
      </c>
      <c r="F290" s="6" t="e">
        <f t="shared" si="11"/>
        <v>#REF!</v>
      </c>
      <c r="G290" s="10">
        <v>7.6632068204765215E-3</v>
      </c>
      <c r="H290" s="6" t="e">
        <f t="shared" si="10"/>
        <v>#REF!</v>
      </c>
      <c r="I290" s="7">
        <v>1518.4489575210002</v>
      </c>
      <c r="J290" s="12">
        <v>7029282.7440000009</v>
      </c>
    </row>
    <row r="291" spans="1:10" x14ac:dyDescent="0.25">
      <c r="A291" s="5">
        <v>2028</v>
      </c>
      <c r="B291" s="5" t="s">
        <v>29</v>
      </c>
      <c r="C291" s="5" t="s">
        <v>37</v>
      </c>
      <c r="D291" s="5" t="s">
        <v>9</v>
      </c>
      <c r="E291" s="5" t="s">
        <v>32</v>
      </c>
      <c r="F291" s="6" t="e">
        <f t="shared" si="11"/>
        <v>#REF!</v>
      </c>
      <c r="G291" s="10">
        <v>7.7667746114802984E-3</v>
      </c>
      <c r="H291" s="6" t="e">
        <f t="shared" si="10"/>
        <v>#REF!</v>
      </c>
      <c r="I291" s="7">
        <v>1508.523414684</v>
      </c>
      <c r="J291" s="12">
        <v>7549449.6670560017</v>
      </c>
    </row>
    <row r="292" spans="1:10" x14ac:dyDescent="0.25">
      <c r="A292" s="5">
        <v>2029</v>
      </c>
      <c r="B292" s="5" t="s">
        <v>29</v>
      </c>
      <c r="C292" s="5" t="s">
        <v>37</v>
      </c>
      <c r="D292" s="5" t="s">
        <v>9</v>
      </c>
      <c r="E292" s="5" t="s">
        <v>32</v>
      </c>
      <c r="F292" s="6" t="e">
        <f t="shared" si="11"/>
        <v>#REF!</v>
      </c>
      <c r="G292" s="10">
        <v>8.7381850530727362E-3</v>
      </c>
      <c r="H292" s="6" t="e">
        <f t="shared" si="10"/>
        <v>#REF!</v>
      </c>
      <c r="I292" s="7">
        <v>1635.3010760819998</v>
      </c>
      <c r="J292" s="12">
        <v>8438158.6633326691</v>
      </c>
    </row>
    <row r="293" spans="1:10" x14ac:dyDescent="0.25">
      <c r="A293" s="5">
        <v>2030</v>
      </c>
      <c r="B293" s="5" t="s">
        <v>29</v>
      </c>
      <c r="C293" s="5" t="s">
        <v>37</v>
      </c>
      <c r="D293" s="5" t="s">
        <v>9</v>
      </c>
      <c r="E293" s="5" t="s">
        <v>32</v>
      </c>
      <c r="F293" s="6" t="e">
        <f t="shared" si="11"/>
        <v>#REF!</v>
      </c>
      <c r="G293" s="10">
        <v>8.7962070262916324E-3</v>
      </c>
      <c r="H293" s="6" t="e">
        <f t="shared" si="10"/>
        <v>#REF!</v>
      </c>
      <c r="I293" s="7">
        <v>1239.5842425159999</v>
      </c>
      <c r="J293" s="12">
        <v>9208047.6658180635</v>
      </c>
    </row>
    <row r="294" spans="1:10" x14ac:dyDescent="0.25">
      <c r="A294" s="5">
        <v>2031</v>
      </c>
      <c r="B294" s="5" t="s">
        <v>29</v>
      </c>
      <c r="C294" s="5" t="s">
        <v>37</v>
      </c>
      <c r="D294" s="5" t="s">
        <v>9</v>
      </c>
      <c r="E294" s="5" t="s">
        <v>32</v>
      </c>
      <c r="F294" s="6" t="e">
        <f t="shared" si="11"/>
        <v>#REF!</v>
      </c>
      <c r="G294" s="10">
        <v>1.2384899669157467E-2</v>
      </c>
      <c r="H294" s="6" t="e">
        <f t="shared" si="10"/>
        <v>#REF!</v>
      </c>
      <c r="I294" s="7">
        <v>1007.801996749</v>
      </c>
      <c r="J294" s="12">
        <v>9827497.3077914063</v>
      </c>
    </row>
    <row r="295" spans="1:10" x14ac:dyDescent="0.25">
      <c r="A295" s="5">
        <v>2032</v>
      </c>
      <c r="B295" s="5" t="s">
        <v>29</v>
      </c>
      <c r="C295" s="5" t="s">
        <v>37</v>
      </c>
      <c r="D295" s="5" t="s">
        <v>9</v>
      </c>
      <c r="E295" s="5" t="s">
        <v>32</v>
      </c>
      <c r="F295" s="6" t="e">
        <f t="shared" si="11"/>
        <v>#REF!</v>
      </c>
      <c r="G295" s="10">
        <v>1.5961543261046832E-2</v>
      </c>
      <c r="H295" s="6" t="e">
        <f t="shared" si="10"/>
        <v>#REF!</v>
      </c>
      <c r="I295" s="7">
        <v>1246.1413449180002</v>
      </c>
      <c r="J295" s="12">
        <v>10297326.60684358</v>
      </c>
    </row>
    <row r="296" spans="1:10" x14ac:dyDescent="0.25">
      <c r="A296" s="5">
        <v>2033</v>
      </c>
      <c r="B296" s="5" t="s">
        <v>29</v>
      </c>
      <c r="C296" s="5" t="s">
        <v>37</v>
      </c>
      <c r="D296" s="5" t="s">
        <v>9</v>
      </c>
      <c r="E296" s="5" t="s">
        <v>32</v>
      </c>
      <c r="F296" s="6" t="e">
        <f t="shared" si="11"/>
        <v>#REF!</v>
      </c>
      <c r="G296" s="10">
        <v>1.3292769091527271E-2</v>
      </c>
      <c r="H296" s="6" t="e">
        <f t="shared" si="10"/>
        <v>#REF!</v>
      </c>
      <c r="I296" s="7">
        <v>1187.31315</v>
      </c>
      <c r="J296" s="12">
        <v>10603693.356374998</v>
      </c>
    </row>
    <row r="297" spans="1:10" x14ac:dyDescent="0.25">
      <c r="A297" s="5">
        <v>2034</v>
      </c>
      <c r="B297" s="5" t="s">
        <v>29</v>
      </c>
      <c r="C297" s="5" t="s">
        <v>37</v>
      </c>
      <c r="D297" s="5" t="s">
        <v>9</v>
      </c>
      <c r="E297" s="5" t="s">
        <v>32</v>
      </c>
      <c r="F297" s="6" t="e">
        <f t="shared" si="11"/>
        <v>#REF!</v>
      </c>
      <c r="G297" s="10">
        <v>1.4140468725800815E-2</v>
      </c>
      <c r="H297" s="6" t="e">
        <f t="shared" si="10"/>
        <v>#REF!</v>
      </c>
      <c r="I297" s="7">
        <v>1328.3555200000001</v>
      </c>
      <c r="J297" s="12">
        <v>10747401.596205141</v>
      </c>
    </row>
    <row r="298" spans="1:10" x14ac:dyDescent="0.25">
      <c r="A298" s="5">
        <v>2035</v>
      </c>
      <c r="B298" s="5" t="s">
        <v>29</v>
      </c>
      <c r="C298" s="5" t="s">
        <v>37</v>
      </c>
      <c r="D298" s="5" t="s">
        <v>9</v>
      </c>
      <c r="E298" s="5" t="s">
        <v>32</v>
      </c>
      <c r="F298" s="6" t="e">
        <f t="shared" si="11"/>
        <v>#REF!</v>
      </c>
      <c r="G298" s="10">
        <v>1.261670484795299E-2</v>
      </c>
      <c r="H298" s="6" t="e">
        <f t="shared" si="10"/>
        <v>#REF!</v>
      </c>
      <c r="I298" s="7">
        <v>1409.72891</v>
      </c>
      <c r="J298" s="12">
        <v>10728392.704688113</v>
      </c>
    </row>
    <row r="299" spans="1:10" x14ac:dyDescent="0.25">
      <c r="A299" s="5">
        <v>2036</v>
      </c>
      <c r="B299" s="5" t="s">
        <v>29</v>
      </c>
      <c r="C299" s="5" t="s">
        <v>37</v>
      </c>
      <c r="D299" s="5" t="s">
        <v>9</v>
      </c>
      <c r="E299" s="5" t="s">
        <v>32</v>
      </c>
      <c r="F299" s="6" t="e">
        <f t="shared" si="11"/>
        <v>#REF!</v>
      </c>
      <c r="G299" s="10">
        <v>1.1821909225155594E-2</v>
      </c>
      <c r="H299" s="6" t="e">
        <f t="shared" si="10"/>
        <v>#REF!</v>
      </c>
      <c r="I299" s="7">
        <v>1246.85769</v>
      </c>
      <c r="J299" s="12">
        <v>10668358.967522483</v>
      </c>
    </row>
    <row r="300" spans="1:10" x14ac:dyDescent="0.25">
      <c r="A300" s="5">
        <v>2037</v>
      </c>
      <c r="B300" s="5" t="s">
        <v>29</v>
      </c>
      <c r="C300" s="5" t="s">
        <v>37</v>
      </c>
      <c r="D300" s="5" t="s">
        <v>9</v>
      </c>
      <c r="E300" s="5" t="s">
        <v>32</v>
      </c>
      <c r="F300" s="6" t="e">
        <f t="shared" si="11"/>
        <v>#REF!</v>
      </c>
      <c r="G300" s="10">
        <v>1.328577442449437E-2</v>
      </c>
      <c r="H300" s="6" t="e">
        <f t="shared" si="10"/>
        <v>#REF!</v>
      </c>
      <c r="I300" s="7">
        <v>1432.8332700000001</v>
      </c>
      <c r="J300" s="12">
        <v>10604206.015267028</v>
      </c>
    </row>
    <row r="301" spans="1:10" x14ac:dyDescent="0.25">
      <c r="A301" s="5">
        <v>2038</v>
      </c>
      <c r="B301" s="5" t="s">
        <v>29</v>
      </c>
      <c r="C301" s="5" t="s">
        <v>37</v>
      </c>
      <c r="D301" s="5" t="s">
        <v>9</v>
      </c>
      <c r="E301" s="5" t="s">
        <v>32</v>
      </c>
      <c r="F301" s="6" t="e">
        <f t="shared" si="11"/>
        <v>#REF!</v>
      </c>
      <c r="G301" s="10">
        <v>1.1505303476975636E-2</v>
      </c>
      <c r="H301" s="6" t="e">
        <f t="shared" si="10"/>
        <v>#REF!</v>
      </c>
      <c r="I301" s="7">
        <v>1277.4283273255901</v>
      </c>
      <c r="J301" s="12">
        <v>10552810.262993611</v>
      </c>
    </row>
    <row r="302" spans="1:10" x14ac:dyDescent="0.25">
      <c r="A302" s="5">
        <v>2039</v>
      </c>
      <c r="B302" s="5" t="s">
        <v>29</v>
      </c>
      <c r="C302" s="5" t="s">
        <v>37</v>
      </c>
      <c r="D302" s="5" t="s">
        <v>9</v>
      </c>
      <c r="E302" s="5" t="s">
        <v>32</v>
      </c>
      <c r="F302" s="6" t="e">
        <f t="shared" si="11"/>
        <v>#REF!</v>
      </c>
      <c r="G302" s="10">
        <v>1.283447197515267E-2</v>
      </c>
      <c r="H302" s="6" t="e">
        <f t="shared" si="10"/>
        <v>#REF!</v>
      </c>
      <c r="I302" s="7">
        <v>1177.1167483355414</v>
      </c>
      <c r="J302" s="12">
        <v>10495157.066979948</v>
      </c>
    </row>
    <row r="303" spans="1:10" x14ac:dyDescent="0.25">
      <c r="A303" s="5">
        <v>2040</v>
      </c>
      <c r="B303" s="5" t="s">
        <v>29</v>
      </c>
      <c r="C303" s="5" t="s">
        <v>37</v>
      </c>
      <c r="D303" s="5" t="s">
        <v>9</v>
      </c>
      <c r="E303" s="5" t="s">
        <v>32</v>
      </c>
      <c r="F303" s="6" t="e">
        <f t="shared" si="11"/>
        <v>#REF!</v>
      </c>
      <c r="G303" s="10">
        <v>1.3437628005425282E-2</v>
      </c>
      <c r="H303" s="6" t="e">
        <f t="shared" si="10"/>
        <v>#REF!</v>
      </c>
      <c r="I303" s="7">
        <v>1080.3117628576304</v>
      </c>
      <c r="J303" s="12">
        <v>10125501.615018284</v>
      </c>
    </row>
    <row r="304" spans="1:10" x14ac:dyDescent="0.25">
      <c r="A304" s="5">
        <v>2041</v>
      </c>
      <c r="B304" s="5" t="s">
        <v>29</v>
      </c>
      <c r="C304" s="5" t="s">
        <v>37</v>
      </c>
      <c r="D304" s="5" t="s">
        <v>9</v>
      </c>
      <c r="E304" s="5" t="s">
        <v>32</v>
      </c>
      <c r="F304" s="6" t="e">
        <f t="shared" si="11"/>
        <v>#REF!</v>
      </c>
      <c r="G304" s="10">
        <v>1.4126047206337587E-2</v>
      </c>
      <c r="H304" s="6" t="e">
        <f t="shared" si="10"/>
        <v>#REF!</v>
      </c>
      <c r="I304" s="7">
        <v>983.50677737971978</v>
      </c>
      <c r="J304" s="12">
        <v>9768865.9923257679</v>
      </c>
    </row>
    <row r="305" spans="1:10" x14ac:dyDescent="0.25">
      <c r="A305" s="5">
        <v>2042</v>
      </c>
      <c r="B305" s="5" t="s">
        <v>29</v>
      </c>
      <c r="C305" s="5" t="s">
        <v>37</v>
      </c>
      <c r="D305" s="5" t="s">
        <v>9</v>
      </c>
      <c r="E305" s="5" t="s">
        <v>32</v>
      </c>
      <c r="F305" s="6" t="e">
        <f t="shared" si="11"/>
        <v>#REF!</v>
      </c>
      <c r="G305" s="10">
        <v>1.4969938146824655E-2</v>
      </c>
      <c r="H305" s="6" t="e">
        <f t="shared" si="10"/>
        <v>#REF!</v>
      </c>
      <c r="I305" s="7">
        <v>888.65723430096534</v>
      </c>
      <c r="J305" s="12">
        <v>9424791.6206417587</v>
      </c>
    </row>
    <row r="306" spans="1:10" x14ac:dyDescent="0.25">
      <c r="A306" s="5">
        <v>2043</v>
      </c>
      <c r="B306" s="5" t="s">
        <v>29</v>
      </c>
      <c r="C306" s="5" t="s">
        <v>37</v>
      </c>
      <c r="D306" s="5" t="s">
        <v>9</v>
      </c>
      <c r="E306" s="5" t="s">
        <v>32</v>
      </c>
      <c r="F306" s="6" t="e">
        <f t="shared" si="11"/>
        <v>#REF!</v>
      </c>
      <c r="G306" s="10">
        <v>1.5984191978408585E-2</v>
      </c>
      <c r="H306" s="6" t="e">
        <f t="shared" si="10"/>
        <v>#REF!</v>
      </c>
      <c r="I306" s="7">
        <v>789.89680642389828</v>
      </c>
      <c r="J306" s="12">
        <v>9092836.0735319369</v>
      </c>
    </row>
    <row r="307" spans="1:10" x14ac:dyDescent="0.25">
      <c r="A307" s="5">
        <v>2044</v>
      </c>
      <c r="B307" s="5" t="s">
        <v>29</v>
      </c>
      <c r="C307" s="5" t="s">
        <v>37</v>
      </c>
      <c r="D307" s="5" t="s">
        <v>9</v>
      </c>
      <c r="E307" s="5" t="s">
        <v>32</v>
      </c>
      <c r="F307" s="6" t="e">
        <f t="shared" si="11"/>
        <v>#REF!</v>
      </c>
      <c r="G307" s="10">
        <v>1.7349310296467902E-2</v>
      </c>
      <c r="H307" s="6" t="e">
        <f t="shared" si="10"/>
        <v>#REF!</v>
      </c>
      <c r="I307" s="7">
        <v>903.59064355825785</v>
      </c>
      <c r="J307" s="12">
        <v>8772572.5074963309</v>
      </c>
    </row>
    <row r="308" spans="1:10" x14ac:dyDescent="0.25">
      <c r="A308" s="5">
        <v>2045</v>
      </c>
      <c r="B308" s="5" t="s">
        <v>29</v>
      </c>
      <c r="C308" s="5" t="s">
        <v>37</v>
      </c>
      <c r="D308" s="5" t="s">
        <v>9</v>
      </c>
      <c r="E308" s="5" t="s">
        <v>32</v>
      </c>
      <c r="F308" s="6" t="e">
        <f t="shared" si="11"/>
        <v>#REF!</v>
      </c>
      <c r="G308" s="10">
        <v>1.4632160357767406E-2</v>
      </c>
      <c r="H308" s="6" t="e">
        <f t="shared" si="10"/>
        <v>#REF!</v>
      </c>
      <c r="I308" s="7">
        <v>961.63330213796496</v>
      </c>
      <c r="J308" s="12">
        <v>8463589.1131145842</v>
      </c>
    </row>
    <row r="309" spans="1:10" x14ac:dyDescent="0.25">
      <c r="A309" s="5">
        <v>2046</v>
      </c>
      <c r="B309" s="5" t="s">
        <v>29</v>
      </c>
      <c r="C309" s="5" t="s">
        <v>37</v>
      </c>
      <c r="D309" s="5" t="s">
        <v>9</v>
      </c>
      <c r="E309" s="5" t="s">
        <v>32</v>
      </c>
      <c r="F309" s="6" t="e">
        <f t="shared" si="11"/>
        <v>#REF!</v>
      </c>
      <c r="G309" s="10">
        <v>1.3264726113650671E-2</v>
      </c>
      <c r="H309" s="6" t="e">
        <f t="shared" si="10"/>
        <v>#REF!</v>
      </c>
      <c r="I309" s="7">
        <v>750.71783565228554</v>
      </c>
      <c r="J309" s="12">
        <v>8165488.5855227206</v>
      </c>
    </row>
    <row r="310" spans="1:10" x14ac:dyDescent="0.25">
      <c r="A310" s="5">
        <v>2047</v>
      </c>
      <c r="B310" s="5" t="s">
        <v>29</v>
      </c>
      <c r="C310" s="5" t="s">
        <v>37</v>
      </c>
      <c r="D310" s="5" t="s">
        <v>9</v>
      </c>
      <c r="E310" s="5" t="s">
        <v>32</v>
      </c>
      <c r="F310" s="6" t="e">
        <f t="shared" si="11"/>
        <v>#REF!</v>
      </c>
      <c r="G310" s="10">
        <v>1.6393008078104107E-2</v>
      </c>
      <c r="H310" s="6" t="e">
        <f t="shared" si="10"/>
        <v>#REF!</v>
      </c>
      <c r="I310" s="7">
        <v>758.78161872090982</v>
      </c>
      <c r="J310" s="12">
        <v>7877887.6135405274</v>
      </c>
    </row>
    <row r="311" spans="1:10" x14ac:dyDescent="0.25">
      <c r="A311" s="5">
        <v>2048</v>
      </c>
      <c r="B311" s="5" t="s">
        <v>29</v>
      </c>
      <c r="C311" s="5" t="s">
        <v>37</v>
      </c>
      <c r="D311" s="5" t="s">
        <v>9</v>
      </c>
      <c r="E311" s="5" t="s">
        <v>32</v>
      </c>
      <c r="F311" s="6" t="e">
        <f t="shared" si="11"/>
        <v>#REF!</v>
      </c>
      <c r="G311" s="10">
        <v>1.5647544309303853E-2</v>
      </c>
      <c r="H311" s="6" t="e">
        <f t="shared" ref="H311:H371" si="12">F311+G311</f>
        <v>#REF!</v>
      </c>
      <c r="I311" s="7">
        <v>756.0297985792389</v>
      </c>
      <c r="J311" s="12">
        <v>7600416.3867926551</v>
      </c>
    </row>
    <row r="312" spans="1:10" x14ac:dyDescent="0.25">
      <c r="A312" s="5">
        <v>2049</v>
      </c>
      <c r="B312" s="5" t="s">
        <v>29</v>
      </c>
      <c r="C312" s="5" t="s">
        <v>37</v>
      </c>
      <c r="D312" s="5" t="s">
        <v>9</v>
      </c>
      <c r="E312" s="5" t="s">
        <v>32</v>
      </c>
      <c r="F312" s="6" t="e">
        <f t="shared" si="11"/>
        <v>#REF!</v>
      </c>
      <c r="G312" s="10">
        <v>1.5151362298186664E-2</v>
      </c>
      <c r="H312" s="6" t="e">
        <f t="shared" si="12"/>
        <v>#REF!</v>
      </c>
      <c r="I312" s="7">
        <v>646.30928931872165</v>
      </c>
      <c r="J312" s="12">
        <v>7332718.1201896621</v>
      </c>
    </row>
    <row r="313" spans="1:10" x14ac:dyDescent="0.25">
      <c r="A313" s="5">
        <v>2050</v>
      </c>
      <c r="B313" s="5" t="s">
        <v>29</v>
      </c>
      <c r="C313" s="5" t="s">
        <v>37</v>
      </c>
      <c r="D313" s="5" t="s">
        <v>9</v>
      </c>
      <c r="E313" s="5" t="s">
        <v>32</v>
      </c>
      <c r="F313" s="6" t="e">
        <f t="shared" si="11"/>
        <v>#REF!</v>
      </c>
      <c r="G313" s="10">
        <v>1.7099279186760359E-2</v>
      </c>
      <c r="H313" s="6" t="e">
        <f t="shared" si="12"/>
        <v>#REF!</v>
      </c>
      <c r="I313" s="7">
        <v>671.98793046624792</v>
      </c>
      <c r="J313" s="12">
        <v>7074448.5951575618</v>
      </c>
    </row>
    <row r="314" spans="1:10" x14ac:dyDescent="0.25">
      <c r="A314" s="5">
        <v>2025</v>
      </c>
      <c r="B314" s="5" t="s">
        <v>51</v>
      </c>
      <c r="C314" s="5" t="s">
        <v>37</v>
      </c>
      <c r="D314" s="5" t="s">
        <v>9</v>
      </c>
      <c r="E314" s="5" t="s">
        <v>32</v>
      </c>
      <c r="F314" s="6" t="e">
        <f t="shared" si="11"/>
        <v>#REF!</v>
      </c>
      <c r="G314" s="9">
        <v>8.8822608454962072E-3</v>
      </c>
      <c r="H314" s="6" t="e">
        <f t="shared" si="12"/>
        <v>#REF!</v>
      </c>
      <c r="I314" s="7">
        <v>1067.1916328</v>
      </c>
      <c r="J314" s="12">
        <v>6094000</v>
      </c>
    </row>
    <row r="315" spans="1:10" x14ac:dyDescent="0.25">
      <c r="A315" s="5">
        <v>2026</v>
      </c>
      <c r="B315" s="5" t="s">
        <v>51</v>
      </c>
      <c r="C315" s="5" t="s">
        <v>37</v>
      </c>
      <c r="D315" s="5" t="s">
        <v>9</v>
      </c>
      <c r="E315" s="5" t="s">
        <v>32</v>
      </c>
      <c r="F315" s="6" t="e">
        <f t="shared" si="11"/>
        <v>#REF!</v>
      </c>
      <c r="G315" s="9">
        <v>9.5626977630275042E-3</v>
      </c>
      <c r="H315" s="6" t="e">
        <f t="shared" si="12"/>
        <v>#REF!</v>
      </c>
      <c r="I315" s="7">
        <v>1432.9336184160004</v>
      </c>
      <c r="J315" s="12">
        <v>6532768</v>
      </c>
    </row>
    <row r="316" spans="1:10" x14ac:dyDescent="0.25">
      <c r="A316" s="5">
        <v>2027</v>
      </c>
      <c r="B316" s="5" t="s">
        <v>51</v>
      </c>
      <c r="C316" s="5" t="s">
        <v>37</v>
      </c>
      <c r="D316" s="5" t="s">
        <v>9</v>
      </c>
      <c r="E316" s="5" t="s">
        <v>32</v>
      </c>
      <c r="F316" s="6" t="e">
        <f t="shared" si="11"/>
        <v>#REF!</v>
      </c>
      <c r="G316" s="9">
        <v>7.6346925872601513E-3</v>
      </c>
      <c r="H316" s="6" t="e">
        <f t="shared" si="12"/>
        <v>#REF!</v>
      </c>
      <c r="I316" s="7">
        <v>1518.4489575210002</v>
      </c>
      <c r="J316" s="12">
        <v>7003127.2960000001</v>
      </c>
    </row>
    <row r="317" spans="1:10" x14ac:dyDescent="0.25">
      <c r="A317" s="5">
        <v>2028</v>
      </c>
      <c r="B317" s="5" t="s">
        <v>51</v>
      </c>
      <c r="C317" s="5" t="s">
        <v>37</v>
      </c>
      <c r="D317" s="5" t="s">
        <v>9</v>
      </c>
      <c r="E317" s="5" t="s">
        <v>32</v>
      </c>
      <c r="F317" s="6" t="e">
        <f t="shared" si="11"/>
        <v>#REF!</v>
      </c>
      <c r="G317" s="9">
        <v>7.7234655594028276E-3</v>
      </c>
      <c r="H317" s="6" t="e">
        <f t="shared" si="12"/>
        <v>#REF!</v>
      </c>
      <c r="I317" s="7">
        <v>1508.523414684</v>
      </c>
      <c r="J317" s="12">
        <v>7507352.4613120006</v>
      </c>
    </row>
    <row r="318" spans="1:10" x14ac:dyDescent="0.25">
      <c r="A318" s="5">
        <v>2029</v>
      </c>
      <c r="B318" s="5" t="s">
        <v>51</v>
      </c>
      <c r="C318" s="5" t="s">
        <v>37</v>
      </c>
      <c r="D318" s="5" t="s">
        <v>9</v>
      </c>
      <c r="E318" s="5" t="s">
        <v>32</v>
      </c>
      <c r="F318" s="6" t="e">
        <f t="shared" si="11"/>
        <v>#REF!</v>
      </c>
      <c r="G318" s="9">
        <v>8.3340315815456506E-3</v>
      </c>
      <c r="H318" s="6" t="e">
        <f t="shared" si="12"/>
        <v>#REF!</v>
      </c>
      <c r="I318" s="7">
        <v>1635.3010760819998</v>
      </c>
      <c r="J318" s="12">
        <v>8047881.838526465</v>
      </c>
    </row>
    <row r="319" spans="1:10" x14ac:dyDescent="0.25">
      <c r="A319" s="5">
        <v>2030</v>
      </c>
      <c r="B319" s="5" t="s">
        <v>51</v>
      </c>
      <c r="C319" s="5" t="s">
        <v>37</v>
      </c>
      <c r="D319" s="5" t="s">
        <v>9</v>
      </c>
      <c r="E319" s="5" t="s">
        <v>32</v>
      </c>
      <c r="F319" s="6" t="e">
        <f t="shared" si="11"/>
        <v>#REF!</v>
      </c>
      <c r="G319" s="9">
        <v>8.2414619941974087E-3</v>
      </c>
      <c r="H319" s="6" t="e">
        <f t="shared" si="12"/>
        <v>#REF!</v>
      </c>
      <c r="I319" s="7">
        <v>1239.5842425159999</v>
      </c>
      <c r="J319" s="12">
        <v>8627329.3309003711</v>
      </c>
    </row>
    <row r="320" spans="1:10" x14ac:dyDescent="0.25">
      <c r="A320" s="5">
        <v>2031</v>
      </c>
      <c r="B320" s="5" t="s">
        <v>51</v>
      </c>
      <c r="C320" s="5" t="s">
        <v>37</v>
      </c>
      <c r="D320" s="5" t="s">
        <v>9</v>
      </c>
      <c r="E320" s="5" t="s">
        <v>32</v>
      </c>
      <c r="F320" s="6" t="e">
        <f t="shared" si="11"/>
        <v>#REF!</v>
      </c>
      <c r="G320" s="9">
        <v>1.165522659302491E-2</v>
      </c>
      <c r="H320" s="6" t="e">
        <f t="shared" si="12"/>
        <v>#REF!</v>
      </c>
      <c r="I320" s="7">
        <v>1007.801996749</v>
      </c>
      <c r="J320" s="12">
        <v>9248497.042725198</v>
      </c>
    </row>
    <row r="321" spans="1:10" x14ac:dyDescent="0.25">
      <c r="A321" s="5">
        <v>2032</v>
      </c>
      <c r="B321" s="5" t="s">
        <v>51</v>
      </c>
      <c r="C321" s="5" t="s">
        <v>37</v>
      </c>
      <c r="D321" s="5" t="s">
        <v>9</v>
      </c>
      <c r="E321" s="5" t="s">
        <v>32</v>
      </c>
      <c r="F321" s="6" t="e">
        <f t="shared" si="11"/>
        <v>#REF!</v>
      </c>
      <c r="G321" s="9">
        <v>1.5367964157662325E-2</v>
      </c>
      <c r="H321" s="6" t="e">
        <f t="shared" si="12"/>
        <v>#REF!</v>
      </c>
      <c r="I321" s="7">
        <v>1246.1413449180002</v>
      </c>
      <c r="J321" s="12">
        <v>9914388.8298014123</v>
      </c>
    </row>
    <row r="322" spans="1:10" x14ac:dyDescent="0.25">
      <c r="A322" s="5">
        <v>2033</v>
      </c>
      <c r="B322" s="5" t="s">
        <v>51</v>
      </c>
      <c r="C322" s="5" t="s">
        <v>37</v>
      </c>
      <c r="D322" s="5" t="s">
        <v>9</v>
      </c>
      <c r="E322" s="5" t="s">
        <v>32</v>
      </c>
      <c r="F322" s="6" t="e">
        <f t="shared" si="11"/>
        <v>#REF!</v>
      </c>
      <c r="G322" s="9">
        <v>1.3323521692929576E-2</v>
      </c>
      <c r="H322" s="6" t="e">
        <f t="shared" si="12"/>
        <v>#REF!</v>
      </c>
      <c r="I322" s="7">
        <v>1187.31315</v>
      </c>
      <c r="J322" s="12">
        <v>10628224.825547114</v>
      </c>
    </row>
    <row r="323" spans="1:10" x14ac:dyDescent="0.25">
      <c r="A323" s="5">
        <v>2034</v>
      </c>
      <c r="B323" s="5" t="s">
        <v>51</v>
      </c>
      <c r="C323" s="5" t="s">
        <v>37</v>
      </c>
      <c r="D323" s="5" t="s">
        <v>9</v>
      </c>
      <c r="E323" s="5" t="s">
        <v>32</v>
      </c>
      <c r="F323" s="6" t="e">
        <f t="shared" si="11"/>
        <v>#REF!</v>
      </c>
      <c r="G323" s="9">
        <v>1.499049059707404E-2</v>
      </c>
      <c r="H323" s="6" t="e">
        <f t="shared" si="12"/>
        <v>#REF!</v>
      </c>
      <c r="I323" s="7">
        <v>1328.3555200000001</v>
      </c>
      <c r="J323" s="12">
        <v>11393457.012986507</v>
      </c>
    </row>
    <row r="324" spans="1:10" x14ac:dyDescent="0.25">
      <c r="A324" s="5">
        <v>2035</v>
      </c>
      <c r="B324" s="5" t="s">
        <v>51</v>
      </c>
      <c r="C324" s="5" t="s">
        <v>37</v>
      </c>
      <c r="D324" s="5" t="s">
        <v>9</v>
      </c>
      <c r="E324" s="5" t="s">
        <v>32</v>
      </c>
      <c r="F324" s="6" t="e">
        <f t="shared" si="11"/>
        <v>#REF!</v>
      </c>
      <c r="G324" s="9">
        <v>1.4363543192743375E-2</v>
      </c>
      <c r="H324" s="6" t="e">
        <f t="shared" si="12"/>
        <v>#REF!</v>
      </c>
      <c r="I324" s="7">
        <v>1409.72891</v>
      </c>
      <c r="J324" s="12">
        <v>12213785.917921536</v>
      </c>
    </row>
    <row r="325" spans="1:10" x14ac:dyDescent="0.25">
      <c r="A325" s="5">
        <v>2036</v>
      </c>
      <c r="B325" s="5" t="s">
        <v>51</v>
      </c>
      <c r="C325" s="5" t="s">
        <v>37</v>
      </c>
      <c r="D325" s="5" t="s">
        <v>9</v>
      </c>
      <c r="E325" s="5" t="s">
        <v>32</v>
      </c>
      <c r="F325" s="6" t="e">
        <f t="shared" si="11"/>
        <v>#REF!</v>
      </c>
      <c r="G325" s="9">
        <v>1.4508920089247156E-2</v>
      </c>
      <c r="H325" s="6" t="e">
        <f t="shared" si="12"/>
        <v>#REF!</v>
      </c>
      <c r="I325" s="7">
        <v>1246.85769</v>
      </c>
      <c r="J325" s="12">
        <v>13093178.504011886</v>
      </c>
    </row>
    <row r="326" spans="1:10" x14ac:dyDescent="0.25">
      <c r="A326" s="5">
        <v>2037</v>
      </c>
      <c r="B326" s="5" t="s">
        <v>51</v>
      </c>
      <c r="C326" s="5" t="s">
        <v>37</v>
      </c>
      <c r="D326" s="5" t="s">
        <v>9</v>
      </c>
      <c r="E326" s="5" t="s">
        <v>32</v>
      </c>
      <c r="F326" s="6" t="e">
        <f t="shared" si="11"/>
        <v>#REF!</v>
      </c>
      <c r="G326" s="9">
        <v>1.7585251832617152E-2</v>
      </c>
      <c r="H326" s="6" t="e">
        <f t="shared" si="12"/>
        <v>#REF!</v>
      </c>
      <c r="I326" s="7">
        <v>1432.8332700000001</v>
      </c>
      <c r="J326" s="12">
        <v>14035887.356300743</v>
      </c>
    </row>
    <row r="327" spans="1:10" x14ac:dyDescent="0.25">
      <c r="A327" s="5">
        <v>2038</v>
      </c>
      <c r="B327" s="5" t="s">
        <v>51</v>
      </c>
      <c r="C327" s="5" t="s">
        <v>37</v>
      </c>
      <c r="D327" s="5" t="s">
        <v>9</v>
      </c>
      <c r="E327" s="5" t="s">
        <v>32</v>
      </c>
      <c r="F327" s="6" t="e">
        <f t="shared" si="11"/>
        <v>#REF!</v>
      </c>
      <c r="G327" s="9">
        <v>1.6404560835265522E-2</v>
      </c>
      <c r="H327" s="6" t="e">
        <f t="shared" si="12"/>
        <v>#REF!</v>
      </c>
      <c r="I327" s="7">
        <v>1277.4283273255901</v>
      </c>
      <c r="J327" s="12">
        <v>15046471.245954398</v>
      </c>
    </row>
    <row r="328" spans="1:10" x14ac:dyDescent="0.25">
      <c r="A328" s="5">
        <v>2039</v>
      </c>
      <c r="B328" s="5" t="s">
        <v>51</v>
      </c>
      <c r="C328" s="5" t="s">
        <v>37</v>
      </c>
      <c r="D328" s="5" t="s">
        <v>9</v>
      </c>
      <c r="E328" s="5" t="s">
        <v>32</v>
      </c>
      <c r="F328" s="6" t="e">
        <f t="shared" si="11"/>
        <v>#REF!</v>
      </c>
      <c r="G328" s="9">
        <v>1.9725067970321974E-2</v>
      </c>
      <c r="H328" s="6" t="e">
        <f t="shared" si="12"/>
        <v>#REF!</v>
      </c>
      <c r="I328" s="7">
        <v>1177.1167483355414</v>
      </c>
      <c r="J328" s="12">
        <v>16129817.175663115</v>
      </c>
    </row>
    <row r="329" spans="1:10" x14ac:dyDescent="0.25">
      <c r="A329" s="5">
        <v>2040</v>
      </c>
      <c r="B329" s="5" t="s">
        <v>51</v>
      </c>
      <c r="C329" s="5" t="s">
        <v>37</v>
      </c>
      <c r="D329" s="5" t="s">
        <v>9</v>
      </c>
      <c r="E329" s="5" t="s">
        <v>32</v>
      </c>
      <c r="F329" s="6" t="e">
        <f t="shared" si="11"/>
        <v>#REF!</v>
      </c>
      <c r="G329" s="9">
        <v>2.2947231516273942E-2</v>
      </c>
      <c r="H329" s="6" t="e">
        <f t="shared" si="12"/>
        <v>#REF!</v>
      </c>
      <c r="I329" s="7">
        <v>1080.3117628576304</v>
      </c>
      <c r="J329" s="12">
        <v>17291164.012310863</v>
      </c>
    </row>
    <row r="330" spans="1:10" x14ac:dyDescent="0.25">
      <c r="A330" s="5">
        <v>2041</v>
      </c>
      <c r="B330" s="5" t="s">
        <v>51</v>
      </c>
      <c r="C330" s="5" t="s">
        <v>37</v>
      </c>
      <c r="D330" s="5" t="s">
        <v>9</v>
      </c>
      <c r="E330" s="5" t="s">
        <v>32</v>
      </c>
      <c r="F330" s="6" t="e">
        <f t="shared" si="11"/>
        <v>#REF!</v>
      </c>
      <c r="G330" s="9">
        <v>2.680374741865002E-2</v>
      </c>
      <c r="H330" s="6" t="e">
        <f t="shared" si="12"/>
        <v>#REF!</v>
      </c>
      <c r="I330" s="7">
        <v>983.50677737971978</v>
      </c>
      <c r="J330" s="12">
        <v>18536127.821197245</v>
      </c>
    </row>
    <row r="331" spans="1:10" x14ac:dyDescent="0.25">
      <c r="A331" s="5">
        <v>2042</v>
      </c>
      <c r="B331" s="5" t="s">
        <v>51</v>
      </c>
      <c r="C331" s="5" t="s">
        <v>37</v>
      </c>
      <c r="D331" s="5" t="s">
        <v>9</v>
      </c>
      <c r="E331" s="5" t="s">
        <v>32</v>
      </c>
      <c r="F331" s="6" t="e">
        <f t="shared" si="11"/>
        <v>#REF!</v>
      </c>
      <c r="G331" s="9">
        <v>3.1561820823172784E-2</v>
      </c>
      <c r="H331" s="6" t="e">
        <f t="shared" si="12"/>
        <v>#REF!</v>
      </c>
      <c r="I331" s="7">
        <v>888.65723430096534</v>
      </c>
      <c r="J331" s="12">
        <v>19870729.024323449</v>
      </c>
    </row>
    <row r="332" spans="1:10" x14ac:dyDescent="0.25">
      <c r="A332" s="5">
        <v>2043</v>
      </c>
      <c r="B332" s="5" t="s">
        <v>51</v>
      </c>
      <c r="C332" s="5" t="s">
        <v>37</v>
      </c>
      <c r="D332" s="5" t="s">
        <v>9</v>
      </c>
      <c r="E332" s="5" t="s">
        <v>32</v>
      </c>
      <c r="F332" s="6" t="e">
        <f t="shared" si="11"/>
        <v>#REF!</v>
      </c>
      <c r="G332" s="9">
        <v>3.7445523942203685E-2</v>
      </c>
      <c r="H332" s="6" t="e">
        <f t="shared" si="12"/>
        <v>#REF!</v>
      </c>
      <c r="I332" s="7">
        <v>789.89680642389828</v>
      </c>
      <c r="J332" s="12">
        <v>21301421.514074739</v>
      </c>
    </row>
    <row r="333" spans="1:10" x14ac:dyDescent="0.25">
      <c r="A333" s="5">
        <v>2044</v>
      </c>
      <c r="B333" s="5" t="s">
        <v>51</v>
      </c>
      <c r="C333" s="5" t="s">
        <v>37</v>
      </c>
      <c r="D333" s="5" t="s">
        <v>9</v>
      </c>
      <c r="E333" s="5" t="s">
        <v>32</v>
      </c>
      <c r="F333" s="6" t="e">
        <f t="shared" si="11"/>
        <v>#REF!</v>
      </c>
      <c r="G333" s="9">
        <v>4.5160487328027979E-2</v>
      </c>
      <c r="H333" s="6" t="e">
        <f t="shared" si="12"/>
        <v>#REF!</v>
      </c>
      <c r="I333" s="7">
        <v>903.59064355825785</v>
      </c>
      <c r="J333" s="12">
        <v>22835123.863088124</v>
      </c>
    </row>
    <row r="334" spans="1:10" x14ac:dyDescent="0.25">
      <c r="A334" s="5">
        <v>2045</v>
      </c>
      <c r="B334" s="5" t="s">
        <v>51</v>
      </c>
      <c r="C334" s="5" t="s">
        <v>37</v>
      </c>
      <c r="D334" s="5" t="s">
        <v>9</v>
      </c>
      <c r="E334" s="5" t="s">
        <v>32</v>
      </c>
      <c r="F334" s="6" t="e">
        <f t="shared" si="11"/>
        <v>#REF!</v>
      </c>
      <c r="G334" s="9">
        <v>4.2320621588100321E-2</v>
      </c>
      <c r="H334" s="6" t="e">
        <f t="shared" si="12"/>
        <v>#REF!</v>
      </c>
      <c r="I334" s="7">
        <v>961.63330213796496</v>
      </c>
      <c r="J334" s="12">
        <v>24479252.781230468</v>
      </c>
    </row>
    <row r="335" spans="1:10" x14ac:dyDescent="0.25">
      <c r="A335" s="5">
        <v>2046</v>
      </c>
      <c r="B335" s="5" t="s">
        <v>51</v>
      </c>
      <c r="C335" s="5" t="s">
        <v>37</v>
      </c>
      <c r="D335" s="5" t="s">
        <v>9</v>
      </c>
      <c r="E335" s="5" t="s">
        <v>32</v>
      </c>
      <c r="F335" s="6" t="e">
        <f t="shared" si="11"/>
        <v>#REF!</v>
      </c>
      <c r="G335" s="9">
        <v>4.2629383653405614E-2</v>
      </c>
      <c r="H335" s="6" t="e">
        <f t="shared" si="12"/>
        <v>#REF!</v>
      </c>
      <c r="I335" s="7">
        <v>750.71783565228554</v>
      </c>
      <c r="J335" s="12">
        <v>26241758.981479064</v>
      </c>
    </row>
    <row r="336" spans="1:10" x14ac:dyDescent="0.25">
      <c r="A336" s="5">
        <v>2047</v>
      </c>
      <c r="B336" s="5" t="s">
        <v>51</v>
      </c>
      <c r="C336" s="5" t="s">
        <v>37</v>
      </c>
      <c r="D336" s="5" t="s">
        <v>9</v>
      </c>
      <c r="E336" s="5" t="s">
        <v>32</v>
      </c>
      <c r="F336" s="6" t="e">
        <f t="shared" si="11"/>
        <v>#REF!</v>
      </c>
      <c r="G336" s="9">
        <v>5.853782739881204E-2</v>
      </c>
      <c r="H336" s="6" t="e">
        <f t="shared" si="12"/>
        <v>#REF!</v>
      </c>
      <c r="I336" s="7">
        <v>758.78161872090982</v>
      </c>
      <c r="J336" s="12">
        <v>28131165.628145557</v>
      </c>
    </row>
    <row r="337" spans="1:10" x14ac:dyDescent="0.25">
      <c r="A337" s="5">
        <v>2048</v>
      </c>
      <c r="B337" s="5" t="s">
        <v>51</v>
      </c>
      <c r="C337" s="5" t="s">
        <v>37</v>
      </c>
      <c r="D337" s="5" t="s">
        <v>9</v>
      </c>
      <c r="E337" s="5" t="s">
        <v>32</v>
      </c>
      <c r="F337" s="6" t="e">
        <f t="shared" si="11"/>
        <v>#REF!</v>
      </c>
      <c r="G337" s="9">
        <v>6.2085662178292179E-2</v>
      </c>
      <c r="H337" s="6" t="e">
        <f t="shared" si="12"/>
        <v>#REF!</v>
      </c>
      <c r="I337" s="7">
        <v>756.0297985792389</v>
      </c>
      <c r="J337" s="12">
        <v>30156609.55337204</v>
      </c>
    </row>
    <row r="338" spans="1:10" x14ac:dyDescent="0.25">
      <c r="A338" s="5">
        <v>2049</v>
      </c>
      <c r="B338" s="5" t="s">
        <v>51</v>
      </c>
      <c r="C338" s="5" t="s">
        <v>37</v>
      </c>
      <c r="D338" s="5" t="s">
        <v>9</v>
      </c>
      <c r="E338" s="5" t="s">
        <v>32</v>
      </c>
      <c r="F338" s="6" t="e">
        <f t="shared" si="11"/>
        <v>#REF!</v>
      </c>
      <c r="G338" s="9">
        <v>6.6798081778909404E-2</v>
      </c>
      <c r="H338" s="6" t="e">
        <f t="shared" si="12"/>
        <v>#REF!</v>
      </c>
      <c r="I338" s="7">
        <v>646.30928931872165</v>
      </c>
      <c r="J338" s="12">
        <v>32327885.44121483</v>
      </c>
    </row>
    <row r="339" spans="1:10" x14ac:dyDescent="0.25">
      <c r="A339" s="5">
        <v>2050</v>
      </c>
      <c r="B339" s="5" t="s">
        <v>51</v>
      </c>
      <c r="C339" s="5" t="s">
        <v>37</v>
      </c>
      <c r="D339" s="5" t="s">
        <v>9</v>
      </c>
      <c r="E339" s="5" t="s">
        <v>32</v>
      </c>
      <c r="F339" s="6" t="e">
        <f t="shared" si="11"/>
        <v>#REF!</v>
      </c>
      <c r="G339" s="9">
        <v>8.3763977572372139E-2</v>
      </c>
      <c r="H339" s="6" t="e">
        <f t="shared" si="12"/>
        <v>#REF!</v>
      </c>
      <c r="I339" s="7">
        <v>671.98793046624792</v>
      </c>
      <c r="J339" s="12">
        <v>34655493.192982301</v>
      </c>
    </row>
    <row r="340" spans="1:10" x14ac:dyDescent="0.25">
      <c r="A340" s="5">
        <v>2025</v>
      </c>
      <c r="B340" s="5" t="s">
        <v>52</v>
      </c>
      <c r="C340" s="5" t="s">
        <v>37</v>
      </c>
      <c r="D340" s="5" t="s">
        <v>9</v>
      </c>
      <c r="E340" s="5" t="s">
        <v>32</v>
      </c>
      <c r="F340" s="6" t="e">
        <f t="shared" si="11"/>
        <v>#REF!</v>
      </c>
      <c r="G340" s="9">
        <v>8.8822608454962072E-3</v>
      </c>
      <c r="H340" s="6" t="e">
        <f t="shared" si="12"/>
        <v>#REF!</v>
      </c>
      <c r="I340" s="7">
        <v>1067.1916328</v>
      </c>
      <c r="J340" s="12">
        <v>6094000</v>
      </c>
    </row>
    <row r="341" spans="1:10" x14ac:dyDescent="0.25">
      <c r="A341" s="5">
        <v>2026</v>
      </c>
      <c r="B341" s="5" t="s">
        <v>52</v>
      </c>
      <c r="C341" s="5" t="s">
        <v>37</v>
      </c>
      <c r="D341" s="5" t="s">
        <v>9</v>
      </c>
      <c r="E341" s="5" t="s">
        <v>32</v>
      </c>
      <c r="F341" s="6" t="e">
        <f t="shared" si="11"/>
        <v>#REF!</v>
      </c>
      <c r="G341" s="9">
        <v>9.5805386170630044E-3</v>
      </c>
      <c r="H341" s="6" t="e">
        <f t="shared" si="12"/>
        <v>#REF!</v>
      </c>
      <c r="I341" s="7">
        <v>1432.9336184160004</v>
      </c>
      <c r="J341" s="12">
        <v>6544956</v>
      </c>
    </row>
    <row r="342" spans="1:10" x14ac:dyDescent="0.25">
      <c r="A342" s="5">
        <v>2027</v>
      </c>
      <c r="B342" s="5" t="s">
        <v>52</v>
      </c>
      <c r="C342" s="5" t="s">
        <v>37</v>
      </c>
      <c r="D342" s="5" t="s">
        <v>9</v>
      </c>
      <c r="E342" s="5" t="s">
        <v>32</v>
      </c>
      <c r="F342" s="6" t="e">
        <f t="shared" si="11"/>
        <v>#REF!</v>
      </c>
      <c r="G342" s="9">
        <v>7.6632068204765215E-3</v>
      </c>
      <c r="H342" s="6" t="e">
        <f t="shared" si="12"/>
        <v>#REF!</v>
      </c>
      <c r="I342" s="7">
        <v>1518.4489575210002</v>
      </c>
      <c r="J342" s="12">
        <v>7029282.7440000009</v>
      </c>
    </row>
    <row r="343" spans="1:10" x14ac:dyDescent="0.25">
      <c r="A343" s="5">
        <v>2028</v>
      </c>
      <c r="B343" s="5" t="s">
        <v>52</v>
      </c>
      <c r="C343" s="5" t="s">
        <v>37</v>
      </c>
      <c r="D343" s="5" t="s">
        <v>9</v>
      </c>
      <c r="E343" s="5" t="s">
        <v>32</v>
      </c>
      <c r="F343" s="6" t="e">
        <f t="shared" si="11"/>
        <v>#REF!</v>
      </c>
      <c r="G343" s="9">
        <v>7.7667746114802984E-3</v>
      </c>
      <c r="H343" s="6" t="e">
        <f t="shared" si="12"/>
        <v>#REF!</v>
      </c>
      <c r="I343" s="7">
        <v>1508.523414684</v>
      </c>
      <c r="J343" s="12">
        <v>7549449.6670560017</v>
      </c>
    </row>
    <row r="344" spans="1:10" x14ac:dyDescent="0.25">
      <c r="A344" s="5">
        <v>2029</v>
      </c>
      <c r="B344" s="5" t="s">
        <v>52</v>
      </c>
      <c r="C344" s="5" t="s">
        <v>37</v>
      </c>
      <c r="D344" s="5" t="s">
        <v>9</v>
      </c>
      <c r="E344" s="5" t="s">
        <v>32</v>
      </c>
      <c r="F344" s="6" t="e">
        <f t="shared" si="11"/>
        <v>#REF!</v>
      </c>
      <c r="G344" s="9">
        <v>8.7440853334979085E-3</v>
      </c>
      <c r="H344" s="6" t="e">
        <f t="shared" si="12"/>
        <v>#REF!</v>
      </c>
      <c r="I344" s="7">
        <v>1635.3010760819998</v>
      </c>
      <c r="J344" s="12">
        <v>8443856.3570852447</v>
      </c>
    </row>
    <row r="345" spans="1:10" x14ac:dyDescent="0.25">
      <c r="A345" s="5">
        <v>2030</v>
      </c>
      <c r="B345" s="5" t="s">
        <v>52</v>
      </c>
      <c r="C345" s="5" t="s">
        <v>37</v>
      </c>
      <c r="D345" s="5" t="s">
        <v>9</v>
      </c>
      <c r="E345" s="5" t="s">
        <v>32</v>
      </c>
      <c r="F345" s="6" t="e">
        <f t="shared" si="11"/>
        <v>#REF!</v>
      </c>
      <c r="G345" s="9">
        <v>8.802146484865438E-3</v>
      </c>
      <c r="H345" s="6" t="e">
        <f t="shared" si="12"/>
        <v>#REF!</v>
      </c>
      <c r="I345" s="7">
        <v>1239.5842425159999</v>
      </c>
      <c r="J345" s="12">
        <v>9214265.2113457303</v>
      </c>
    </row>
    <row r="346" spans="1:10" x14ac:dyDescent="0.25">
      <c r="A346" s="5">
        <v>2031</v>
      </c>
      <c r="B346" s="5" t="s">
        <v>52</v>
      </c>
      <c r="C346" s="5" t="s">
        <v>37</v>
      </c>
      <c r="D346" s="5" t="s">
        <v>9</v>
      </c>
      <c r="E346" s="5" t="s">
        <v>32</v>
      </c>
      <c r="F346" s="6" t="e">
        <f t="shared" si="11"/>
        <v>#REF!</v>
      </c>
      <c r="G346" s="9">
        <v>1.2393262318911595E-2</v>
      </c>
      <c r="H346" s="6" t="e">
        <f t="shared" si="12"/>
        <v>#REF!</v>
      </c>
      <c r="I346" s="7">
        <v>1007.801996749</v>
      </c>
      <c r="J346" s="12">
        <v>9834133.1239982489</v>
      </c>
    </row>
    <row r="347" spans="1:10" x14ac:dyDescent="0.25">
      <c r="A347" s="5">
        <v>2032</v>
      </c>
      <c r="B347" s="5" t="s">
        <v>52</v>
      </c>
      <c r="C347" s="5" t="s">
        <v>37</v>
      </c>
      <c r="D347" s="5" t="s">
        <v>9</v>
      </c>
      <c r="E347" s="5" t="s">
        <v>32</v>
      </c>
      <c r="F347" s="6" t="e">
        <f t="shared" si="11"/>
        <v>#REF!</v>
      </c>
      <c r="G347" s="9">
        <v>1.5972320966106481E-2</v>
      </c>
      <c r="H347" s="6" t="e">
        <f t="shared" si="12"/>
        <v>#REF!</v>
      </c>
      <c r="I347" s="7">
        <v>1246.1413449180002</v>
      </c>
      <c r="J347" s="12">
        <v>10304279.66565853</v>
      </c>
    </row>
    <row r="348" spans="1:10" x14ac:dyDescent="0.25">
      <c r="A348" s="5">
        <v>2033</v>
      </c>
      <c r="B348" s="5" t="s">
        <v>52</v>
      </c>
      <c r="C348" s="5" t="s">
        <v>37</v>
      </c>
      <c r="D348" s="5" t="s">
        <v>9</v>
      </c>
      <c r="E348" s="5" t="s">
        <v>32</v>
      </c>
      <c r="F348" s="6" t="e">
        <f t="shared" ref="F348:F411" si="13">F322</f>
        <v>#REF!</v>
      </c>
      <c r="G348" s="9">
        <v>1.3301744761508014E-2</v>
      </c>
      <c r="H348" s="6" t="e">
        <f t="shared" si="12"/>
        <v>#REF!</v>
      </c>
      <c r="I348" s="7">
        <v>1187.31315</v>
      </c>
      <c r="J348" s="12">
        <v>10610853.283060586</v>
      </c>
    </row>
    <row r="349" spans="1:10" x14ac:dyDescent="0.25">
      <c r="A349" s="5">
        <v>2034</v>
      </c>
      <c r="B349" s="5" t="s">
        <v>52</v>
      </c>
      <c r="C349" s="5" t="s">
        <v>37</v>
      </c>
      <c r="D349" s="5" t="s">
        <v>9</v>
      </c>
      <c r="E349" s="5" t="s">
        <v>32</v>
      </c>
      <c r="F349" s="6" t="e">
        <f t="shared" si="13"/>
        <v>#REF!</v>
      </c>
      <c r="G349" s="9">
        <v>1.4150016787591545E-2</v>
      </c>
      <c r="H349" s="6" t="e">
        <f t="shared" si="12"/>
        <v>#REF!</v>
      </c>
      <c r="I349" s="7">
        <v>1328.3555200000001</v>
      </c>
      <c r="J349" s="12">
        <v>10754658.558935316</v>
      </c>
    </row>
    <row r="350" spans="1:10" x14ac:dyDescent="0.25">
      <c r="A350" s="5">
        <v>2035</v>
      </c>
      <c r="B350" s="5" t="s">
        <v>52</v>
      </c>
      <c r="C350" s="5" t="s">
        <v>37</v>
      </c>
      <c r="D350" s="5" t="s">
        <v>9</v>
      </c>
      <c r="E350" s="5" t="s">
        <v>32</v>
      </c>
      <c r="F350" s="6" t="e">
        <f t="shared" si="13"/>
        <v>#REF!</v>
      </c>
      <c r="G350" s="9">
        <v>1.2819002299315055E-2</v>
      </c>
      <c r="H350" s="6" t="e">
        <f t="shared" si="12"/>
        <v>#REF!</v>
      </c>
      <c r="I350" s="7">
        <v>1409.72891</v>
      </c>
      <c r="J350" s="12">
        <v>10900412.778671367</v>
      </c>
    </row>
    <row r="351" spans="1:10" x14ac:dyDescent="0.25">
      <c r="A351" s="5">
        <v>2036</v>
      </c>
      <c r="B351" s="5" t="s">
        <v>52</v>
      </c>
      <c r="C351" s="5" t="s">
        <v>37</v>
      </c>
      <c r="D351" s="5" t="s">
        <v>9</v>
      </c>
      <c r="E351" s="5" t="s">
        <v>32</v>
      </c>
      <c r="F351" s="6" t="e">
        <f t="shared" si="13"/>
        <v>#REF!</v>
      </c>
      <c r="G351" s="9">
        <v>1.2242757900497152E-2</v>
      </c>
      <c r="H351" s="6" t="e">
        <f t="shared" si="12"/>
        <v>#REF!</v>
      </c>
      <c r="I351" s="7">
        <v>1246.85769</v>
      </c>
      <c r="J351" s="12">
        <v>11048142.355640234</v>
      </c>
    </row>
    <row r="352" spans="1:10" x14ac:dyDescent="0.25">
      <c r="A352" s="5">
        <v>2037</v>
      </c>
      <c r="B352" s="5" t="s">
        <v>52</v>
      </c>
      <c r="C352" s="5" t="s">
        <v>37</v>
      </c>
      <c r="D352" s="5" t="s">
        <v>9</v>
      </c>
      <c r="E352" s="5" t="s">
        <v>32</v>
      </c>
      <c r="F352" s="6" t="e">
        <f t="shared" si="13"/>
        <v>#REF!</v>
      </c>
      <c r="G352" s="9">
        <v>1.4029567946587279E-2</v>
      </c>
      <c r="H352" s="6" t="e">
        <f t="shared" si="12"/>
        <v>#REF!</v>
      </c>
      <c r="I352" s="7">
        <v>1432.8332700000001</v>
      </c>
      <c r="J352" s="12">
        <v>11197874.061184829</v>
      </c>
    </row>
    <row r="353" spans="1:10" x14ac:dyDescent="0.25">
      <c r="A353" s="5">
        <v>2038</v>
      </c>
      <c r="B353" s="5" t="s">
        <v>52</v>
      </c>
      <c r="C353" s="5" t="s">
        <v>37</v>
      </c>
      <c r="D353" s="5" t="s">
        <v>9</v>
      </c>
      <c r="E353" s="5" t="s">
        <v>32</v>
      </c>
      <c r="F353" s="6" t="e">
        <f t="shared" si="13"/>
        <v>#REF!</v>
      </c>
      <c r="G353" s="9">
        <v>1.2374049387099795E-2</v>
      </c>
      <c r="H353" s="6" t="e">
        <f t="shared" si="12"/>
        <v>#REF!</v>
      </c>
      <c r="I353" s="7">
        <v>1277.4283273255901</v>
      </c>
      <c r="J353" s="12">
        <v>11349635.029470943</v>
      </c>
    </row>
    <row r="354" spans="1:10" x14ac:dyDescent="0.25">
      <c r="A354" s="5">
        <v>2039</v>
      </c>
      <c r="B354" s="5" t="s">
        <v>52</v>
      </c>
      <c r="C354" s="5" t="s">
        <v>37</v>
      </c>
      <c r="D354" s="5" t="s">
        <v>9</v>
      </c>
      <c r="E354" s="5" t="s">
        <v>32</v>
      </c>
      <c r="F354" s="6" t="e">
        <f t="shared" si="13"/>
        <v>#REF!</v>
      </c>
      <c r="G354" s="9">
        <v>1.4067511439260171E-2</v>
      </c>
      <c r="H354" s="6" t="e">
        <f t="shared" si="12"/>
        <v>#REF!</v>
      </c>
      <c r="I354" s="7">
        <v>1177.1167483355414</v>
      </c>
      <c r="J354" s="12">
        <v>11503452.762404462</v>
      </c>
    </row>
    <row r="355" spans="1:10" x14ac:dyDescent="0.25">
      <c r="A355" s="5">
        <v>2040</v>
      </c>
      <c r="B355" s="5" t="s">
        <v>52</v>
      </c>
      <c r="C355" s="5" t="s">
        <v>37</v>
      </c>
      <c r="D355" s="5" t="s">
        <v>9</v>
      </c>
      <c r="E355" s="5" t="s">
        <v>32</v>
      </c>
      <c r="F355" s="6" t="e">
        <f t="shared" si="13"/>
        <v>#REF!</v>
      </c>
      <c r="G355" s="9">
        <v>1.547321634413879E-2</v>
      </c>
      <c r="H355" s="6" t="e">
        <f t="shared" si="12"/>
        <v>#REF!</v>
      </c>
      <c r="I355" s="7">
        <v>1080.3117628576304</v>
      </c>
      <c r="J355" s="12">
        <v>11659355.134615224</v>
      </c>
    </row>
    <row r="356" spans="1:10" x14ac:dyDescent="0.25">
      <c r="A356" s="5">
        <v>2041</v>
      </c>
      <c r="B356" s="5" t="s">
        <v>52</v>
      </c>
      <c r="C356" s="5" t="s">
        <v>37</v>
      </c>
      <c r="D356" s="5" t="s">
        <v>9</v>
      </c>
      <c r="E356" s="5" t="s">
        <v>32</v>
      </c>
      <c r="F356" s="6" t="e">
        <f t="shared" si="13"/>
        <v>#REF!</v>
      </c>
      <c r="G356" s="9">
        <v>1.7088240562952287E-2</v>
      </c>
      <c r="H356" s="6" t="e">
        <f t="shared" si="12"/>
        <v>#REF!</v>
      </c>
      <c r="I356" s="7">
        <v>983.50677737971978</v>
      </c>
      <c r="J356" s="12">
        <v>11817370.398508418</v>
      </c>
    </row>
    <row r="357" spans="1:10" x14ac:dyDescent="0.25">
      <c r="A357" s="5">
        <v>2042</v>
      </c>
      <c r="B357" s="5" t="s">
        <v>52</v>
      </c>
      <c r="C357" s="5" t="s">
        <v>37</v>
      </c>
      <c r="D357" s="5" t="s">
        <v>9</v>
      </c>
      <c r="E357" s="5" t="s">
        <v>32</v>
      </c>
      <c r="F357" s="6" t="e">
        <f t="shared" si="13"/>
        <v>#REF!</v>
      </c>
      <c r="G357" s="9">
        <v>1.9024594749054678E-2</v>
      </c>
      <c r="H357" s="6" t="e">
        <f t="shared" si="12"/>
        <v>#REF!</v>
      </c>
      <c r="I357" s="7">
        <v>888.65723430096534</v>
      </c>
      <c r="J357" s="12">
        <v>11977527.189384447</v>
      </c>
    </row>
    <row r="358" spans="1:10" x14ac:dyDescent="0.25">
      <c r="A358" s="5">
        <v>2043</v>
      </c>
      <c r="B358" s="5" t="s">
        <v>52</v>
      </c>
      <c r="C358" s="5" t="s">
        <v>37</v>
      </c>
      <c r="D358" s="5" t="s">
        <v>9</v>
      </c>
      <c r="E358" s="5" t="s">
        <v>32</v>
      </c>
      <c r="F358" s="6" t="e">
        <f t="shared" si="13"/>
        <v>#REF!</v>
      </c>
      <c r="G358" s="9">
        <v>2.1340510687568204E-2</v>
      </c>
      <c r="H358" s="6" t="e">
        <f t="shared" si="12"/>
        <v>#REF!</v>
      </c>
      <c r="I358" s="7">
        <v>789.89680642389828</v>
      </c>
      <c r="J358" s="12">
        <v>12139854.530628175</v>
      </c>
    </row>
    <row r="359" spans="1:10" x14ac:dyDescent="0.25">
      <c r="A359" s="5">
        <v>2044</v>
      </c>
      <c r="B359" s="5" t="s">
        <v>52</v>
      </c>
      <c r="C359" s="5" t="s">
        <v>37</v>
      </c>
      <c r="D359" s="5" t="s">
        <v>9</v>
      </c>
      <c r="E359" s="5" t="s">
        <v>32</v>
      </c>
      <c r="F359" s="6" t="e">
        <f t="shared" si="13"/>
        <v>#REF!</v>
      </c>
      <c r="G359" s="9">
        <v>2.4334086534830292E-2</v>
      </c>
      <c r="H359" s="6" t="e">
        <f t="shared" si="12"/>
        <v>#REF!</v>
      </c>
      <c r="I359" s="7">
        <v>903.59064355825785</v>
      </c>
      <c r="J359" s="12">
        <v>12304381.8389685</v>
      </c>
    </row>
    <row r="360" spans="1:10" x14ac:dyDescent="0.25">
      <c r="A360" s="5">
        <v>2045</v>
      </c>
      <c r="B360" s="5" t="s">
        <v>52</v>
      </c>
      <c r="C360" s="5" t="s">
        <v>37</v>
      </c>
      <c r="D360" s="5" t="s">
        <v>9</v>
      </c>
      <c r="E360" s="5" t="s">
        <v>32</v>
      </c>
      <c r="F360" s="6" t="e">
        <f t="shared" si="13"/>
        <v>#REF!</v>
      </c>
      <c r="G360" s="9">
        <v>2.1560558083119435E-2</v>
      </c>
      <c r="H360" s="6" t="e">
        <f t="shared" si="12"/>
        <v>#REF!</v>
      </c>
      <c r="I360" s="7">
        <v>961.63330213796496</v>
      </c>
      <c r="J360" s="12">
        <v>12471138.92980922</v>
      </c>
    </row>
    <row r="361" spans="1:10" x14ac:dyDescent="0.25">
      <c r="A361" s="5">
        <v>2046</v>
      </c>
      <c r="B361" s="5" t="s">
        <v>52</v>
      </c>
      <c r="C361" s="5" t="s">
        <v>37</v>
      </c>
      <c r="D361" s="5" t="s">
        <v>9</v>
      </c>
      <c r="E361" s="5" t="s">
        <v>32</v>
      </c>
      <c r="F361" s="6" t="e">
        <f t="shared" si="13"/>
        <v>#REF!</v>
      </c>
      <c r="G361" s="9">
        <v>2.0533763034253728E-2</v>
      </c>
      <c r="H361" s="6" t="e">
        <f t="shared" si="12"/>
        <v>#REF!</v>
      </c>
      <c r="I361" s="7">
        <v>750.71783565228554</v>
      </c>
      <c r="J361" s="12">
        <v>12640156.022632128</v>
      </c>
    </row>
    <row r="362" spans="1:10" x14ac:dyDescent="0.25">
      <c r="A362" s="5">
        <v>2047</v>
      </c>
      <c r="B362" s="5" t="s">
        <v>52</v>
      </c>
      <c r="C362" s="5" t="s">
        <v>37</v>
      </c>
      <c r="D362" s="5" t="s">
        <v>9</v>
      </c>
      <c r="E362" s="5" t="s">
        <v>32</v>
      </c>
      <c r="F362" s="6" t="e">
        <f t="shared" si="13"/>
        <v>#REF!</v>
      </c>
      <c r="G362" s="9">
        <v>2.6659231381683513E-2</v>
      </c>
      <c r="H362" s="6" t="e">
        <f t="shared" si="12"/>
        <v>#REF!</v>
      </c>
      <c r="I362" s="7">
        <v>758.78161872090982</v>
      </c>
      <c r="J362" s="12">
        <v>12811463.746473348</v>
      </c>
    </row>
    <row r="363" spans="1:10" x14ac:dyDescent="0.25">
      <c r="A363" s="5">
        <v>2048</v>
      </c>
      <c r="B363" s="5" t="s">
        <v>52</v>
      </c>
      <c r="C363" s="5" t="s">
        <v>37</v>
      </c>
      <c r="D363" s="5" t="s">
        <v>9</v>
      </c>
      <c r="E363" s="5" t="s">
        <v>32</v>
      </c>
      <c r="F363" s="6" t="e">
        <f t="shared" si="13"/>
        <v>#REF!</v>
      </c>
      <c r="G363" s="9">
        <v>2.673338012208349E-2</v>
      </c>
      <c r="H363" s="6" t="e">
        <f t="shared" si="12"/>
        <v>#REF!</v>
      </c>
      <c r="I363" s="7">
        <v>756.0297985792389</v>
      </c>
      <c r="J363" s="12">
        <v>12985093.145473886</v>
      </c>
    </row>
    <row r="364" spans="1:10" x14ac:dyDescent="0.25">
      <c r="A364" s="5">
        <v>2049</v>
      </c>
      <c r="B364" s="5" t="s">
        <v>52</v>
      </c>
      <c r="C364" s="5" t="s">
        <v>37</v>
      </c>
      <c r="D364" s="5" t="s">
        <v>9</v>
      </c>
      <c r="E364" s="5" t="s">
        <v>32</v>
      </c>
      <c r="F364" s="6" t="e">
        <f t="shared" si="13"/>
        <v>#REF!</v>
      </c>
      <c r="G364" s="9">
        <v>2.7194312212923122E-2</v>
      </c>
      <c r="H364" s="6" t="e">
        <f t="shared" si="12"/>
        <v>#REF!</v>
      </c>
      <c r="I364" s="7">
        <v>646.30928931872165</v>
      </c>
      <c r="J364" s="12">
        <v>13161075.684505405</v>
      </c>
    </row>
    <row r="365" spans="1:10" x14ac:dyDescent="0.25">
      <c r="A365" s="5">
        <v>2050</v>
      </c>
      <c r="B365" s="5" t="s">
        <v>52</v>
      </c>
      <c r="C365" s="5" t="s">
        <v>37</v>
      </c>
      <c r="D365" s="5" t="s">
        <v>9</v>
      </c>
      <c r="E365" s="5" t="s">
        <v>32</v>
      </c>
      <c r="F365" s="6" t="e">
        <f t="shared" si="13"/>
        <v>#REF!</v>
      </c>
      <c r="G365" s="9">
        <v>3.2242069659978591E-2</v>
      </c>
      <c r="H365" s="6" t="e">
        <f t="shared" si="12"/>
        <v>#REF!</v>
      </c>
      <c r="I365" s="7">
        <v>671.98793046624792</v>
      </c>
      <c r="J365" s="12">
        <v>13339443.254872242</v>
      </c>
    </row>
    <row r="366" spans="1:10" x14ac:dyDescent="0.25">
      <c r="A366" s="5">
        <v>2025</v>
      </c>
      <c r="B366" s="5" t="s">
        <v>53</v>
      </c>
      <c r="C366" s="5" t="s">
        <v>37</v>
      </c>
      <c r="D366" s="5" t="s">
        <v>9</v>
      </c>
      <c r="E366" s="5" t="s">
        <v>32</v>
      </c>
      <c r="F366" s="6" t="e">
        <f t="shared" si="13"/>
        <v>#REF!</v>
      </c>
      <c r="G366" s="9">
        <v>8.8822608454962072E-3</v>
      </c>
      <c r="H366" s="6" t="e">
        <f t="shared" si="12"/>
        <v>#REF!</v>
      </c>
      <c r="I366" s="7">
        <v>1067.1916328</v>
      </c>
      <c r="J366" s="12">
        <v>6094000</v>
      </c>
    </row>
    <row r="367" spans="1:10" x14ac:dyDescent="0.25">
      <c r="A367" s="5">
        <v>2026</v>
      </c>
      <c r="B367" s="5" t="s">
        <v>53</v>
      </c>
      <c r="C367" s="5" t="s">
        <v>37</v>
      </c>
      <c r="D367" s="5" t="s">
        <v>9</v>
      </c>
      <c r="E367" s="5" t="s">
        <v>32</v>
      </c>
      <c r="F367" s="6" t="e">
        <f t="shared" si="13"/>
        <v>#REF!</v>
      </c>
      <c r="G367" s="9">
        <v>9.5805386170630044E-3</v>
      </c>
      <c r="H367" s="6" t="e">
        <f t="shared" si="12"/>
        <v>#REF!</v>
      </c>
      <c r="I367" s="7">
        <v>1432.9336184160004</v>
      </c>
      <c r="J367" s="12">
        <v>6544956</v>
      </c>
    </row>
    <row r="368" spans="1:10" x14ac:dyDescent="0.25">
      <c r="A368" s="5">
        <v>2027</v>
      </c>
      <c r="B368" s="5" t="s">
        <v>53</v>
      </c>
      <c r="C368" s="5" t="s">
        <v>37</v>
      </c>
      <c r="D368" s="5" t="s">
        <v>9</v>
      </c>
      <c r="E368" s="5" t="s">
        <v>32</v>
      </c>
      <c r="F368" s="6" t="e">
        <f t="shared" si="13"/>
        <v>#REF!</v>
      </c>
      <c r="G368" s="9">
        <v>7.6632068204765215E-3</v>
      </c>
      <c r="H368" s="6" t="e">
        <f t="shared" si="12"/>
        <v>#REF!</v>
      </c>
      <c r="I368" s="7">
        <v>1518.4489575210002</v>
      </c>
      <c r="J368" s="12">
        <v>7029282.7440000009</v>
      </c>
    </row>
    <row r="369" spans="1:10" x14ac:dyDescent="0.25">
      <c r="A369" s="5">
        <v>2028</v>
      </c>
      <c r="B369" s="5" t="s">
        <v>53</v>
      </c>
      <c r="C369" s="5" t="s">
        <v>37</v>
      </c>
      <c r="D369" s="5" t="s">
        <v>9</v>
      </c>
      <c r="E369" s="5" t="s">
        <v>32</v>
      </c>
      <c r="F369" s="6" t="e">
        <f t="shared" si="13"/>
        <v>#REF!</v>
      </c>
      <c r="G369" s="9">
        <v>7.7667746114802984E-3</v>
      </c>
      <c r="H369" s="6" t="e">
        <f t="shared" si="12"/>
        <v>#REF!</v>
      </c>
      <c r="I369" s="7">
        <v>1508.523414684</v>
      </c>
      <c r="J369" s="12">
        <v>7549449.6670560017</v>
      </c>
    </row>
    <row r="370" spans="1:10" x14ac:dyDescent="0.25">
      <c r="A370" s="5">
        <v>2029</v>
      </c>
      <c r="B370" s="5" t="s">
        <v>53</v>
      </c>
      <c r="C370" s="5" t="s">
        <v>37</v>
      </c>
      <c r="D370" s="5" t="s">
        <v>9</v>
      </c>
      <c r="E370" s="5" t="s">
        <v>32</v>
      </c>
      <c r="F370" s="6" t="e">
        <f t="shared" si="13"/>
        <v>#REF!</v>
      </c>
      <c r="G370" s="9">
        <v>8.7381850530727362E-3</v>
      </c>
      <c r="H370" s="6" t="e">
        <f t="shared" si="12"/>
        <v>#REF!</v>
      </c>
      <c r="I370" s="7">
        <v>1635.3010760819998</v>
      </c>
      <c r="J370" s="12">
        <v>8438158.6633326691</v>
      </c>
    </row>
    <row r="371" spans="1:10" x14ac:dyDescent="0.25">
      <c r="A371" s="5">
        <v>2030</v>
      </c>
      <c r="B371" s="5" t="s">
        <v>53</v>
      </c>
      <c r="C371" s="5" t="s">
        <v>37</v>
      </c>
      <c r="D371" s="5" t="s">
        <v>9</v>
      </c>
      <c r="E371" s="5" t="s">
        <v>32</v>
      </c>
      <c r="F371" s="6" t="e">
        <f t="shared" si="13"/>
        <v>#REF!</v>
      </c>
      <c r="G371" s="9">
        <v>8.7962070262916324E-3</v>
      </c>
      <c r="H371" s="6" t="e">
        <f t="shared" si="12"/>
        <v>#REF!</v>
      </c>
      <c r="I371" s="7">
        <v>1239.5842425159999</v>
      </c>
      <c r="J371" s="12">
        <v>9208047.6658180635</v>
      </c>
    </row>
    <row r="372" spans="1:10" x14ac:dyDescent="0.25">
      <c r="A372" s="5">
        <v>2031</v>
      </c>
      <c r="B372" s="5" t="s">
        <v>53</v>
      </c>
      <c r="C372" s="5" t="s">
        <v>37</v>
      </c>
      <c r="D372" s="5" t="s">
        <v>9</v>
      </c>
      <c r="E372" s="5" t="s">
        <v>32</v>
      </c>
      <c r="F372" s="6" t="e">
        <f t="shared" si="13"/>
        <v>#REF!</v>
      </c>
      <c r="G372" s="9">
        <v>1.2384899669157467E-2</v>
      </c>
      <c r="H372" s="6" t="e">
        <f t="shared" ref="H372:H433" si="14">F372+G372</f>
        <v>#REF!</v>
      </c>
      <c r="I372" s="7">
        <v>1007.801996749</v>
      </c>
      <c r="J372" s="12">
        <v>9827497.3077914063</v>
      </c>
    </row>
    <row r="373" spans="1:10" x14ac:dyDescent="0.25">
      <c r="A373" s="5">
        <v>2032</v>
      </c>
      <c r="B373" s="5" t="s">
        <v>53</v>
      </c>
      <c r="C373" s="5" t="s">
        <v>37</v>
      </c>
      <c r="D373" s="5" t="s">
        <v>9</v>
      </c>
      <c r="E373" s="5" t="s">
        <v>32</v>
      </c>
      <c r="F373" s="6" t="e">
        <f t="shared" si="13"/>
        <v>#REF!</v>
      </c>
      <c r="G373" s="9">
        <v>1.5961543261046832E-2</v>
      </c>
      <c r="H373" s="6" t="e">
        <f t="shared" si="14"/>
        <v>#REF!</v>
      </c>
      <c r="I373" s="7">
        <v>1246.1413449180002</v>
      </c>
      <c r="J373" s="12">
        <v>10297326.60684358</v>
      </c>
    </row>
    <row r="374" spans="1:10" x14ac:dyDescent="0.25">
      <c r="A374" s="5">
        <v>2033</v>
      </c>
      <c r="B374" s="5" t="s">
        <v>53</v>
      </c>
      <c r="C374" s="5" t="s">
        <v>37</v>
      </c>
      <c r="D374" s="5" t="s">
        <v>9</v>
      </c>
      <c r="E374" s="5" t="s">
        <v>32</v>
      </c>
      <c r="F374" s="6" t="e">
        <f t="shared" si="13"/>
        <v>#REF!</v>
      </c>
      <c r="G374" s="9">
        <v>1.3292769091527271E-2</v>
      </c>
      <c r="H374" s="6" t="e">
        <f t="shared" si="14"/>
        <v>#REF!</v>
      </c>
      <c r="I374" s="7">
        <v>1187.31315</v>
      </c>
      <c r="J374" s="12">
        <v>10603693.356374998</v>
      </c>
    </row>
    <row r="375" spans="1:10" x14ac:dyDescent="0.25">
      <c r="A375" s="5">
        <v>2034</v>
      </c>
      <c r="B375" s="5" t="s">
        <v>53</v>
      </c>
      <c r="C375" s="5" t="s">
        <v>37</v>
      </c>
      <c r="D375" s="5" t="s">
        <v>9</v>
      </c>
      <c r="E375" s="5" t="s">
        <v>32</v>
      </c>
      <c r="F375" s="6" t="e">
        <f t="shared" si="13"/>
        <v>#REF!</v>
      </c>
      <c r="G375" s="9">
        <v>1.4140468725800815E-2</v>
      </c>
      <c r="H375" s="6" t="e">
        <f t="shared" si="14"/>
        <v>#REF!</v>
      </c>
      <c r="I375" s="7">
        <v>1328.3555200000001</v>
      </c>
      <c r="J375" s="12">
        <v>10747401.596205141</v>
      </c>
    </row>
    <row r="376" spans="1:10" x14ac:dyDescent="0.25">
      <c r="A376" s="5">
        <v>2035</v>
      </c>
      <c r="B376" s="5" t="s">
        <v>53</v>
      </c>
      <c r="C376" s="5" t="s">
        <v>37</v>
      </c>
      <c r="D376" s="5" t="s">
        <v>9</v>
      </c>
      <c r="E376" s="5" t="s">
        <v>32</v>
      </c>
      <c r="F376" s="6" t="e">
        <f t="shared" si="13"/>
        <v>#REF!</v>
      </c>
      <c r="G376" s="9">
        <v>1.261670484795299E-2</v>
      </c>
      <c r="H376" s="6" t="e">
        <f t="shared" si="14"/>
        <v>#REF!</v>
      </c>
      <c r="I376" s="7">
        <v>1409.72891</v>
      </c>
      <c r="J376" s="12">
        <v>10728392.704688113</v>
      </c>
    </row>
    <row r="377" spans="1:10" x14ac:dyDescent="0.25">
      <c r="A377" s="5">
        <v>2036</v>
      </c>
      <c r="B377" s="5" t="s">
        <v>53</v>
      </c>
      <c r="C377" s="5" t="s">
        <v>37</v>
      </c>
      <c r="D377" s="5" t="s">
        <v>9</v>
      </c>
      <c r="E377" s="5" t="s">
        <v>32</v>
      </c>
      <c r="F377" s="6" t="e">
        <f t="shared" si="13"/>
        <v>#REF!</v>
      </c>
      <c r="G377" s="9">
        <v>1.1821909225155594E-2</v>
      </c>
      <c r="H377" s="6" t="e">
        <f t="shared" si="14"/>
        <v>#REF!</v>
      </c>
      <c r="I377" s="7">
        <v>1246.85769</v>
      </c>
      <c r="J377" s="12">
        <v>10668358.967522483</v>
      </c>
    </row>
    <row r="378" spans="1:10" x14ac:dyDescent="0.25">
      <c r="A378" s="5">
        <v>2037</v>
      </c>
      <c r="B378" s="5" t="s">
        <v>53</v>
      </c>
      <c r="C378" s="5" t="s">
        <v>37</v>
      </c>
      <c r="D378" s="5" t="s">
        <v>9</v>
      </c>
      <c r="E378" s="5" t="s">
        <v>32</v>
      </c>
      <c r="F378" s="6" t="e">
        <f t="shared" si="13"/>
        <v>#REF!</v>
      </c>
      <c r="G378" s="9">
        <v>1.328577442449437E-2</v>
      </c>
      <c r="H378" s="6" t="e">
        <f t="shared" si="14"/>
        <v>#REF!</v>
      </c>
      <c r="I378" s="7">
        <v>1432.8332700000001</v>
      </c>
      <c r="J378" s="12">
        <v>10604206.015267028</v>
      </c>
    </row>
    <row r="379" spans="1:10" x14ac:dyDescent="0.25">
      <c r="A379" s="5">
        <v>2038</v>
      </c>
      <c r="B379" s="5" t="s">
        <v>53</v>
      </c>
      <c r="C379" s="5" t="s">
        <v>37</v>
      </c>
      <c r="D379" s="5" t="s">
        <v>9</v>
      </c>
      <c r="E379" s="5" t="s">
        <v>32</v>
      </c>
      <c r="F379" s="6" t="e">
        <f t="shared" si="13"/>
        <v>#REF!</v>
      </c>
      <c r="G379" s="9">
        <v>1.1505303476975636E-2</v>
      </c>
      <c r="H379" s="6" t="e">
        <f t="shared" si="14"/>
        <v>#REF!</v>
      </c>
      <c r="I379" s="7">
        <v>1277.4283273255901</v>
      </c>
      <c r="J379" s="12">
        <v>10552810.262993611</v>
      </c>
    </row>
    <row r="380" spans="1:10" x14ac:dyDescent="0.25">
      <c r="A380" s="5">
        <v>2039</v>
      </c>
      <c r="B380" s="5" t="s">
        <v>53</v>
      </c>
      <c r="C380" s="5" t="s">
        <v>37</v>
      </c>
      <c r="D380" s="5" t="s">
        <v>9</v>
      </c>
      <c r="E380" s="5" t="s">
        <v>32</v>
      </c>
      <c r="F380" s="6" t="e">
        <f t="shared" si="13"/>
        <v>#REF!</v>
      </c>
      <c r="G380" s="9">
        <v>1.283447197515267E-2</v>
      </c>
      <c r="H380" s="6" t="e">
        <f t="shared" si="14"/>
        <v>#REF!</v>
      </c>
      <c r="I380" s="7">
        <v>1177.1167483355414</v>
      </c>
      <c r="J380" s="12">
        <v>10495157.066979948</v>
      </c>
    </row>
    <row r="381" spans="1:10" x14ac:dyDescent="0.25">
      <c r="A381" s="5">
        <v>2040</v>
      </c>
      <c r="B381" s="5" t="s">
        <v>53</v>
      </c>
      <c r="C381" s="5" t="s">
        <v>37</v>
      </c>
      <c r="D381" s="5" t="s">
        <v>9</v>
      </c>
      <c r="E381" s="5" t="s">
        <v>32</v>
      </c>
      <c r="F381" s="6" t="e">
        <f t="shared" si="13"/>
        <v>#REF!</v>
      </c>
      <c r="G381" s="9">
        <v>1.3437628005425282E-2</v>
      </c>
      <c r="H381" s="6" t="e">
        <f t="shared" si="14"/>
        <v>#REF!</v>
      </c>
      <c r="I381" s="7">
        <v>1080.3117628576304</v>
      </c>
      <c r="J381" s="12">
        <v>10125501.615018284</v>
      </c>
    </row>
    <row r="382" spans="1:10" x14ac:dyDescent="0.25">
      <c r="A382" s="5">
        <v>2041</v>
      </c>
      <c r="B382" s="5" t="s">
        <v>53</v>
      </c>
      <c r="C382" s="5" t="s">
        <v>37</v>
      </c>
      <c r="D382" s="5" t="s">
        <v>9</v>
      </c>
      <c r="E382" s="5" t="s">
        <v>32</v>
      </c>
      <c r="F382" s="6" t="e">
        <f t="shared" si="13"/>
        <v>#REF!</v>
      </c>
      <c r="G382" s="9">
        <v>1.4126047206337587E-2</v>
      </c>
      <c r="H382" s="6" t="e">
        <f t="shared" si="14"/>
        <v>#REF!</v>
      </c>
      <c r="I382" s="7">
        <v>983.50677737971978</v>
      </c>
      <c r="J382" s="12">
        <v>9768865.9923257679</v>
      </c>
    </row>
    <row r="383" spans="1:10" x14ac:dyDescent="0.25">
      <c r="A383" s="5">
        <v>2042</v>
      </c>
      <c r="B383" s="5" t="s">
        <v>53</v>
      </c>
      <c r="C383" s="5" t="s">
        <v>37</v>
      </c>
      <c r="D383" s="5" t="s">
        <v>9</v>
      </c>
      <c r="E383" s="5" t="s">
        <v>32</v>
      </c>
      <c r="F383" s="6" t="e">
        <f t="shared" si="13"/>
        <v>#REF!</v>
      </c>
      <c r="G383" s="9">
        <v>1.4969938146824655E-2</v>
      </c>
      <c r="H383" s="6" t="e">
        <f t="shared" si="14"/>
        <v>#REF!</v>
      </c>
      <c r="I383" s="7">
        <v>888.65723430096534</v>
      </c>
      <c r="J383" s="12">
        <v>9424791.6206417587</v>
      </c>
    </row>
    <row r="384" spans="1:10" x14ac:dyDescent="0.25">
      <c r="A384" s="5">
        <v>2043</v>
      </c>
      <c r="B384" s="5" t="s">
        <v>53</v>
      </c>
      <c r="C384" s="5" t="s">
        <v>37</v>
      </c>
      <c r="D384" s="5" t="s">
        <v>9</v>
      </c>
      <c r="E384" s="5" t="s">
        <v>32</v>
      </c>
      <c r="F384" s="6" t="e">
        <f t="shared" si="13"/>
        <v>#REF!</v>
      </c>
      <c r="G384" s="9">
        <v>1.5984191978408585E-2</v>
      </c>
      <c r="H384" s="6" t="e">
        <f t="shared" si="14"/>
        <v>#REF!</v>
      </c>
      <c r="I384" s="7">
        <v>789.89680642389828</v>
      </c>
      <c r="J384" s="12">
        <v>9092836.0735319369</v>
      </c>
    </row>
    <row r="385" spans="1:10" x14ac:dyDescent="0.25">
      <c r="A385" s="5">
        <v>2044</v>
      </c>
      <c r="B385" s="5" t="s">
        <v>53</v>
      </c>
      <c r="C385" s="5" t="s">
        <v>37</v>
      </c>
      <c r="D385" s="5" t="s">
        <v>9</v>
      </c>
      <c r="E385" s="5" t="s">
        <v>32</v>
      </c>
      <c r="F385" s="6" t="e">
        <f t="shared" si="13"/>
        <v>#REF!</v>
      </c>
      <c r="G385" s="9">
        <v>1.7349310296467902E-2</v>
      </c>
      <c r="H385" s="6" t="e">
        <f t="shared" si="14"/>
        <v>#REF!</v>
      </c>
      <c r="I385" s="7">
        <v>903.59064355825785</v>
      </c>
      <c r="J385" s="12">
        <v>8772572.5074963309</v>
      </c>
    </row>
    <row r="386" spans="1:10" x14ac:dyDescent="0.25">
      <c r="A386" s="5">
        <v>2045</v>
      </c>
      <c r="B386" s="5" t="s">
        <v>53</v>
      </c>
      <c r="C386" s="5" t="s">
        <v>37</v>
      </c>
      <c r="D386" s="5" t="s">
        <v>9</v>
      </c>
      <c r="E386" s="5" t="s">
        <v>32</v>
      </c>
      <c r="F386" s="6" t="e">
        <f t="shared" si="13"/>
        <v>#REF!</v>
      </c>
      <c r="G386" s="9">
        <v>1.4632160357767406E-2</v>
      </c>
      <c r="H386" s="6" t="e">
        <f t="shared" si="14"/>
        <v>#REF!</v>
      </c>
      <c r="I386" s="7">
        <v>961.63330213796496</v>
      </c>
      <c r="J386" s="12">
        <v>8463589.1131145842</v>
      </c>
    </row>
    <row r="387" spans="1:10" x14ac:dyDescent="0.25">
      <c r="A387" s="5">
        <v>2046</v>
      </c>
      <c r="B387" s="5" t="s">
        <v>53</v>
      </c>
      <c r="C387" s="5" t="s">
        <v>37</v>
      </c>
      <c r="D387" s="5" t="s">
        <v>9</v>
      </c>
      <c r="E387" s="5" t="s">
        <v>32</v>
      </c>
      <c r="F387" s="6" t="e">
        <f t="shared" si="13"/>
        <v>#REF!</v>
      </c>
      <c r="G387" s="9">
        <v>1.3264726113650671E-2</v>
      </c>
      <c r="H387" s="6" t="e">
        <f t="shared" si="14"/>
        <v>#REF!</v>
      </c>
      <c r="I387" s="7">
        <v>750.71783565228554</v>
      </c>
      <c r="J387" s="12">
        <v>8165488.5855227206</v>
      </c>
    </row>
    <row r="388" spans="1:10" x14ac:dyDescent="0.25">
      <c r="A388" s="5">
        <v>2047</v>
      </c>
      <c r="B388" s="5" t="s">
        <v>53</v>
      </c>
      <c r="C388" s="5" t="s">
        <v>37</v>
      </c>
      <c r="D388" s="5" t="s">
        <v>9</v>
      </c>
      <c r="E388" s="5" t="s">
        <v>32</v>
      </c>
      <c r="F388" s="6" t="e">
        <f t="shared" si="13"/>
        <v>#REF!</v>
      </c>
      <c r="G388" s="9">
        <v>1.6393008078104107E-2</v>
      </c>
      <c r="H388" s="6" t="e">
        <f t="shared" si="14"/>
        <v>#REF!</v>
      </c>
      <c r="I388" s="7">
        <v>758.78161872090982</v>
      </c>
      <c r="J388" s="12">
        <v>7877887.6135405274</v>
      </c>
    </row>
    <row r="389" spans="1:10" x14ac:dyDescent="0.25">
      <c r="A389" s="5">
        <v>2048</v>
      </c>
      <c r="B389" s="5" t="s">
        <v>53</v>
      </c>
      <c r="C389" s="5" t="s">
        <v>37</v>
      </c>
      <c r="D389" s="5" t="s">
        <v>9</v>
      </c>
      <c r="E389" s="5" t="s">
        <v>32</v>
      </c>
      <c r="F389" s="6" t="e">
        <f t="shared" si="13"/>
        <v>#REF!</v>
      </c>
      <c r="G389" s="9">
        <v>1.5647544309303853E-2</v>
      </c>
      <c r="H389" s="6" t="e">
        <f t="shared" si="14"/>
        <v>#REF!</v>
      </c>
      <c r="I389" s="7">
        <v>756.0297985792389</v>
      </c>
      <c r="J389" s="12">
        <v>7600416.3867926551</v>
      </c>
    </row>
    <row r="390" spans="1:10" x14ac:dyDescent="0.25">
      <c r="A390" s="5">
        <v>2049</v>
      </c>
      <c r="B390" s="5" t="s">
        <v>53</v>
      </c>
      <c r="C390" s="5" t="s">
        <v>37</v>
      </c>
      <c r="D390" s="5" t="s">
        <v>9</v>
      </c>
      <c r="E390" s="5" t="s">
        <v>32</v>
      </c>
      <c r="F390" s="6" t="e">
        <f t="shared" si="13"/>
        <v>#REF!</v>
      </c>
      <c r="G390" s="9">
        <v>1.5151362298186664E-2</v>
      </c>
      <c r="H390" s="6" t="e">
        <f t="shared" si="14"/>
        <v>#REF!</v>
      </c>
      <c r="I390" s="7">
        <v>646.30928931872165</v>
      </c>
      <c r="J390" s="12">
        <v>7332718.1201896621</v>
      </c>
    </row>
    <row r="391" spans="1:10" x14ac:dyDescent="0.25">
      <c r="A391" s="5">
        <v>2050</v>
      </c>
      <c r="B391" s="5" t="s">
        <v>53</v>
      </c>
      <c r="C391" s="5" t="s">
        <v>37</v>
      </c>
      <c r="D391" s="5" t="s">
        <v>9</v>
      </c>
      <c r="E391" s="5" t="s">
        <v>32</v>
      </c>
      <c r="F391" s="6" t="e">
        <f t="shared" si="13"/>
        <v>#REF!</v>
      </c>
      <c r="G391" s="9">
        <v>1.7099279186760359E-2</v>
      </c>
      <c r="H391" s="6" t="e">
        <f t="shared" si="14"/>
        <v>#REF!</v>
      </c>
      <c r="I391" s="7">
        <v>671.98793046624792</v>
      </c>
      <c r="J391" s="12">
        <v>7074448.5951575618</v>
      </c>
    </row>
    <row r="392" spans="1:10" x14ac:dyDescent="0.25">
      <c r="A392" s="5">
        <v>2025</v>
      </c>
      <c r="B392" s="5" t="s">
        <v>54</v>
      </c>
      <c r="C392" s="5" t="s">
        <v>37</v>
      </c>
      <c r="D392" s="5" t="s">
        <v>9</v>
      </c>
      <c r="E392" s="5" t="s">
        <v>32</v>
      </c>
      <c r="F392" s="6" t="e">
        <f t="shared" si="13"/>
        <v>#REF!</v>
      </c>
      <c r="G392" s="9">
        <v>8.8822608454962072E-3</v>
      </c>
      <c r="H392" s="6" t="e">
        <f t="shared" si="14"/>
        <v>#REF!</v>
      </c>
      <c r="I392" s="7">
        <v>1067.1916328</v>
      </c>
      <c r="J392" s="12">
        <v>6094000</v>
      </c>
    </row>
    <row r="393" spans="1:10" x14ac:dyDescent="0.25">
      <c r="A393" s="5">
        <v>2026</v>
      </c>
      <c r="B393" s="5" t="s">
        <v>54</v>
      </c>
      <c r="C393" s="5" t="s">
        <v>37</v>
      </c>
      <c r="D393" s="5" t="s">
        <v>9</v>
      </c>
      <c r="E393" s="5" t="s">
        <v>32</v>
      </c>
      <c r="F393" s="6" t="e">
        <f t="shared" si="13"/>
        <v>#REF!</v>
      </c>
      <c r="G393" s="9">
        <v>9.5626977630275042E-3</v>
      </c>
      <c r="H393" s="6" t="e">
        <f t="shared" si="14"/>
        <v>#REF!</v>
      </c>
      <c r="I393" s="7">
        <v>1432.9336184160004</v>
      </c>
      <c r="J393" s="12">
        <v>6532768</v>
      </c>
    </row>
    <row r="394" spans="1:10" x14ac:dyDescent="0.25">
      <c r="A394" s="5">
        <v>2027</v>
      </c>
      <c r="B394" s="5" t="s">
        <v>54</v>
      </c>
      <c r="C394" s="5" t="s">
        <v>37</v>
      </c>
      <c r="D394" s="5" t="s">
        <v>9</v>
      </c>
      <c r="E394" s="5" t="s">
        <v>32</v>
      </c>
      <c r="F394" s="6" t="e">
        <f t="shared" si="13"/>
        <v>#REF!</v>
      </c>
      <c r="G394" s="9">
        <v>7.6346925872601513E-3</v>
      </c>
      <c r="H394" s="6" t="e">
        <f t="shared" si="14"/>
        <v>#REF!</v>
      </c>
      <c r="I394" s="7">
        <v>1518.4489575210002</v>
      </c>
      <c r="J394" s="12">
        <v>7003127.2960000001</v>
      </c>
    </row>
    <row r="395" spans="1:10" x14ac:dyDescent="0.25">
      <c r="A395" s="5">
        <v>2028</v>
      </c>
      <c r="B395" s="5" t="s">
        <v>54</v>
      </c>
      <c r="C395" s="5" t="s">
        <v>37</v>
      </c>
      <c r="D395" s="5" t="s">
        <v>9</v>
      </c>
      <c r="E395" s="5" t="s">
        <v>32</v>
      </c>
      <c r="F395" s="6" t="e">
        <f t="shared" si="13"/>
        <v>#REF!</v>
      </c>
      <c r="G395" s="9">
        <v>7.7234655594028276E-3</v>
      </c>
      <c r="H395" s="6" t="e">
        <f t="shared" si="14"/>
        <v>#REF!</v>
      </c>
      <c r="I395" s="7">
        <v>1508.523414684</v>
      </c>
      <c r="J395" s="12">
        <v>7507352.4613120006</v>
      </c>
    </row>
    <row r="396" spans="1:10" x14ac:dyDescent="0.25">
      <c r="A396" s="5">
        <v>2029</v>
      </c>
      <c r="B396" s="5" t="s">
        <v>54</v>
      </c>
      <c r="C396" s="5" t="s">
        <v>37</v>
      </c>
      <c r="D396" s="5" t="s">
        <v>9</v>
      </c>
      <c r="E396" s="5" t="s">
        <v>32</v>
      </c>
      <c r="F396" s="6" t="e">
        <f t="shared" si="13"/>
        <v>#REF!</v>
      </c>
      <c r="G396" s="9">
        <v>8.3340315815456506E-3</v>
      </c>
      <c r="H396" s="6" t="e">
        <f t="shared" si="14"/>
        <v>#REF!</v>
      </c>
      <c r="I396" s="7">
        <v>1635.3010760819998</v>
      </c>
      <c r="J396" s="12">
        <v>8047881.838526465</v>
      </c>
    </row>
    <row r="397" spans="1:10" x14ac:dyDescent="0.25">
      <c r="A397" s="5">
        <v>2030</v>
      </c>
      <c r="B397" s="5" t="s">
        <v>54</v>
      </c>
      <c r="C397" s="5" t="s">
        <v>37</v>
      </c>
      <c r="D397" s="5" t="s">
        <v>9</v>
      </c>
      <c r="E397" s="5" t="s">
        <v>32</v>
      </c>
      <c r="F397" s="6" t="e">
        <f t="shared" si="13"/>
        <v>#REF!</v>
      </c>
      <c r="G397" s="9">
        <v>8.2414619941974087E-3</v>
      </c>
      <c r="H397" s="6" t="e">
        <f t="shared" si="14"/>
        <v>#REF!</v>
      </c>
      <c r="I397" s="7">
        <v>1239.5842425159999</v>
      </c>
      <c r="J397" s="12">
        <v>8627329.3309003711</v>
      </c>
    </row>
    <row r="398" spans="1:10" x14ac:dyDescent="0.25">
      <c r="A398" s="5">
        <v>2031</v>
      </c>
      <c r="B398" s="5" t="s">
        <v>54</v>
      </c>
      <c r="C398" s="5" t="s">
        <v>37</v>
      </c>
      <c r="D398" s="5" t="s">
        <v>9</v>
      </c>
      <c r="E398" s="5" t="s">
        <v>32</v>
      </c>
      <c r="F398" s="6" t="e">
        <f t="shared" si="13"/>
        <v>#REF!</v>
      </c>
      <c r="G398" s="9">
        <v>1.165522659302491E-2</v>
      </c>
      <c r="H398" s="6" t="e">
        <f t="shared" si="14"/>
        <v>#REF!</v>
      </c>
      <c r="I398" s="7">
        <v>1007.801996749</v>
      </c>
      <c r="J398" s="12">
        <v>9248497.042725198</v>
      </c>
    </row>
    <row r="399" spans="1:10" x14ac:dyDescent="0.25">
      <c r="A399" s="5">
        <v>2032</v>
      </c>
      <c r="B399" s="5" t="s">
        <v>54</v>
      </c>
      <c r="C399" s="5" t="s">
        <v>37</v>
      </c>
      <c r="D399" s="5" t="s">
        <v>9</v>
      </c>
      <c r="E399" s="5" t="s">
        <v>32</v>
      </c>
      <c r="F399" s="6" t="e">
        <f t="shared" si="13"/>
        <v>#REF!</v>
      </c>
      <c r="G399" s="9">
        <v>1.5367964157662325E-2</v>
      </c>
      <c r="H399" s="6" t="e">
        <f t="shared" si="14"/>
        <v>#REF!</v>
      </c>
      <c r="I399" s="7">
        <v>1246.1413449180002</v>
      </c>
      <c r="J399" s="12">
        <v>9914388.8298014123</v>
      </c>
    </row>
    <row r="400" spans="1:10" x14ac:dyDescent="0.25">
      <c r="A400" s="5">
        <v>2033</v>
      </c>
      <c r="B400" s="5" t="s">
        <v>54</v>
      </c>
      <c r="C400" s="5" t="s">
        <v>37</v>
      </c>
      <c r="D400" s="5" t="s">
        <v>9</v>
      </c>
      <c r="E400" s="5" t="s">
        <v>32</v>
      </c>
      <c r="F400" s="6" t="e">
        <f t="shared" si="13"/>
        <v>#REF!</v>
      </c>
      <c r="G400" s="9">
        <v>1.3323521692929576E-2</v>
      </c>
      <c r="H400" s="6" t="e">
        <f t="shared" si="14"/>
        <v>#REF!</v>
      </c>
      <c r="I400" s="7">
        <v>1187.31315</v>
      </c>
      <c r="J400" s="12">
        <v>10628224.825547114</v>
      </c>
    </row>
    <row r="401" spans="1:10" x14ac:dyDescent="0.25">
      <c r="A401" s="5">
        <v>2034</v>
      </c>
      <c r="B401" s="5" t="s">
        <v>54</v>
      </c>
      <c r="C401" s="5" t="s">
        <v>37</v>
      </c>
      <c r="D401" s="5" t="s">
        <v>9</v>
      </c>
      <c r="E401" s="5" t="s">
        <v>32</v>
      </c>
      <c r="F401" s="6" t="e">
        <f t="shared" si="13"/>
        <v>#REF!</v>
      </c>
      <c r="G401" s="9">
        <v>1.499049059707404E-2</v>
      </c>
      <c r="H401" s="6" t="e">
        <f t="shared" si="14"/>
        <v>#REF!</v>
      </c>
      <c r="I401" s="7">
        <v>1328.3555200000001</v>
      </c>
      <c r="J401" s="12">
        <v>11393457.012986507</v>
      </c>
    </row>
    <row r="402" spans="1:10" x14ac:dyDescent="0.25">
      <c r="A402" s="5">
        <v>2035</v>
      </c>
      <c r="B402" s="5" t="s">
        <v>54</v>
      </c>
      <c r="C402" s="5" t="s">
        <v>37</v>
      </c>
      <c r="D402" s="5" t="s">
        <v>9</v>
      </c>
      <c r="E402" s="5" t="s">
        <v>32</v>
      </c>
      <c r="F402" s="6" t="e">
        <f t="shared" si="13"/>
        <v>#REF!</v>
      </c>
      <c r="G402" s="9">
        <v>1.4363543192743375E-2</v>
      </c>
      <c r="H402" s="6" t="e">
        <f t="shared" si="14"/>
        <v>#REF!</v>
      </c>
      <c r="I402" s="7">
        <v>1409.72891</v>
      </c>
      <c r="J402" s="12">
        <v>12213785.917921536</v>
      </c>
    </row>
    <row r="403" spans="1:10" x14ac:dyDescent="0.25">
      <c r="A403" s="5">
        <v>2036</v>
      </c>
      <c r="B403" s="5" t="s">
        <v>54</v>
      </c>
      <c r="C403" s="5" t="s">
        <v>37</v>
      </c>
      <c r="D403" s="5" t="s">
        <v>9</v>
      </c>
      <c r="E403" s="5" t="s">
        <v>32</v>
      </c>
      <c r="F403" s="6" t="e">
        <f t="shared" si="13"/>
        <v>#REF!</v>
      </c>
      <c r="G403" s="9">
        <v>1.4508920089247156E-2</v>
      </c>
      <c r="H403" s="6" t="e">
        <f t="shared" si="14"/>
        <v>#REF!</v>
      </c>
      <c r="I403" s="7">
        <v>1246.85769</v>
      </c>
      <c r="J403" s="12">
        <v>13093178.504011886</v>
      </c>
    </row>
    <row r="404" spans="1:10" x14ac:dyDescent="0.25">
      <c r="A404" s="5">
        <v>2037</v>
      </c>
      <c r="B404" s="5" t="s">
        <v>54</v>
      </c>
      <c r="C404" s="5" t="s">
        <v>37</v>
      </c>
      <c r="D404" s="5" t="s">
        <v>9</v>
      </c>
      <c r="E404" s="5" t="s">
        <v>32</v>
      </c>
      <c r="F404" s="6" t="e">
        <f t="shared" si="13"/>
        <v>#REF!</v>
      </c>
      <c r="G404" s="9">
        <v>1.7585251832617152E-2</v>
      </c>
      <c r="H404" s="6" t="e">
        <f t="shared" si="14"/>
        <v>#REF!</v>
      </c>
      <c r="I404" s="7">
        <v>1432.8332700000001</v>
      </c>
      <c r="J404" s="12">
        <v>14035887.356300743</v>
      </c>
    </row>
    <row r="405" spans="1:10" x14ac:dyDescent="0.25">
      <c r="A405" s="5">
        <v>2038</v>
      </c>
      <c r="B405" s="5" t="s">
        <v>54</v>
      </c>
      <c r="C405" s="5" t="s">
        <v>37</v>
      </c>
      <c r="D405" s="5" t="s">
        <v>9</v>
      </c>
      <c r="E405" s="5" t="s">
        <v>32</v>
      </c>
      <c r="F405" s="6" t="e">
        <f t="shared" si="13"/>
        <v>#REF!</v>
      </c>
      <c r="G405" s="9">
        <v>1.6404560835265522E-2</v>
      </c>
      <c r="H405" s="6" t="e">
        <f t="shared" si="14"/>
        <v>#REF!</v>
      </c>
      <c r="I405" s="7">
        <v>1277.4283273255901</v>
      </c>
      <c r="J405" s="12">
        <v>15046471.245954398</v>
      </c>
    </row>
    <row r="406" spans="1:10" x14ac:dyDescent="0.25">
      <c r="A406" s="5">
        <v>2039</v>
      </c>
      <c r="B406" s="5" t="s">
        <v>54</v>
      </c>
      <c r="C406" s="5" t="s">
        <v>37</v>
      </c>
      <c r="D406" s="5" t="s">
        <v>9</v>
      </c>
      <c r="E406" s="5" t="s">
        <v>32</v>
      </c>
      <c r="F406" s="6" t="e">
        <f t="shared" si="13"/>
        <v>#REF!</v>
      </c>
      <c r="G406" s="9">
        <v>1.9725067970321974E-2</v>
      </c>
      <c r="H406" s="6" t="e">
        <f t="shared" si="14"/>
        <v>#REF!</v>
      </c>
      <c r="I406" s="7">
        <v>1177.1167483355414</v>
      </c>
      <c r="J406" s="12">
        <v>16129817.175663115</v>
      </c>
    </row>
    <row r="407" spans="1:10" x14ac:dyDescent="0.25">
      <c r="A407" s="5">
        <v>2040</v>
      </c>
      <c r="B407" s="5" t="s">
        <v>54</v>
      </c>
      <c r="C407" s="5" t="s">
        <v>37</v>
      </c>
      <c r="D407" s="5" t="s">
        <v>9</v>
      </c>
      <c r="E407" s="5" t="s">
        <v>32</v>
      </c>
      <c r="F407" s="6" t="e">
        <f t="shared" si="13"/>
        <v>#REF!</v>
      </c>
      <c r="G407" s="9">
        <v>2.2947231516273942E-2</v>
      </c>
      <c r="H407" s="6" t="e">
        <f t="shared" si="14"/>
        <v>#REF!</v>
      </c>
      <c r="I407" s="7">
        <v>1080.3117628576304</v>
      </c>
      <c r="J407" s="12">
        <v>17291164.012310863</v>
      </c>
    </row>
    <row r="408" spans="1:10" x14ac:dyDescent="0.25">
      <c r="A408" s="5">
        <v>2041</v>
      </c>
      <c r="B408" s="5" t="s">
        <v>54</v>
      </c>
      <c r="C408" s="5" t="s">
        <v>37</v>
      </c>
      <c r="D408" s="5" t="s">
        <v>9</v>
      </c>
      <c r="E408" s="5" t="s">
        <v>32</v>
      </c>
      <c r="F408" s="6" t="e">
        <f t="shared" si="13"/>
        <v>#REF!</v>
      </c>
      <c r="G408" s="9">
        <v>2.680374741865002E-2</v>
      </c>
      <c r="H408" s="6" t="e">
        <f t="shared" si="14"/>
        <v>#REF!</v>
      </c>
      <c r="I408" s="7">
        <v>983.50677737971978</v>
      </c>
      <c r="J408" s="12">
        <v>18536127.821197245</v>
      </c>
    </row>
    <row r="409" spans="1:10" x14ac:dyDescent="0.25">
      <c r="A409" s="5">
        <v>2042</v>
      </c>
      <c r="B409" s="5" t="s">
        <v>54</v>
      </c>
      <c r="C409" s="5" t="s">
        <v>37</v>
      </c>
      <c r="D409" s="5" t="s">
        <v>9</v>
      </c>
      <c r="E409" s="5" t="s">
        <v>32</v>
      </c>
      <c r="F409" s="6" t="e">
        <f t="shared" si="13"/>
        <v>#REF!</v>
      </c>
      <c r="G409" s="9">
        <v>3.1561820823172784E-2</v>
      </c>
      <c r="H409" s="6" t="e">
        <f t="shared" si="14"/>
        <v>#REF!</v>
      </c>
      <c r="I409" s="7">
        <v>888.65723430096534</v>
      </c>
      <c r="J409" s="12">
        <v>19870729.024323449</v>
      </c>
    </row>
    <row r="410" spans="1:10" x14ac:dyDescent="0.25">
      <c r="A410" s="5">
        <v>2043</v>
      </c>
      <c r="B410" s="5" t="s">
        <v>54</v>
      </c>
      <c r="C410" s="5" t="s">
        <v>37</v>
      </c>
      <c r="D410" s="5" t="s">
        <v>9</v>
      </c>
      <c r="E410" s="5" t="s">
        <v>32</v>
      </c>
      <c r="F410" s="6" t="e">
        <f t="shared" si="13"/>
        <v>#REF!</v>
      </c>
      <c r="G410" s="9">
        <v>3.7445523942203685E-2</v>
      </c>
      <c r="H410" s="6" t="e">
        <f t="shared" si="14"/>
        <v>#REF!</v>
      </c>
      <c r="I410" s="7">
        <v>789.89680642389828</v>
      </c>
      <c r="J410" s="12">
        <v>21301421.514074739</v>
      </c>
    </row>
    <row r="411" spans="1:10" x14ac:dyDescent="0.25">
      <c r="A411" s="5">
        <v>2044</v>
      </c>
      <c r="B411" s="5" t="s">
        <v>54</v>
      </c>
      <c r="C411" s="5" t="s">
        <v>37</v>
      </c>
      <c r="D411" s="5" t="s">
        <v>9</v>
      </c>
      <c r="E411" s="5" t="s">
        <v>32</v>
      </c>
      <c r="F411" s="6" t="e">
        <f t="shared" si="13"/>
        <v>#REF!</v>
      </c>
      <c r="G411" s="9">
        <v>4.5160487328027979E-2</v>
      </c>
      <c r="H411" s="6" t="e">
        <f t="shared" si="14"/>
        <v>#REF!</v>
      </c>
      <c r="I411" s="7">
        <v>903.59064355825785</v>
      </c>
      <c r="J411" s="12">
        <v>22835123.863088124</v>
      </c>
    </row>
    <row r="412" spans="1:10" x14ac:dyDescent="0.25">
      <c r="A412" s="5">
        <v>2045</v>
      </c>
      <c r="B412" s="5" t="s">
        <v>54</v>
      </c>
      <c r="C412" s="5" t="s">
        <v>37</v>
      </c>
      <c r="D412" s="5" t="s">
        <v>9</v>
      </c>
      <c r="E412" s="5" t="s">
        <v>32</v>
      </c>
      <c r="F412" s="6" t="e">
        <f t="shared" ref="F412:F443" si="15">F386</f>
        <v>#REF!</v>
      </c>
      <c r="G412" s="9">
        <v>4.2320621588100321E-2</v>
      </c>
      <c r="H412" s="6" t="e">
        <f t="shared" si="14"/>
        <v>#REF!</v>
      </c>
      <c r="I412" s="7">
        <v>961.63330213796496</v>
      </c>
      <c r="J412" s="12">
        <v>24479252.781230468</v>
      </c>
    </row>
    <row r="413" spans="1:10" x14ac:dyDescent="0.25">
      <c r="A413" s="5">
        <v>2046</v>
      </c>
      <c r="B413" s="5" t="s">
        <v>54</v>
      </c>
      <c r="C413" s="5" t="s">
        <v>37</v>
      </c>
      <c r="D413" s="5" t="s">
        <v>9</v>
      </c>
      <c r="E413" s="5" t="s">
        <v>32</v>
      </c>
      <c r="F413" s="6" t="e">
        <f t="shared" si="15"/>
        <v>#REF!</v>
      </c>
      <c r="G413" s="9">
        <v>4.2629383653405614E-2</v>
      </c>
      <c r="H413" s="6" t="e">
        <f t="shared" si="14"/>
        <v>#REF!</v>
      </c>
      <c r="I413" s="7">
        <v>750.71783565228554</v>
      </c>
      <c r="J413" s="12">
        <v>26241758.981479064</v>
      </c>
    </row>
    <row r="414" spans="1:10" x14ac:dyDescent="0.25">
      <c r="A414" s="5">
        <v>2047</v>
      </c>
      <c r="B414" s="5" t="s">
        <v>54</v>
      </c>
      <c r="C414" s="5" t="s">
        <v>37</v>
      </c>
      <c r="D414" s="5" t="s">
        <v>9</v>
      </c>
      <c r="E414" s="5" t="s">
        <v>32</v>
      </c>
      <c r="F414" s="6" t="e">
        <f t="shared" si="15"/>
        <v>#REF!</v>
      </c>
      <c r="G414" s="9">
        <v>5.853782739881204E-2</v>
      </c>
      <c r="H414" s="6" t="e">
        <f t="shared" si="14"/>
        <v>#REF!</v>
      </c>
      <c r="I414" s="7">
        <v>758.78161872090982</v>
      </c>
      <c r="J414" s="12">
        <v>28131165.628145557</v>
      </c>
    </row>
    <row r="415" spans="1:10" x14ac:dyDescent="0.25">
      <c r="A415" s="5">
        <v>2048</v>
      </c>
      <c r="B415" s="5" t="s">
        <v>54</v>
      </c>
      <c r="C415" s="5" t="s">
        <v>37</v>
      </c>
      <c r="D415" s="5" t="s">
        <v>9</v>
      </c>
      <c r="E415" s="5" t="s">
        <v>32</v>
      </c>
      <c r="F415" s="6" t="e">
        <f t="shared" si="15"/>
        <v>#REF!</v>
      </c>
      <c r="G415" s="9">
        <v>6.2085662178292179E-2</v>
      </c>
      <c r="H415" s="6" t="e">
        <f t="shared" si="14"/>
        <v>#REF!</v>
      </c>
      <c r="I415" s="7">
        <v>756.0297985792389</v>
      </c>
      <c r="J415" s="12">
        <v>30156609.55337204</v>
      </c>
    </row>
    <row r="416" spans="1:10" x14ac:dyDescent="0.25">
      <c r="A416" s="5">
        <v>2049</v>
      </c>
      <c r="B416" s="5" t="s">
        <v>54</v>
      </c>
      <c r="C416" s="5" t="s">
        <v>37</v>
      </c>
      <c r="D416" s="5" t="s">
        <v>9</v>
      </c>
      <c r="E416" s="5" t="s">
        <v>32</v>
      </c>
      <c r="F416" s="6" t="e">
        <f t="shared" si="15"/>
        <v>#REF!</v>
      </c>
      <c r="G416" s="9">
        <v>6.6798081778909404E-2</v>
      </c>
      <c r="H416" s="6" t="e">
        <f t="shared" si="14"/>
        <v>#REF!</v>
      </c>
      <c r="I416" s="7">
        <v>646.30928931872165</v>
      </c>
      <c r="J416" s="12">
        <v>32327885.44121483</v>
      </c>
    </row>
    <row r="417" spans="1:10" x14ac:dyDescent="0.25">
      <c r="A417" s="5">
        <v>2050</v>
      </c>
      <c r="B417" s="5" t="s">
        <v>54</v>
      </c>
      <c r="C417" s="5" t="s">
        <v>37</v>
      </c>
      <c r="D417" s="5" t="s">
        <v>9</v>
      </c>
      <c r="E417" s="5" t="s">
        <v>32</v>
      </c>
      <c r="F417" s="6" t="e">
        <f t="shared" si="15"/>
        <v>#REF!</v>
      </c>
      <c r="G417" s="9">
        <v>8.3763977572372139E-2</v>
      </c>
      <c r="H417" s="6" t="e">
        <f t="shared" si="14"/>
        <v>#REF!</v>
      </c>
      <c r="I417" s="7">
        <v>671.98793046624792</v>
      </c>
      <c r="J417" s="12">
        <v>34655493.192982301</v>
      </c>
    </row>
    <row r="418" spans="1:10" x14ac:dyDescent="0.25">
      <c r="A418" s="5">
        <v>2025</v>
      </c>
      <c r="B418" s="5" t="s">
        <v>55</v>
      </c>
      <c r="C418" s="5" t="s">
        <v>37</v>
      </c>
      <c r="D418" s="5" t="s">
        <v>9</v>
      </c>
      <c r="E418" s="5" t="s">
        <v>32</v>
      </c>
      <c r="F418" s="6" t="e">
        <f t="shared" si="15"/>
        <v>#REF!</v>
      </c>
      <c r="G418" s="9">
        <v>8.8822608454962072E-3</v>
      </c>
      <c r="H418" s="6" t="e">
        <f t="shared" si="14"/>
        <v>#REF!</v>
      </c>
      <c r="I418" s="7">
        <v>1067.1916328</v>
      </c>
      <c r="J418" s="12">
        <v>6094000</v>
      </c>
    </row>
    <row r="419" spans="1:10" x14ac:dyDescent="0.25">
      <c r="A419" s="5">
        <v>2026</v>
      </c>
      <c r="B419" s="5" t="s">
        <v>55</v>
      </c>
      <c r="C419" s="5" t="s">
        <v>37</v>
      </c>
      <c r="D419" s="5" t="s">
        <v>9</v>
      </c>
      <c r="E419" s="5" t="s">
        <v>32</v>
      </c>
      <c r="F419" s="6" t="e">
        <f t="shared" si="15"/>
        <v>#REF!</v>
      </c>
      <c r="G419" s="9">
        <v>9.5805386170630044E-3</v>
      </c>
      <c r="H419" s="6" t="e">
        <f t="shared" si="14"/>
        <v>#REF!</v>
      </c>
      <c r="I419" s="7">
        <v>1432.9336184160004</v>
      </c>
      <c r="J419" s="12">
        <v>6544956</v>
      </c>
    </row>
    <row r="420" spans="1:10" x14ac:dyDescent="0.25">
      <c r="A420" s="5">
        <v>2027</v>
      </c>
      <c r="B420" s="5" t="s">
        <v>55</v>
      </c>
      <c r="C420" s="5" t="s">
        <v>37</v>
      </c>
      <c r="D420" s="5" t="s">
        <v>9</v>
      </c>
      <c r="E420" s="5" t="s">
        <v>32</v>
      </c>
      <c r="F420" s="6" t="e">
        <f t="shared" si="15"/>
        <v>#REF!</v>
      </c>
      <c r="G420" s="9">
        <v>7.6632068204765215E-3</v>
      </c>
      <c r="H420" s="6" t="e">
        <f t="shared" si="14"/>
        <v>#REF!</v>
      </c>
      <c r="I420" s="7">
        <v>1518.4489575210002</v>
      </c>
      <c r="J420" s="12">
        <v>7029282.7440000009</v>
      </c>
    </row>
    <row r="421" spans="1:10" x14ac:dyDescent="0.25">
      <c r="A421" s="5">
        <v>2028</v>
      </c>
      <c r="B421" s="5" t="s">
        <v>55</v>
      </c>
      <c r="C421" s="5" t="s">
        <v>37</v>
      </c>
      <c r="D421" s="5" t="s">
        <v>9</v>
      </c>
      <c r="E421" s="5" t="s">
        <v>32</v>
      </c>
      <c r="F421" s="6" t="e">
        <f t="shared" si="15"/>
        <v>#REF!</v>
      </c>
      <c r="G421" s="9">
        <v>7.7667746114802984E-3</v>
      </c>
      <c r="H421" s="6" t="e">
        <f t="shared" si="14"/>
        <v>#REF!</v>
      </c>
      <c r="I421" s="7">
        <v>1508.523414684</v>
      </c>
      <c r="J421" s="12">
        <v>7549449.6670560017</v>
      </c>
    </row>
    <row r="422" spans="1:10" x14ac:dyDescent="0.25">
      <c r="A422" s="5">
        <v>2029</v>
      </c>
      <c r="B422" s="5" t="s">
        <v>55</v>
      </c>
      <c r="C422" s="5" t="s">
        <v>37</v>
      </c>
      <c r="D422" s="5" t="s">
        <v>9</v>
      </c>
      <c r="E422" s="5" t="s">
        <v>32</v>
      </c>
      <c r="F422" s="6" t="e">
        <f t="shared" si="15"/>
        <v>#REF!</v>
      </c>
      <c r="G422" s="9">
        <v>8.7440853334979085E-3</v>
      </c>
      <c r="H422" s="6" t="e">
        <f t="shared" si="14"/>
        <v>#REF!</v>
      </c>
      <c r="I422" s="7">
        <v>1635.3010760819998</v>
      </c>
      <c r="J422" s="12">
        <v>8443856.3570852447</v>
      </c>
    </row>
    <row r="423" spans="1:10" x14ac:dyDescent="0.25">
      <c r="A423" s="5">
        <v>2030</v>
      </c>
      <c r="B423" s="5" t="s">
        <v>55</v>
      </c>
      <c r="C423" s="5" t="s">
        <v>37</v>
      </c>
      <c r="D423" s="5" t="s">
        <v>9</v>
      </c>
      <c r="E423" s="5" t="s">
        <v>32</v>
      </c>
      <c r="F423" s="6" t="e">
        <f t="shared" si="15"/>
        <v>#REF!</v>
      </c>
      <c r="G423" s="9">
        <v>8.802146484865438E-3</v>
      </c>
      <c r="H423" s="6" t="e">
        <f t="shared" si="14"/>
        <v>#REF!</v>
      </c>
      <c r="I423" s="7">
        <v>1239.5842425159999</v>
      </c>
      <c r="J423" s="12">
        <v>9214265.2113457303</v>
      </c>
    </row>
    <row r="424" spans="1:10" x14ac:dyDescent="0.25">
      <c r="A424" s="5">
        <v>2031</v>
      </c>
      <c r="B424" s="5" t="s">
        <v>55</v>
      </c>
      <c r="C424" s="5" t="s">
        <v>37</v>
      </c>
      <c r="D424" s="5" t="s">
        <v>9</v>
      </c>
      <c r="E424" s="5" t="s">
        <v>32</v>
      </c>
      <c r="F424" s="6" t="e">
        <f t="shared" si="15"/>
        <v>#REF!</v>
      </c>
      <c r="G424" s="9">
        <v>1.2393262318911595E-2</v>
      </c>
      <c r="H424" s="6" t="e">
        <f t="shared" si="14"/>
        <v>#REF!</v>
      </c>
      <c r="I424" s="7">
        <v>1007.801996749</v>
      </c>
      <c r="J424" s="12">
        <v>9834133.1239982489</v>
      </c>
    </row>
    <row r="425" spans="1:10" x14ac:dyDescent="0.25">
      <c r="A425" s="5">
        <v>2032</v>
      </c>
      <c r="B425" s="5" t="s">
        <v>55</v>
      </c>
      <c r="C425" s="5" t="s">
        <v>37</v>
      </c>
      <c r="D425" s="5" t="s">
        <v>9</v>
      </c>
      <c r="E425" s="5" t="s">
        <v>32</v>
      </c>
      <c r="F425" s="6" t="e">
        <f t="shared" si="15"/>
        <v>#REF!</v>
      </c>
      <c r="G425" s="9">
        <v>1.5972320966106481E-2</v>
      </c>
      <c r="H425" s="6" t="e">
        <f t="shared" si="14"/>
        <v>#REF!</v>
      </c>
      <c r="I425" s="7">
        <v>1246.1413449180002</v>
      </c>
      <c r="J425" s="12">
        <v>10304279.66565853</v>
      </c>
    </row>
    <row r="426" spans="1:10" x14ac:dyDescent="0.25">
      <c r="A426" s="5">
        <v>2033</v>
      </c>
      <c r="B426" s="5" t="s">
        <v>55</v>
      </c>
      <c r="C426" s="5" t="s">
        <v>37</v>
      </c>
      <c r="D426" s="5" t="s">
        <v>9</v>
      </c>
      <c r="E426" s="5" t="s">
        <v>32</v>
      </c>
      <c r="F426" s="6" t="e">
        <f t="shared" si="15"/>
        <v>#REF!</v>
      </c>
      <c r="G426" s="9">
        <v>1.3301744761508014E-2</v>
      </c>
      <c r="H426" s="6" t="e">
        <f t="shared" si="14"/>
        <v>#REF!</v>
      </c>
      <c r="I426" s="7">
        <v>1187.31315</v>
      </c>
      <c r="J426" s="12">
        <v>10610853.283060586</v>
      </c>
    </row>
    <row r="427" spans="1:10" x14ac:dyDescent="0.25">
      <c r="A427" s="5">
        <v>2034</v>
      </c>
      <c r="B427" s="5" t="s">
        <v>55</v>
      </c>
      <c r="C427" s="5" t="s">
        <v>37</v>
      </c>
      <c r="D427" s="5" t="s">
        <v>9</v>
      </c>
      <c r="E427" s="5" t="s">
        <v>32</v>
      </c>
      <c r="F427" s="6" t="e">
        <f t="shared" si="15"/>
        <v>#REF!</v>
      </c>
      <c r="G427" s="9">
        <v>1.4150016787591545E-2</v>
      </c>
      <c r="H427" s="6" t="e">
        <f t="shared" si="14"/>
        <v>#REF!</v>
      </c>
      <c r="I427" s="7">
        <v>1328.3555200000001</v>
      </c>
      <c r="J427" s="12">
        <v>10754658.558935316</v>
      </c>
    </row>
    <row r="428" spans="1:10" x14ac:dyDescent="0.25">
      <c r="A428" s="5">
        <v>2035</v>
      </c>
      <c r="B428" s="5" t="s">
        <v>55</v>
      </c>
      <c r="C428" s="5" t="s">
        <v>37</v>
      </c>
      <c r="D428" s="5" t="s">
        <v>9</v>
      </c>
      <c r="E428" s="5" t="s">
        <v>32</v>
      </c>
      <c r="F428" s="6" t="e">
        <f t="shared" si="15"/>
        <v>#REF!</v>
      </c>
      <c r="G428" s="9">
        <v>1.2819002299315055E-2</v>
      </c>
      <c r="H428" s="6" t="e">
        <f t="shared" si="14"/>
        <v>#REF!</v>
      </c>
      <c r="I428" s="7">
        <v>1409.72891</v>
      </c>
      <c r="J428" s="12">
        <v>10900412.778671367</v>
      </c>
    </row>
    <row r="429" spans="1:10" x14ac:dyDescent="0.25">
      <c r="A429" s="5">
        <v>2036</v>
      </c>
      <c r="B429" s="5" t="s">
        <v>55</v>
      </c>
      <c r="C429" s="5" t="s">
        <v>37</v>
      </c>
      <c r="D429" s="5" t="s">
        <v>9</v>
      </c>
      <c r="E429" s="5" t="s">
        <v>32</v>
      </c>
      <c r="F429" s="6" t="e">
        <f t="shared" si="15"/>
        <v>#REF!</v>
      </c>
      <c r="G429" s="9">
        <v>1.2242757900497152E-2</v>
      </c>
      <c r="H429" s="6" t="e">
        <f t="shared" si="14"/>
        <v>#REF!</v>
      </c>
      <c r="I429" s="7">
        <v>1246.85769</v>
      </c>
      <c r="J429" s="12">
        <v>11048142.355640234</v>
      </c>
    </row>
    <row r="430" spans="1:10" x14ac:dyDescent="0.25">
      <c r="A430" s="5">
        <v>2037</v>
      </c>
      <c r="B430" s="5" t="s">
        <v>55</v>
      </c>
      <c r="C430" s="5" t="s">
        <v>37</v>
      </c>
      <c r="D430" s="5" t="s">
        <v>9</v>
      </c>
      <c r="E430" s="5" t="s">
        <v>32</v>
      </c>
      <c r="F430" s="6" t="e">
        <f t="shared" si="15"/>
        <v>#REF!</v>
      </c>
      <c r="G430" s="9">
        <v>1.4029567946587279E-2</v>
      </c>
      <c r="H430" s="6" t="e">
        <f t="shared" si="14"/>
        <v>#REF!</v>
      </c>
      <c r="I430" s="7">
        <v>1432.8332700000001</v>
      </c>
      <c r="J430" s="12">
        <v>11197874.061184829</v>
      </c>
    </row>
    <row r="431" spans="1:10" x14ac:dyDescent="0.25">
      <c r="A431" s="5">
        <v>2038</v>
      </c>
      <c r="B431" s="5" t="s">
        <v>55</v>
      </c>
      <c r="C431" s="5" t="s">
        <v>37</v>
      </c>
      <c r="D431" s="5" t="s">
        <v>9</v>
      </c>
      <c r="E431" s="5" t="s">
        <v>32</v>
      </c>
      <c r="F431" s="6" t="e">
        <f t="shared" si="15"/>
        <v>#REF!</v>
      </c>
      <c r="G431" s="9">
        <v>1.2374049387099795E-2</v>
      </c>
      <c r="H431" s="6" t="e">
        <f t="shared" si="14"/>
        <v>#REF!</v>
      </c>
      <c r="I431" s="7">
        <v>1277.4283273255901</v>
      </c>
      <c r="J431" s="12">
        <v>11349635.029470943</v>
      </c>
    </row>
    <row r="432" spans="1:10" x14ac:dyDescent="0.25">
      <c r="A432" s="5">
        <v>2039</v>
      </c>
      <c r="B432" s="5" t="s">
        <v>55</v>
      </c>
      <c r="C432" s="5" t="s">
        <v>37</v>
      </c>
      <c r="D432" s="5" t="s">
        <v>9</v>
      </c>
      <c r="E432" s="5" t="s">
        <v>32</v>
      </c>
      <c r="F432" s="6" t="e">
        <f t="shared" si="15"/>
        <v>#REF!</v>
      </c>
      <c r="G432" s="9">
        <v>1.4067511439260171E-2</v>
      </c>
      <c r="H432" s="6" t="e">
        <f t="shared" si="14"/>
        <v>#REF!</v>
      </c>
      <c r="I432" s="7">
        <v>1177.1167483355414</v>
      </c>
      <c r="J432" s="12">
        <v>11503452.762404462</v>
      </c>
    </row>
    <row r="433" spans="1:10" x14ac:dyDescent="0.25">
      <c r="A433" s="5">
        <v>2040</v>
      </c>
      <c r="B433" s="5" t="s">
        <v>55</v>
      </c>
      <c r="C433" s="5" t="s">
        <v>37</v>
      </c>
      <c r="D433" s="5" t="s">
        <v>9</v>
      </c>
      <c r="E433" s="5" t="s">
        <v>32</v>
      </c>
      <c r="F433" s="6" t="e">
        <f t="shared" si="15"/>
        <v>#REF!</v>
      </c>
      <c r="G433" s="9">
        <v>1.547321634413879E-2</v>
      </c>
      <c r="H433" s="6" t="e">
        <f t="shared" si="14"/>
        <v>#REF!</v>
      </c>
      <c r="I433" s="7">
        <v>1080.3117628576304</v>
      </c>
      <c r="J433" s="12">
        <v>11659355.134615224</v>
      </c>
    </row>
    <row r="434" spans="1:10" x14ac:dyDescent="0.25">
      <c r="A434" s="5">
        <v>2041</v>
      </c>
      <c r="B434" s="5" t="s">
        <v>55</v>
      </c>
      <c r="C434" s="5" t="s">
        <v>37</v>
      </c>
      <c r="D434" s="5" t="s">
        <v>9</v>
      </c>
      <c r="E434" s="5" t="s">
        <v>32</v>
      </c>
      <c r="F434" s="6" t="e">
        <f t="shared" si="15"/>
        <v>#REF!</v>
      </c>
      <c r="G434" s="9">
        <v>1.7088240562952287E-2</v>
      </c>
      <c r="H434" s="6" t="e">
        <f t="shared" ref="H434:H469" si="16">F434+G434</f>
        <v>#REF!</v>
      </c>
      <c r="I434" s="7">
        <v>983.50677737971978</v>
      </c>
      <c r="J434" s="12">
        <v>11817370.398508418</v>
      </c>
    </row>
    <row r="435" spans="1:10" x14ac:dyDescent="0.25">
      <c r="A435" s="5">
        <v>2042</v>
      </c>
      <c r="B435" s="5" t="s">
        <v>55</v>
      </c>
      <c r="C435" s="5" t="s">
        <v>37</v>
      </c>
      <c r="D435" s="5" t="s">
        <v>9</v>
      </c>
      <c r="E435" s="5" t="s">
        <v>32</v>
      </c>
      <c r="F435" s="6" t="e">
        <f t="shared" si="15"/>
        <v>#REF!</v>
      </c>
      <c r="G435" s="9">
        <v>1.9024594749054678E-2</v>
      </c>
      <c r="H435" s="6" t="e">
        <f t="shared" si="16"/>
        <v>#REF!</v>
      </c>
      <c r="I435" s="7">
        <v>888.65723430096534</v>
      </c>
      <c r="J435" s="12">
        <v>11977527.189384447</v>
      </c>
    </row>
    <row r="436" spans="1:10" x14ac:dyDescent="0.25">
      <c r="A436" s="5">
        <v>2043</v>
      </c>
      <c r="B436" s="5" t="s">
        <v>55</v>
      </c>
      <c r="C436" s="5" t="s">
        <v>37</v>
      </c>
      <c r="D436" s="5" t="s">
        <v>9</v>
      </c>
      <c r="E436" s="5" t="s">
        <v>32</v>
      </c>
      <c r="F436" s="6" t="e">
        <f t="shared" si="15"/>
        <v>#REF!</v>
      </c>
      <c r="G436" s="9">
        <v>2.1340510687568204E-2</v>
      </c>
      <c r="H436" s="6" t="e">
        <f t="shared" si="16"/>
        <v>#REF!</v>
      </c>
      <c r="I436" s="7">
        <v>789.89680642389828</v>
      </c>
      <c r="J436" s="12">
        <v>12139854.530628175</v>
      </c>
    </row>
    <row r="437" spans="1:10" x14ac:dyDescent="0.25">
      <c r="A437" s="5">
        <v>2044</v>
      </c>
      <c r="B437" s="5" t="s">
        <v>55</v>
      </c>
      <c r="C437" s="5" t="s">
        <v>37</v>
      </c>
      <c r="D437" s="5" t="s">
        <v>9</v>
      </c>
      <c r="E437" s="5" t="s">
        <v>32</v>
      </c>
      <c r="F437" s="6" t="e">
        <f t="shared" si="15"/>
        <v>#REF!</v>
      </c>
      <c r="G437" s="9">
        <v>2.4334086534830292E-2</v>
      </c>
      <c r="H437" s="6" t="e">
        <f t="shared" si="16"/>
        <v>#REF!</v>
      </c>
      <c r="I437" s="7">
        <v>903.59064355825785</v>
      </c>
      <c r="J437" s="12">
        <v>12304381.8389685</v>
      </c>
    </row>
    <row r="438" spans="1:10" x14ac:dyDescent="0.25">
      <c r="A438" s="5">
        <v>2045</v>
      </c>
      <c r="B438" s="5" t="s">
        <v>55</v>
      </c>
      <c r="C438" s="5" t="s">
        <v>37</v>
      </c>
      <c r="D438" s="5" t="s">
        <v>9</v>
      </c>
      <c r="E438" s="5" t="s">
        <v>32</v>
      </c>
      <c r="F438" s="6" t="e">
        <f t="shared" si="15"/>
        <v>#REF!</v>
      </c>
      <c r="G438" s="9">
        <v>2.1560558083119435E-2</v>
      </c>
      <c r="H438" s="6" t="e">
        <f t="shared" si="16"/>
        <v>#REF!</v>
      </c>
      <c r="I438" s="7">
        <v>961.63330213796496</v>
      </c>
      <c r="J438" s="12">
        <v>12471138.92980922</v>
      </c>
    </row>
    <row r="439" spans="1:10" x14ac:dyDescent="0.25">
      <c r="A439" s="5">
        <v>2046</v>
      </c>
      <c r="B439" s="5" t="s">
        <v>55</v>
      </c>
      <c r="C439" s="5" t="s">
        <v>37</v>
      </c>
      <c r="D439" s="5" t="s">
        <v>9</v>
      </c>
      <c r="E439" s="5" t="s">
        <v>32</v>
      </c>
      <c r="F439" s="6" t="e">
        <f t="shared" si="15"/>
        <v>#REF!</v>
      </c>
      <c r="G439" s="9">
        <v>2.0533763034253728E-2</v>
      </c>
      <c r="H439" s="6" t="e">
        <f t="shared" si="16"/>
        <v>#REF!</v>
      </c>
      <c r="I439" s="7">
        <v>750.71783565228554</v>
      </c>
      <c r="J439" s="12">
        <v>12640156.022632128</v>
      </c>
    </row>
    <row r="440" spans="1:10" x14ac:dyDescent="0.25">
      <c r="A440" s="5">
        <v>2047</v>
      </c>
      <c r="B440" s="5" t="s">
        <v>55</v>
      </c>
      <c r="C440" s="5" t="s">
        <v>37</v>
      </c>
      <c r="D440" s="5" t="s">
        <v>9</v>
      </c>
      <c r="E440" s="5" t="s">
        <v>32</v>
      </c>
      <c r="F440" s="6" t="e">
        <f t="shared" si="15"/>
        <v>#REF!</v>
      </c>
      <c r="G440" s="9">
        <v>2.6659231381683513E-2</v>
      </c>
      <c r="H440" s="6" t="e">
        <f t="shared" si="16"/>
        <v>#REF!</v>
      </c>
      <c r="I440" s="7">
        <v>758.78161872090982</v>
      </c>
      <c r="J440" s="12">
        <v>12811463.746473348</v>
      </c>
    </row>
    <row r="441" spans="1:10" x14ac:dyDescent="0.25">
      <c r="A441" s="5">
        <v>2048</v>
      </c>
      <c r="B441" s="5" t="s">
        <v>55</v>
      </c>
      <c r="C441" s="5" t="s">
        <v>37</v>
      </c>
      <c r="D441" s="5" t="s">
        <v>9</v>
      </c>
      <c r="E441" s="5" t="s">
        <v>32</v>
      </c>
      <c r="F441" s="6" t="e">
        <f t="shared" si="15"/>
        <v>#REF!</v>
      </c>
      <c r="G441" s="9">
        <v>2.673338012208349E-2</v>
      </c>
      <c r="H441" s="6" t="e">
        <f t="shared" si="16"/>
        <v>#REF!</v>
      </c>
      <c r="I441" s="7">
        <v>756.0297985792389</v>
      </c>
      <c r="J441" s="12">
        <v>12985093.145473886</v>
      </c>
    </row>
    <row r="442" spans="1:10" x14ac:dyDescent="0.25">
      <c r="A442" s="5">
        <v>2049</v>
      </c>
      <c r="B442" s="5" t="s">
        <v>55</v>
      </c>
      <c r="C442" s="5" t="s">
        <v>37</v>
      </c>
      <c r="D442" s="5" t="s">
        <v>9</v>
      </c>
      <c r="E442" s="5" t="s">
        <v>32</v>
      </c>
      <c r="F442" s="6" t="e">
        <f t="shared" si="15"/>
        <v>#REF!</v>
      </c>
      <c r="G442" s="9">
        <v>2.7194312212923122E-2</v>
      </c>
      <c r="H442" s="6" t="e">
        <f t="shared" si="16"/>
        <v>#REF!</v>
      </c>
      <c r="I442" s="7">
        <v>646.30928931872165</v>
      </c>
      <c r="J442" s="12">
        <v>13161075.684505405</v>
      </c>
    </row>
    <row r="443" spans="1:10" x14ac:dyDescent="0.25">
      <c r="A443" s="5">
        <v>2050</v>
      </c>
      <c r="B443" s="5" t="s">
        <v>55</v>
      </c>
      <c r="C443" s="5" t="s">
        <v>37</v>
      </c>
      <c r="D443" s="5" t="s">
        <v>9</v>
      </c>
      <c r="E443" s="5" t="s">
        <v>32</v>
      </c>
      <c r="F443" s="6" t="e">
        <f t="shared" si="15"/>
        <v>#REF!</v>
      </c>
      <c r="G443" s="9">
        <v>3.2242069659978591E-2</v>
      </c>
      <c r="H443" s="6" t="e">
        <f t="shared" si="16"/>
        <v>#REF!</v>
      </c>
      <c r="I443" s="7">
        <v>671.98793046624792</v>
      </c>
      <c r="J443" s="12">
        <v>13339443.254872242</v>
      </c>
    </row>
    <row r="444" spans="1:10" x14ac:dyDescent="0.25">
      <c r="A444" s="5">
        <v>2025</v>
      </c>
      <c r="B444" s="5" t="s">
        <v>56</v>
      </c>
      <c r="C444" s="5" t="s">
        <v>37</v>
      </c>
      <c r="D444" s="5" t="s">
        <v>9</v>
      </c>
      <c r="E444" s="5" t="s">
        <v>32</v>
      </c>
      <c r="F444" s="6" t="e">
        <f t="shared" ref="F444:F469" si="17">F418</f>
        <v>#REF!</v>
      </c>
      <c r="G444" s="9">
        <v>8.8822608454962072E-3</v>
      </c>
      <c r="H444" s="6" t="e">
        <f t="shared" si="16"/>
        <v>#REF!</v>
      </c>
      <c r="I444" s="7">
        <v>1067.1916328</v>
      </c>
      <c r="J444" s="12">
        <v>6094000</v>
      </c>
    </row>
    <row r="445" spans="1:10" x14ac:dyDescent="0.25">
      <c r="A445" s="5">
        <v>2026</v>
      </c>
      <c r="B445" s="5" t="s">
        <v>56</v>
      </c>
      <c r="C445" s="5" t="s">
        <v>37</v>
      </c>
      <c r="D445" s="5" t="s">
        <v>9</v>
      </c>
      <c r="E445" s="5" t="s">
        <v>32</v>
      </c>
      <c r="F445" s="6" t="e">
        <f t="shared" si="17"/>
        <v>#REF!</v>
      </c>
      <c r="G445" s="9">
        <v>9.5805386170630044E-3</v>
      </c>
      <c r="H445" s="6" t="e">
        <f t="shared" si="16"/>
        <v>#REF!</v>
      </c>
      <c r="I445" s="7">
        <v>1432.9336184160004</v>
      </c>
      <c r="J445" s="12">
        <v>6544956</v>
      </c>
    </row>
    <row r="446" spans="1:10" x14ac:dyDescent="0.25">
      <c r="A446" s="5">
        <v>2027</v>
      </c>
      <c r="B446" s="5" t="s">
        <v>56</v>
      </c>
      <c r="C446" s="5" t="s">
        <v>37</v>
      </c>
      <c r="D446" s="5" t="s">
        <v>9</v>
      </c>
      <c r="E446" s="5" t="s">
        <v>32</v>
      </c>
      <c r="F446" s="6" t="e">
        <f t="shared" si="17"/>
        <v>#REF!</v>
      </c>
      <c r="G446" s="9">
        <v>7.6632068204765215E-3</v>
      </c>
      <c r="H446" s="6" t="e">
        <f t="shared" si="16"/>
        <v>#REF!</v>
      </c>
      <c r="I446" s="7">
        <v>1518.4489575210002</v>
      </c>
      <c r="J446" s="12">
        <v>7029282.7440000009</v>
      </c>
    </row>
    <row r="447" spans="1:10" x14ac:dyDescent="0.25">
      <c r="A447" s="5">
        <v>2028</v>
      </c>
      <c r="B447" s="5" t="s">
        <v>56</v>
      </c>
      <c r="C447" s="5" t="s">
        <v>37</v>
      </c>
      <c r="D447" s="5" t="s">
        <v>9</v>
      </c>
      <c r="E447" s="5" t="s">
        <v>32</v>
      </c>
      <c r="F447" s="6" t="e">
        <f t="shared" si="17"/>
        <v>#REF!</v>
      </c>
      <c r="G447" s="9">
        <v>7.7667746114802984E-3</v>
      </c>
      <c r="H447" s="6" t="e">
        <f t="shared" si="16"/>
        <v>#REF!</v>
      </c>
      <c r="I447" s="7">
        <v>1508.523414684</v>
      </c>
      <c r="J447" s="12">
        <v>7549449.6670560017</v>
      </c>
    </row>
    <row r="448" spans="1:10" x14ac:dyDescent="0.25">
      <c r="A448" s="5">
        <v>2029</v>
      </c>
      <c r="B448" s="5" t="s">
        <v>56</v>
      </c>
      <c r="C448" s="5" t="s">
        <v>37</v>
      </c>
      <c r="D448" s="5" t="s">
        <v>9</v>
      </c>
      <c r="E448" s="5" t="s">
        <v>32</v>
      </c>
      <c r="F448" s="6" t="e">
        <f t="shared" si="17"/>
        <v>#REF!</v>
      </c>
      <c r="G448" s="9">
        <v>8.7381850530727362E-3</v>
      </c>
      <c r="H448" s="6" t="e">
        <f t="shared" si="16"/>
        <v>#REF!</v>
      </c>
      <c r="I448" s="7">
        <v>1635.3010760819998</v>
      </c>
      <c r="J448" s="12">
        <v>8438158.6633326691</v>
      </c>
    </row>
    <row r="449" spans="1:10" x14ac:dyDescent="0.25">
      <c r="A449" s="5">
        <v>2030</v>
      </c>
      <c r="B449" s="5" t="s">
        <v>56</v>
      </c>
      <c r="C449" s="5" t="s">
        <v>37</v>
      </c>
      <c r="D449" s="5" t="s">
        <v>9</v>
      </c>
      <c r="E449" s="5" t="s">
        <v>32</v>
      </c>
      <c r="F449" s="6" t="e">
        <f t="shared" si="17"/>
        <v>#REF!</v>
      </c>
      <c r="G449" s="9">
        <v>8.7962070262916324E-3</v>
      </c>
      <c r="H449" s="6" t="e">
        <f t="shared" si="16"/>
        <v>#REF!</v>
      </c>
      <c r="I449" s="7">
        <v>1239.5842425159999</v>
      </c>
      <c r="J449" s="12">
        <v>9208047.6658180635</v>
      </c>
    </row>
    <row r="450" spans="1:10" x14ac:dyDescent="0.25">
      <c r="A450" s="5">
        <v>2031</v>
      </c>
      <c r="B450" s="5" t="s">
        <v>56</v>
      </c>
      <c r="C450" s="5" t="s">
        <v>37</v>
      </c>
      <c r="D450" s="5" t="s">
        <v>9</v>
      </c>
      <c r="E450" s="5" t="s">
        <v>32</v>
      </c>
      <c r="F450" s="6" t="e">
        <f t="shared" si="17"/>
        <v>#REF!</v>
      </c>
      <c r="G450" s="9">
        <v>1.2384899669157467E-2</v>
      </c>
      <c r="H450" s="6" t="e">
        <f t="shared" si="16"/>
        <v>#REF!</v>
      </c>
      <c r="I450" s="7">
        <v>1007.801996749</v>
      </c>
      <c r="J450" s="12">
        <v>9827497.3077914063</v>
      </c>
    </row>
    <row r="451" spans="1:10" x14ac:dyDescent="0.25">
      <c r="A451" s="5">
        <v>2032</v>
      </c>
      <c r="B451" s="5" t="s">
        <v>56</v>
      </c>
      <c r="C451" s="5" t="s">
        <v>37</v>
      </c>
      <c r="D451" s="5" t="s">
        <v>9</v>
      </c>
      <c r="E451" s="5" t="s">
        <v>32</v>
      </c>
      <c r="F451" s="6" t="e">
        <f t="shared" si="17"/>
        <v>#REF!</v>
      </c>
      <c r="G451" s="9">
        <v>1.5961543261046832E-2</v>
      </c>
      <c r="H451" s="6" t="e">
        <f t="shared" si="16"/>
        <v>#REF!</v>
      </c>
      <c r="I451" s="7">
        <v>1246.1413449180002</v>
      </c>
      <c r="J451" s="12">
        <v>10297326.60684358</v>
      </c>
    </row>
    <row r="452" spans="1:10" x14ac:dyDescent="0.25">
      <c r="A452" s="5">
        <v>2033</v>
      </c>
      <c r="B452" s="5" t="s">
        <v>56</v>
      </c>
      <c r="C452" s="5" t="s">
        <v>37</v>
      </c>
      <c r="D452" s="5" t="s">
        <v>9</v>
      </c>
      <c r="E452" s="5" t="s">
        <v>32</v>
      </c>
      <c r="F452" s="6" t="e">
        <f t="shared" si="17"/>
        <v>#REF!</v>
      </c>
      <c r="G452" s="9">
        <v>1.3292769091527271E-2</v>
      </c>
      <c r="H452" s="6" t="e">
        <f t="shared" si="16"/>
        <v>#REF!</v>
      </c>
      <c r="I452" s="7">
        <v>1187.31315</v>
      </c>
      <c r="J452" s="12">
        <v>10603693.356374998</v>
      </c>
    </row>
    <row r="453" spans="1:10" x14ac:dyDescent="0.25">
      <c r="A453" s="5">
        <v>2034</v>
      </c>
      <c r="B453" s="5" t="s">
        <v>56</v>
      </c>
      <c r="C453" s="5" t="s">
        <v>37</v>
      </c>
      <c r="D453" s="5" t="s">
        <v>9</v>
      </c>
      <c r="E453" s="5" t="s">
        <v>32</v>
      </c>
      <c r="F453" s="6" t="e">
        <f t="shared" si="17"/>
        <v>#REF!</v>
      </c>
      <c r="G453" s="9">
        <v>1.4140468725800815E-2</v>
      </c>
      <c r="H453" s="6" t="e">
        <f t="shared" si="16"/>
        <v>#REF!</v>
      </c>
      <c r="I453" s="7">
        <v>1328.3555200000001</v>
      </c>
      <c r="J453" s="12">
        <v>10747401.596205141</v>
      </c>
    </row>
    <row r="454" spans="1:10" x14ac:dyDescent="0.25">
      <c r="A454" s="5">
        <v>2035</v>
      </c>
      <c r="B454" s="5" t="s">
        <v>56</v>
      </c>
      <c r="C454" s="5" t="s">
        <v>37</v>
      </c>
      <c r="D454" s="5" t="s">
        <v>9</v>
      </c>
      <c r="E454" s="5" t="s">
        <v>32</v>
      </c>
      <c r="F454" s="6" t="e">
        <f t="shared" si="17"/>
        <v>#REF!</v>
      </c>
      <c r="G454" s="9">
        <v>1.261670484795299E-2</v>
      </c>
      <c r="H454" s="6" t="e">
        <f t="shared" si="16"/>
        <v>#REF!</v>
      </c>
      <c r="I454" s="7">
        <v>1409.72891</v>
      </c>
      <c r="J454" s="12">
        <v>10728392.704688113</v>
      </c>
    </row>
    <row r="455" spans="1:10" x14ac:dyDescent="0.25">
      <c r="A455" s="5">
        <v>2036</v>
      </c>
      <c r="B455" s="5" t="s">
        <v>56</v>
      </c>
      <c r="C455" s="5" t="s">
        <v>37</v>
      </c>
      <c r="D455" s="5" t="s">
        <v>9</v>
      </c>
      <c r="E455" s="5" t="s">
        <v>32</v>
      </c>
      <c r="F455" s="6" t="e">
        <f t="shared" si="17"/>
        <v>#REF!</v>
      </c>
      <c r="G455" s="9">
        <v>1.1821909225155594E-2</v>
      </c>
      <c r="H455" s="6" t="e">
        <f t="shared" si="16"/>
        <v>#REF!</v>
      </c>
      <c r="I455" s="7">
        <v>1246.85769</v>
      </c>
      <c r="J455" s="12">
        <v>10668358.967522483</v>
      </c>
    </row>
    <row r="456" spans="1:10" x14ac:dyDescent="0.25">
      <c r="A456" s="5">
        <v>2037</v>
      </c>
      <c r="B456" s="5" t="s">
        <v>56</v>
      </c>
      <c r="C456" s="5" t="s">
        <v>37</v>
      </c>
      <c r="D456" s="5" t="s">
        <v>9</v>
      </c>
      <c r="E456" s="5" t="s">
        <v>32</v>
      </c>
      <c r="F456" s="6" t="e">
        <f t="shared" si="17"/>
        <v>#REF!</v>
      </c>
      <c r="G456" s="9">
        <v>1.328577442449437E-2</v>
      </c>
      <c r="H456" s="6" t="e">
        <f t="shared" si="16"/>
        <v>#REF!</v>
      </c>
      <c r="I456" s="7">
        <v>1432.8332700000001</v>
      </c>
      <c r="J456" s="12">
        <v>10604206.015267028</v>
      </c>
    </row>
    <row r="457" spans="1:10" x14ac:dyDescent="0.25">
      <c r="A457" s="5">
        <v>2038</v>
      </c>
      <c r="B457" s="5" t="s">
        <v>56</v>
      </c>
      <c r="C457" s="5" t="s">
        <v>37</v>
      </c>
      <c r="D457" s="5" t="s">
        <v>9</v>
      </c>
      <c r="E457" s="5" t="s">
        <v>32</v>
      </c>
      <c r="F457" s="6" t="e">
        <f t="shared" si="17"/>
        <v>#REF!</v>
      </c>
      <c r="G457" s="9">
        <v>1.1505303476975636E-2</v>
      </c>
      <c r="H457" s="6" t="e">
        <f t="shared" si="16"/>
        <v>#REF!</v>
      </c>
      <c r="I457" s="7">
        <v>1277.4283273255901</v>
      </c>
      <c r="J457" s="12">
        <v>10552810.262993611</v>
      </c>
    </row>
    <row r="458" spans="1:10" x14ac:dyDescent="0.25">
      <c r="A458" s="5">
        <v>2039</v>
      </c>
      <c r="B458" s="5" t="s">
        <v>56</v>
      </c>
      <c r="C458" s="5" t="s">
        <v>37</v>
      </c>
      <c r="D458" s="5" t="s">
        <v>9</v>
      </c>
      <c r="E458" s="5" t="s">
        <v>32</v>
      </c>
      <c r="F458" s="6" t="e">
        <f t="shared" si="17"/>
        <v>#REF!</v>
      </c>
      <c r="G458" s="9">
        <v>1.283447197515267E-2</v>
      </c>
      <c r="H458" s="6" t="e">
        <f t="shared" si="16"/>
        <v>#REF!</v>
      </c>
      <c r="I458" s="7">
        <v>1177.1167483355414</v>
      </c>
      <c r="J458" s="12">
        <v>10495157.066979948</v>
      </c>
    </row>
    <row r="459" spans="1:10" x14ac:dyDescent="0.25">
      <c r="A459" s="5">
        <v>2040</v>
      </c>
      <c r="B459" s="5" t="s">
        <v>56</v>
      </c>
      <c r="C459" s="5" t="s">
        <v>37</v>
      </c>
      <c r="D459" s="5" t="s">
        <v>9</v>
      </c>
      <c r="E459" s="5" t="s">
        <v>32</v>
      </c>
      <c r="F459" s="6" t="e">
        <f t="shared" si="17"/>
        <v>#REF!</v>
      </c>
      <c r="G459" s="9">
        <v>1.3437628005425282E-2</v>
      </c>
      <c r="H459" s="6" t="e">
        <f t="shared" si="16"/>
        <v>#REF!</v>
      </c>
      <c r="I459" s="7">
        <v>1080.3117628576304</v>
      </c>
      <c r="J459" s="12">
        <v>10125501.615018284</v>
      </c>
    </row>
    <row r="460" spans="1:10" x14ac:dyDescent="0.25">
      <c r="A460" s="5">
        <v>2041</v>
      </c>
      <c r="B460" s="5" t="s">
        <v>56</v>
      </c>
      <c r="C460" s="5" t="s">
        <v>37</v>
      </c>
      <c r="D460" s="5" t="s">
        <v>9</v>
      </c>
      <c r="E460" s="5" t="s">
        <v>32</v>
      </c>
      <c r="F460" s="6" t="e">
        <f t="shared" si="17"/>
        <v>#REF!</v>
      </c>
      <c r="G460" s="9">
        <v>1.4126047206337587E-2</v>
      </c>
      <c r="H460" s="6" t="e">
        <f t="shared" si="16"/>
        <v>#REF!</v>
      </c>
      <c r="I460" s="7">
        <v>983.50677737971978</v>
      </c>
      <c r="J460" s="12">
        <v>9768865.9923257679</v>
      </c>
    </row>
    <row r="461" spans="1:10" x14ac:dyDescent="0.25">
      <c r="A461" s="5">
        <v>2042</v>
      </c>
      <c r="B461" s="5" t="s">
        <v>56</v>
      </c>
      <c r="C461" s="5" t="s">
        <v>37</v>
      </c>
      <c r="D461" s="5" t="s">
        <v>9</v>
      </c>
      <c r="E461" s="5" t="s">
        <v>32</v>
      </c>
      <c r="F461" s="6" t="e">
        <f t="shared" si="17"/>
        <v>#REF!</v>
      </c>
      <c r="G461" s="9">
        <v>1.4969938146824655E-2</v>
      </c>
      <c r="H461" s="6" t="e">
        <f t="shared" si="16"/>
        <v>#REF!</v>
      </c>
      <c r="I461" s="7">
        <v>888.65723430096534</v>
      </c>
      <c r="J461" s="12">
        <v>9424791.6206417587</v>
      </c>
    </row>
    <row r="462" spans="1:10" x14ac:dyDescent="0.25">
      <c r="A462" s="5">
        <v>2043</v>
      </c>
      <c r="B462" s="5" t="s">
        <v>56</v>
      </c>
      <c r="C462" s="5" t="s">
        <v>37</v>
      </c>
      <c r="D462" s="5" t="s">
        <v>9</v>
      </c>
      <c r="E462" s="5" t="s">
        <v>32</v>
      </c>
      <c r="F462" s="6" t="e">
        <f t="shared" si="17"/>
        <v>#REF!</v>
      </c>
      <c r="G462" s="9">
        <v>1.5984191978408585E-2</v>
      </c>
      <c r="H462" s="6" t="e">
        <f t="shared" si="16"/>
        <v>#REF!</v>
      </c>
      <c r="I462" s="7">
        <v>789.89680642389828</v>
      </c>
      <c r="J462" s="12">
        <v>9092836.0735319369</v>
      </c>
    </row>
    <row r="463" spans="1:10" x14ac:dyDescent="0.25">
      <c r="A463" s="5">
        <v>2044</v>
      </c>
      <c r="B463" s="5" t="s">
        <v>56</v>
      </c>
      <c r="C463" s="5" t="s">
        <v>37</v>
      </c>
      <c r="D463" s="5" t="s">
        <v>9</v>
      </c>
      <c r="E463" s="5" t="s">
        <v>32</v>
      </c>
      <c r="F463" s="6" t="e">
        <f t="shared" si="17"/>
        <v>#REF!</v>
      </c>
      <c r="G463" s="9">
        <v>1.7349310296467902E-2</v>
      </c>
      <c r="H463" s="6" t="e">
        <f t="shared" si="16"/>
        <v>#REF!</v>
      </c>
      <c r="I463" s="7">
        <v>903.59064355825785</v>
      </c>
      <c r="J463" s="12">
        <v>8772572.5074963309</v>
      </c>
    </row>
    <row r="464" spans="1:10" x14ac:dyDescent="0.25">
      <c r="A464" s="5">
        <v>2045</v>
      </c>
      <c r="B464" s="5" t="s">
        <v>56</v>
      </c>
      <c r="C464" s="5" t="s">
        <v>37</v>
      </c>
      <c r="D464" s="5" t="s">
        <v>9</v>
      </c>
      <c r="E464" s="5" t="s">
        <v>32</v>
      </c>
      <c r="F464" s="6" t="e">
        <f t="shared" si="17"/>
        <v>#REF!</v>
      </c>
      <c r="G464" s="9">
        <v>1.4632160357767406E-2</v>
      </c>
      <c r="H464" s="6" t="e">
        <f t="shared" si="16"/>
        <v>#REF!</v>
      </c>
      <c r="I464" s="7">
        <v>961.63330213796496</v>
      </c>
      <c r="J464" s="12">
        <v>8463589.1131145842</v>
      </c>
    </row>
    <row r="465" spans="1:10" x14ac:dyDescent="0.25">
      <c r="A465" s="5">
        <v>2046</v>
      </c>
      <c r="B465" s="5" t="s">
        <v>56</v>
      </c>
      <c r="C465" s="5" t="s">
        <v>37</v>
      </c>
      <c r="D465" s="5" t="s">
        <v>9</v>
      </c>
      <c r="E465" s="5" t="s">
        <v>32</v>
      </c>
      <c r="F465" s="6" t="e">
        <f t="shared" si="17"/>
        <v>#REF!</v>
      </c>
      <c r="G465" s="9">
        <v>1.3264726113650671E-2</v>
      </c>
      <c r="H465" s="6" t="e">
        <f t="shared" si="16"/>
        <v>#REF!</v>
      </c>
      <c r="I465" s="7">
        <v>750.71783565228554</v>
      </c>
      <c r="J465" s="12">
        <v>8165488.5855227206</v>
      </c>
    </row>
    <row r="466" spans="1:10" x14ac:dyDescent="0.25">
      <c r="A466" s="5">
        <v>2047</v>
      </c>
      <c r="B466" s="5" t="s">
        <v>56</v>
      </c>
      <c r="C466" s="5" t="s">
        <v>37</v>
      </c>
      <c r="D466" s="5" t="s">
        <v>9</v>
      </c>
      <c r="E466" s="5" t="s">
        <v>32</v>
      </c>
      <c r="F466" s="6" t="e">
        <f t="shared" si="17"/>
        <v>#REF!</v>
      </c>
      <c r="G466" s="9">
        <v>1.6393008078104107E-2</v>
      </c>
      <c r="H466" s="6" t="e">
        <f t="shared" si="16"/>
        <v>#REF!</v>
      </c>
      <c r="I466" s="7">
        <v>758.78161872090982</v>
      </c>
      <c r="J466" s="12">
        <v>7877887.6135405274</v>
      </c>
    </row>
    <row r="467" spans="1:10" x14ac:dyDescent="0.25">
      <c r="A467" s="5">
        <v>2048</v>
      </c>
      <c r="B467" s="5" t="s">
        <v>56</v>
      </c>
      <c r="C467" s="5" t="s">
        <v>37</v>
      </c>
      <c r="D467" s="5" t="s">
        <v>9</v>
      </c>
      <c r="E467" s="5" t="s">
        <v>32</v>
      </c>
      <c r="F467" s="6" t="e">
        <f t="shared" si="17"/>
        <v>#REF!</v>
      </c>
      <c r="G467" s="9">
        <v>1.5647544309303853E-2</v>
      </c>
      <c r="H467" s="6" t="e">
        <f t="shared" si="16"/>
        <v>#REF!</v>
      </c>
      <c r="I467" s="7">
        <v>756.0297985792389</v>
      </c>
      <c r="J467" s="12">
        <v>7600416.3867926551</v>
      </c>
    </row>
    <row r="468" spans="1:10" x14ac:dyDescent="0.25">
      <c r="A468" s="5">
        <v>2049</v>
      </c>
      <c r="B468" s="5" t="s">
        <v>56</v>
      </c>
      <c r="C468" s="5" t="s">
        <v>37</v>
      </c>
      <c r="D468" s="5" t="s">
        <v>9</v>
      </c>
      <c r="E468" s="5" t="s">
        <v>32</v>
      </c>
      <c r="F468" s="6" t="e">
        <f t="shared" si="17"/>
        <v>#REF!</v>
      </c>
      <c r="G468" s="9">
        <v>1.5151362298186664E-2</v>
      </c>
      <c r="H468" s="6" t="e">
        <f t="shared" si="16"/>
        <v>#REF!</v>
      </c>
      <c r="I468" s="7">
        <v>646.30928931872165</v>
      </c>
      <c r="J468" s="12">
        <v>7332718.1201896621</v>
      </c>
    </row>
    <row r="469" spans="1:10" x14ac:dyDescent="0.25">
      <c r="A469" s="5">
        <v>2050</v>
      </c>
      <c r="B469" s="5" t="s">
        <v>56</v>
      </c>
      <c r="C469" s="5" t="s">
        <v>37</v>
      </c>
      <c r="D469" s="5" t="s">
        <v>9</v>
      </c>
      <c r="E469" s="5" t="s">
        <v>32</v>
      </c>
      <c r="F469" s="6" t="e">
        <f t="shared" si="17"/>
        <v>#REF!</v>
      </c>
      <c r="G469" s="9">
        <v>1.7099279186760359E-2</v>
      </c>
      <c r="H469" s="6" t="e">
        <f t="shared" si="16"/>
        <v>#REF!</v>
      </c>
      <c r="I469" s="7">
        <v>671.98793046624792</v>
      </c>
      <c r="J469" s="12">
        <v>7074448.5951575618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444A4-F7CB-4FC5-9FEF-982F66C48ABA}">
  <sheetPr>
    <tabColor rgb="FF00B0F0"/>
  </sheetPr>
  <dimension ref="A1"/>
  <sheetViews>
    <sheetView workbookViewId="0">
      <selection activeCell="K35" sqref="K35"/>
    </sheetView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B93EB-BA70-4CC1-8E00-65CD15069913}">
  <dimension ref="A1:N469"/>
  <sheetViews>
    <sheetView topLeftCell="C1" workbookViewId="0">
      <selection activeCell="B314" sqref="B314:B469"/>
    </sheetView>
  </sheetViews>
  <sheetFormatPr defaultRowHeight="15" x14ac:dyDescent="0.25"/>
  <cols>
    <col min="1" max="1" width="5.08984375" style="5" bestFit="1" customWidth="1"/>
    <col min="2" max="2" width="33.81640625" style="5" bestFit="1" customWidth="1"/>
    <col min="3" max="3" width="9.7265625" style="5" bestFit="1" customWidth="1"/>
    <col min="4" max="4" width="8.36328125" style="5" bestFit="1" customWidth="1"/>
    <col min="5" max="5" width="10.453125" style="5" bestFit="1" customWidth="1"/>
    <col min="6" max="6" width="16" style="6" bestFit="1" customWidth="1"/>
    <col min="7" max="7" width="18.6328125" style="9" bestFit="1" customWidth="1"/>
    <col min="8" max="8" width="14.54296875" style="6" bestFit="1" customWidth="1"/>
    <col min="9" max="9" width="9.36328125" style="7" bestFit="1" customWidth="1"/>
    <col min="10" max="10" width="18.90625" style="13" bestFit="1" customWidth="1"/>
    <col min="11" max="11" width="8.81640625" bestFit="1" customWidth="1"/>
  </cols>
  <sheetData>
    <row r="1" spans="1:10" x14ac:dyDescent="0.25">
      <c r="A1" s="5" t="s">
        <v>0</v>
      </c>
      <c r="B1" s="5" t="s">
        <v>7</v>
      </c>
      <c r="C1" s="5" t="s">
        <v>12</v>
      </c>
      <c r="D1" s="5" t="s">
        <v>8</v>
      </c>
      <c r="E1" s="5" t="s">
        <v>31</v>
      </c>
      <c r="F1" s="6" t="s">
        <v>2</v>
      </c>
      <c r="G1" s="9" t="s">
        <v>1</v>
      </c>
      <c r="H1" s="6" t="s">
        <v>3</v>
      </c>
      <c r="I1" s="7" t="s">
        <v>38</v>
      </c>
      <c r="J1" s="13" t="s">
        <v>39</v>
      </c>
    </row>
    <row r="2" spans="1:10" x14ac:dyDescent="0.25">
      <c r="A2" s="5">
        <v>2025</v>
      </c>
      <c r="B2" s="5" t="s">
        <v>49</v>
      </c>
      <c r="C2" s="5" t="s">
        <v>13</v>
      </c>
      <c r="D2" s="5" t="s">
        <v>10</v>
      </c>
      <c r="E2" s="5" t="s">
        <v>33</v>
      </c>
      <c r="F2" s="6">
        <f>'Commodity Prices'!C2</f>
        <v>0.42032268491719482</v>
      </c>
      <c r="G2" s="10">
        <v>1.3184343257174378</v>
      </c>
      <c r="H2" s="6">
        <f t="shared" ref="H2:H63" si="0">F2+G2</f>
        <v>1.7387570106346326</v>
      </c>
      <c r="I2" s="8">
        <v>2290.1569573421598</v>
      </c>
      <c r="J2" s="14">
        <v>4862697</v>
      </c>
    </row>
    <row r="3" spans="1:10" x14ac:dyDescent="0.25">
      <c r="A3" s="5">
        <v>2026</v>
      </c>
      <c r="B3" s="5" t="s">
        <v>49</v>
      </c>
      <c r="C3" s="5" t="s">
        <v>13</v>
      </c>
      <c r="D3" s="5" t="s">
        <v>10</v>
      </c>
      <c r="E3" s="5" t="s">
        <v>33</v>
      </c>
      <c r="F3" s="6">
        <f>'Commodity Prices'!C3</f>
        <v>0.39891887694622175</v>
      </c>
      <c r="G3" s="10">
        <v>1.4169308728112135</v>
      </c>
      <c r="H3" s="6">
        <f t="shared" si="0"/>
        <v>1.8158497497574353</v>
      </c>
      <c r="I3" s="8">
        <v>2284.3880086931299</v>
      </c>
      <c r="J3" s="15">
        <v>5212811.1840000004</v>
      </c>
    </row>
    <row r="4" spans="1:10" x14ac:dyDescent="0.25">
      <c r="A4" s="5">
        <v>2027</v>
      </c>
      <c r="B4" s="5" t="s">
        <v>49</v>
      </c>
      <c r="C4" s="5" t="s">
        <v>13</v>
      </c>
      <c r="D4" s="5" t="s">
        <v>10</v>
      </c>
      <c r="E4" s="5" t="s">
        <v>33</v>
      </c>
      <c r="F4" s="6">
        <f>'Commodity Prices'!C4</f>
        <v>0.36160487260877</v>
      </c>
      <c r="G4" s="10">
        <v>1.5213786370210767</v>
      </c>
      <c r="H4" s="6">
        <f t="shared" si="0"/>
        <v>1.8829835096298466</v>
      </c>
      <c r="I4" s="8">
        <v>2280.7411928900001</v>
      </c>
      <c r="J4" s="15">
        <v>5588133.5892480006</v>
      </c>
    </row>
    <row r="5" spans="1:10" x14ac:dyDescent="0.25">
      <c r="A5" s="5">
        <v>2028</v>
      </c>
      <c r="B5" s="5" t="s">
        <v>49</v>
      </c>
      <c r="C5" s="5" t="s">
        <v>13</v>
      </c>
      <c r="D5" s="5" t="s">
        <v>10</v>
      </c>
      <c r="E5" s="5" t="s">
        <v>33</v>
      </c>
      <c r="F5" s="6">
        <f>'Commodity Prices'!C5</f>
        <v>0.4089028028437513</v>
      </c>
      <c r="G5" s="10">
        <v>1.6323595388055729</v>
      </c>
      <c r="H5" s="6">
        <f t="shared" si="0"/>
        <v>2.0412623416493241</v>
      </c>
      <c r="I5" s="8">
        <v>2278.72692613665</v>
      </c>
      <c r="J5" s="15">
        <v>5990479.207673857</v>
      </c>
    </row>
    <row r="6" spans="1:10" x14ac:dyDescent="0.25">
      <c r="A6" s="5">
        <v>2029</v>
      </c>
      <c r="B6" s="5" t="s">
        <v>49</v>
      </c>
      <c r="C6" s="5" t="s">
        <v>13</v>
      </c>
      <c r="D6" s="5" t="s">
        <v>10</v>
      </c>
      <c r="E6" s="5" t="s">
        <v>33</v>
      </c>
      <c r="F6" s="6">
        <f>'Commodity Prices'!C6</f>
        <v>0.38117010929765083</v>
      </c>
      <c r="G6" s="10">
        <v>1.7505815605233574</v>
      </c>
      <c r="H6" s="6">
        <f t="shared" si="0"/>
        <v>2.1317516698210084</v>
      </c>
      <c r="I6" s="8">
        <v>2277.8259761192899</v>
      </c>
      <c r="J6" s="15">
        <v>6421793.7106263749</v>
      </c>
    </row>
    <row r="7" spans="1:10" x14ac:dyDescent="0.25">
      <c r="A7" s="5">
        <v>2030</v>
      </c>
      <c r="B7" s="5" t="s">
        <v>49</v>
      </c>
      <c r="C7" s="5" t="s">
        <v>13</v>
      </c>
      <c r="D7" s="5" t="s">
        <v>10</v>
      </c>
      <c r="E7" s="5" t="s">
        <v>33</v>
      </c>
      <c r="F7" s="6">
        <f>'Commodity Prices'!C7</f>
        <v>0.37757636290725344</v>
      </c>
      <c r="G7" s="10">
        <v>1.876778292395441</v>
      </c>
      <c r="H7" s="6">
        <f t="shared" si="0"/>
        <v>2.2543546553026945</v>
      </c>
      <c r="I7" s="8">
        <v>2277.6380247635102</v>
      </c>
      <c r="J7" s="15">
        <v>6884162.8577914741</v>
      </c>
    </row>
    <row r="8" spans="1:10" x14ac:dyDescent="0.25">
      <c r="A8" s="5">
        <v>2031</v>
      </c>
      <c r="B8" s="5" t="s">
        <v>49</v>
      </c>
      <c r="C8" s="5" t="s">
        <v>13</v>
      </c>
      <c r="D8" s="5" t="s">
        <v>10</v>
      </c>
      <c r="E8" s="5" t="s">
        <v>33</v>
      </c>
      <c r="F8" s="6">
        <f>'Commodity Prices'!C8</f>
        <v>0.39518145775694219</v>
      </c>
      <c r="G8" s="10">
        <v>2.012605276623419</v>
      </c>
      <c r="H8" s="6">
        <f t="shared" si="0"/>
        <v>2.4077867343803612</v>
      </c>
      <c r="I8" s="8">
        <v>2276.8470357490601</v>
      </c>
      <c r="J8" s="15">
        <v>7379822.5835524611</v>
      </c>
    </row>
    <row r="9" spans="1:10" x14ac:dyDescent="0.25">
      <c r="A9" s="5">
        <v>2032</v>
      </c>
      <c r="B9" s="5" t="s">
        <v>49</v>
      </c>
      <c r="C9" s="5" t="s">
        <v>13</v>
      </c>
      <c r="D9" s="5" t="s">
        <v>10</v>
      </c>
      <c r="E9" s="5" t="s">
        <v>33</v>
      </c>
      <c r="F9" s="6">
        <f>'Commodity Prices'!C9</f>
        <v>0.43546275981049942</v>
      </c>
      <c r="G9" s="10">
        <v>2.1543227400332015</v>
      </c>
      <c r="H9" s="6">
        <f t="shared" si="0"/>
        <v>2.5897854998437007</v>
      </c>
      <c r="I9" s="8">
        <v>2280.2185859712799</v>
      </c>
      <c r="J9" s="15">
        <v>7911169.8095682384</v>
      </c>
    </row>
    <row r="10" spans="1:10" x14ac:dyDescent="0.25">
      <c r="A10" s="5">
        <v>2033</v>
      </c>
      <c r="B10" s="5" t="s">
        <v>49</v>
      </c>
      <c r="C10" s="5" t="s">
        <v>13</v>
      </c>
      <c r="D10" s="5" t="s">
        <v>10</v>
      </c>
      <c r="E10" s="5" t="s">
        <v>33</v>
      </c>
      <c r="F10" s="6">
        <f>'Commodity Prices'!C10</f>
        <v>0.46555619326316988</v>
      </c>
      <c r="G10" s="10">
        <v>2.3059732971856093</v>
      </c>
      <c r="H10" s="6">
        <f t="shared" si="0"/>
        <v>2.7715294904487791</v>
      </c>
      <c r="I10" s="8">
        <v>2283.64061482223</v>
      </c>
      <c r="J10" s="15">
        <v>8480774.0358571522</v>
      </c>
    </row>
    <row r="11" spans="1:10" x14ac:dyDescent="0.25">
      <c r="A11" s="5">
        <v>2034</v>
      </c>
      <c r="B11" s="5" t="s">
        <v>49</v>
      </c>
      <c r="C11" s="5" t="s">
        <v>13</v>
      </c>
      <c r="D11" s="5" t="s">
        <v>10</v>
      </c>
      <c r="E11" s="5" t="s">
        <v>33</v>
      </c>
      <c r="F11" s="6">
        <f>'Commodity Prices'!C11</f>
        <v>0.44770776723274097</v>
      </c>
      <c r="G11" s="10">
        <v>2.4676342615642652</v>
      </c>
      <c r="H11" s="6">
        <f t="shared" si="0"/>
        <v>2.9153420287970064</v>
      </c>
      <c r="I11" s="8">
        <v>2287.68395467031</v>
      </c>
      <c r="J11" s="15">
        <v>9091389.7664388679</v>
      </c>
    </row>
    <row r="12" spans="1:10" x14ac:dyDescent="0.25">
      <c r="A12" s="5">
        <v>2035</v>
      </c>
      <c r="B12" s="5" t="s">
        <v>49</v>
      </c>
      <c r="C12" s="5" t="s">
        <v>13</v>
      </c>
      <c r="D12" s="5" t="s">
        <v>10</v>
      </c>
      <c r="E12" s="5" t="s">
        <v>33</v>
      </c>
      <c r="F12" s="6">
        <f>'Commodity Prices'!C12</f>
        <v>0.42377580121550951</v>
      </c>
      <c r="G12" s="10">
        <v>2.6429837861276755</v>
      </c>
      <c r="H12" s="6">
        <f t="shared" si="0"/>
        <v>3.066759587343185</v>
      </c>
      <c r="I12" s="8">
        <v>2289.69219712329</v>
      </c>
      <c r="J12" s="15">
        <v>9745969.8296224661</v>
      </c>
    </row>
    <row r="13" spans="1:10" x14ac:dyDescent="0.25">
      <c r="A13" s="5">
        <v>2036</v>
      </c>
      <c r="B13" s="5" t="s">
        <v>49</v>
      </c>
      <c r="C13" s="5" t="s">
        <v>13</v>
      </c>
      <c r="D13" s="5" t="s">
        <v>10</v>
      </c>
      <c r="E13" s="5" t="s">
        <v>33</v>
      </c>
      <c r="F13" s="6">
        <f>'Commodity Prices'!C13</f>
        <v>0.42282063014120519</v>
      </c>
      <c r="G13" s="10">
        <v>2.8330357972749898</v>
      </c>
      <c r="H13" s="6">
        <f t="shared" si="0"/>
        <v>3.255856427416195</v>
      </c>
      <c r="I13" s="8">
        <v>2289.8884482221201</v>
      </c>
      <c r="J13" s="15">
        <v>10447679.657355284</v>
      </c>
    </row>
    <row r="14" spans="1:10" x14ac:dyDescent="0.25">
      <c r="A14" s="5">
        <v>2037</v>
      </c>
      <c r="B14" s="5" t="s">
        <v>49</v>
      </c>
      <c r="C14" s="5" t="s">
        <v>13</v>
      </c>
      <c r="D14" s="5" t="s">
        <v>10</v>
      </c>
      <c r="E14" s="5" t="s">
        <v>33</v>
      </c>
      <c r="F14" s="6">
        <f>'Commodity Prices'!C14</f>
        <v>0.46000795551513057</v>
      </c>
      <c r="G14" s="10">
        <v>3.0382662136943983</v>
      </c>
      <c r="H14" s="6">
        <f t="shared" si="0"/>
        <v>3.4982741692095289</v>
      </c>
      <c r="I14" s="8">
        <v>2288.9449589097098</v>
      </c>
      <c r="J14" s="15">
        <v>11199912.592684865</v>
      </c>
    </row>
    <row r="15" spans="1:10" x14ac:dyDescent="0.25">
      <c r="A15" s="5">
        <v>2038</v>
      </c>
      <c r="B15" s="5" t="s">
        <v>49</v>
      </c>
      <c r="C15" s="5" t="s">
        <v>13</v>
      </c>
      <c r="D15" s="5" t="s">
        <v>10</v>
      </c>
      <c r="E15" s="5" t="s">
        <v>33</v>
      </c>
      <c r="F15" s="6">
        <f>'Commodity Prices'!C15</f>
        <v>0.51456587682669719</v>
      </c>
      <c r="G15" s="10">
        <v>3.2605977520669365</v>
      </c>
      <c r="H15" s="6">
        <f t="shared" si="0"/>
        <v>3.7751636288936337</v>
      </c>
      <c r="I15" s="8">
        <v>2286.4343406233402</v>
      </c>
      <c r="J15" s="15">
        <v>12006306.299358176</v>
      </c>
    </row>
    <row r="16" spans="1:10" x14ac:dyDescent="0.25">
      <c r="A16" s="5">
        <v>2039</v>
      </c>
      <c r="B16" s="5" t="s">
        <v>49</v>
      </c>
      <c r="C16" s="5" t="s">
        <v>13</v>
      </c>
      <c r="D16" s="5" t="s">
        <v>10</v>
      </c>
      <c r="E16" s="5" t="s">
        <v>33</v>
      </c>
      <c r="F16" s="6">
        <f>'Commodity Prices'!C16</f>
        <v>0.45348281983617966</v>
      </c>
      <c r="G16" s="10">
        <v>3.4993138346855068</v>
      </c>
      <c r="H16" s="6">
        <f t="shared" si="0"/>
        <v>3.9527966545216864</v>
      </c>
      <c r="I16" s="8">
        <v>2283.8514409313898</v>
      </c>
      <c r="J16" s="15">
        <v>12870760.352911966</v>
      </c>
    </row>
    <row r="17" spans="1:10" x14ac:dyDescent="0.25">
      <c r="A17" s="5">
        <v>2040</v>
      </c>
      <c r="B17" s="5" t="s">
        <v>49</v>
      </c>
      <c r="C17" s="5" t="s">
        <v>13</v>
      </c>
      <c r="D17" s="5" t="s">
        <v>10</v>
      </c>
      <c r="E17" s="5" t="s">
        <v>33</v>
      </c>
      <c r="F17" s="6">
        <f>'Commodity Prices'!C17</f>
        <v>0.46820443741504958</v>
      </c>
      <c r="G17" s="10">
        <v>3.7552046996079822</v>
      </c>
      <c r="H17" s="6">
        <f t="shared" si="0"/>
        <v>4.2234091370230313</v>
      </c>
      <c r="I17" s="8">
        <v>2281.4550366461999</v>
      </c>
      <c r="J17" s="15">
        <v>13797455.098321628</v>
      </c>
    </row>
    <row r="18" spans="1:10" x14ac:dyDescent="0.25">
      <c r="A18" s="5">
        <v>2041</v>
      </c>
      <c r="B18" s="5" t="s">
        <v>49</v>
      </c>
      <c r="C18" s="5" t="s">
        <v>13</v>
      </c>
      <c r="D18" s="5" t="s">
        <v>10</v>
      </c>
      <c r="E18" s="5" t="s">
        <v>33</v>
      </c>
      <c r="F18" s="6">
        <f>'Commodity Prices'!C18</f>
        <v>0.47495294185069048</v>
      </c>
      <c r="G18" s="10">
        <v>4.0292397265363205</v>
      </c>
      <c r="H18" s="6">
        <f t="shared" si="0"/>
        <v>4.5041926683870113</v>
      </c>
      <c r="I18" s="8">
        <v>2279.38249087337</v>
      </c>
      <c r="J18" s="15">
        <v>14790871.865400786</v>
      </c>
    </row>
    <row r="19" spans="1:10" x14ac:dyDescent="0.25">
      <c r="A19" s="5">
        <v>2042</v>
      </c>
      <c r="B19" s="5" t="s">
        <v>49</v>
      </c>
      <c r="C19" s="5" t="s">
        <v>13</v>
      </c>
      <c r="D19" s="5" t="s">
        <v>10</v>
      </c>
      <c r="E19" s="5" t="s">
        <v>33</v>
      </c>
      <c r="F19" s="6">
        <f>'Commodity Prices'!C19</f>
        <v>0.51637407407114533</v>
      </c>
      <c r="G19" s="10">
        <v>4.3225640127578</v>
      </c>
      <c r="H19" s="6">
        <f t="shared" si="0"/>
        <v>4.8389380868289456</v>
      </c>
      <c r="I19" s="8">
        <v>2277.6850281458701</v>
      </c>
      <c r="J19" s="15">
        <v>15855814.639709644</v>
      </c>
    </row>
    <row r="20" spans="1:10" x14ac:dyDescent="0.25">
      <c r="A20" s="5">
        <v>2043</v>
      </c>
      <c r="B20" s="5" t="s">
        <v>49</v>
      </c>
      <c r="C20" s="5" t="s">
        <v>13</v>
      </c>
      <c r="D20" s="5" t="s">
        <v>10</v>
      </c>
      <c r="E20" s="5" t="s">
        <v>33</v>
      </c>
      <c r="F20" s="6">
        <f>'Commodity Prices'!C20</f>
        <v>0.45061179332571727</v>
      </c>
      <c r="G20" s="10">
        <v>4.6364397341604544</v>
      </c>
      <c r="H20" s="6">
        <f t="shared" si="0"/>
        <v>5.0870515274861718</v>
      </c>
      <c r="I20" s="8">
        <v>2276.38264969189</v>
      </c>
      <c r="J20" s="15">
        <v>16997433.293768741</v>
      </c>
    </row>
    <row r="21" spans="1:10" x14ac:dyDescent="0.25">
      <c r="A21" s="5">
        <v>2044</v>
      </c>
      <c r="B21" s="5" t="s">
        <v>49</v>
      </c>
      <c r="C21" s="5" t="s">
        <v>13</v>
      </c>
      <c r="D21" s="5" t="s">
        <v>10</v>
      </c>
      <c r="E21" s="5" t="s">
        <v>33</v>
      </c>
      <c r="F21" s="6">
        <f>'Commodity Prices'!C21</f>
        <v>0.46432488859086113</v>
      </c>
      <c r="G21" s="10">
        <v>4.9722160357065288</v>
      </c>
      <c r="H21" s="6">
        <f t="shared" si="0"/>
        <v>5.4365409242973897</v>
      </c>
      <c r="I21" s="8">
        <v>2275.4886906708098</v>
      </c>
      <c r="J21" s="15">
        <v>18221248.490920093</v>
      </c>
    </row>
    <row r="22" spans="1:10" x14ac:dyDescent="0.25">
      <c r="A22" s="5">
        <v>2045</v>
      </c>
      <c r="B22" s="5" t="s">
        <v>49</v>
      </c>
      <c r="C22" s="5" t="s">
        <v>13</v>
      </c>
      <c r="D22" s="5" t="s">
        <v>10</v>
      </c>
      <c r="E22" s="5" t="s">
        <v>33</v>
      </c>
      <c r="F22" s="6">
        <f>'Commodity Prices'!C22</f>
        <v>0.49308588431374639</v>
      </c>
      <c r="G22" s="10">
        <v>5.3326502273676626</v>
      </c>
      <c r="H22" s="6">
        <f t="shared" si="0"/>
        <v>5.825736111681409</v>
      </c>
      <c r="I22" s="8">
        <v>2274.4498096400698</v>
      </c>
      <c r="J22" s="15">
        <v>19533178.382266339</v>
      </c>
    </row>
    <row r="23" spans="1:10" x14ac:dyDescent="0.25">
      <c r="A23" s="5">
        <v>2046</v>
      </c>
      <c r="B23" s="5" t="s">
        <v>49</v>
      </c>
      <c r="C23" s="5" t="s">
        <v>13</v>
      </c>
      <c r="D23" s="5" t="s">
        <v>10</v>
      </c>
      <c r="E23" s="5" t="s">
        <v>33</v>
      </c>
      <c r="F23" s="6">
        <f>'Commodity Prices'!C23</f>
        <v>0.49390307754194734</v>
      </c>
      <c r="G23" s="10">
        <v>5.7182011979703704</v>
      </c>
      <c r="H23" s="6">
        <f t="shared" si="0"/>
        <v>6.2121042755123179</v>
      </c>
      <c r="I23" s="8">
        <v>2273.8133384207299</v>
      </c>
      <c r="J23" s="15">
        <v>20939567.225789517</v>
      </c>
    </row>
    <row r="24" spans="1:10" x14ac:dyDescent="0.25">
      <c r="A24" s="5">
        <v>2047</v>
      </c>
      <c r="B24" s="5" t="s">
        <v>49</v>
      </c>
      <c r="C24" s="5" t="s">
        <v>13</v>
      </c>
      <c r="D24" s="5" t="s">
        <v>10</v>
      </c>
      <c r="E24" s="5" t="s">
        <v>33</v>
      </c>
      <c r="F24" s="6">
        <f>'Commodity Prices'!C24</f>
        <v>0.45043048646855255</v>
      </c>
      <c r="G24" s="10">
        <v>6.1305818160133816</v>
      </c>
      <c r="H24" s="6">
        <f t="shared" si="0"/>
        <v>6.581012302481934</v>
      </c>
      <c r="I24" s="8">
        <v>2273.5647886669899</v>
      </c>
      <c r="J24" s="15">
        <v>22447216.066046365</v>
      </c>
    </row>
    <row r="25" spans="1:10" x14ac:dyDescent="0.25">
      <c r="A25" s="5">
        <v>2048</v>
      </c>
      <c r="B25" s="5" t="s">
        <v>49</v>
      </c>
      <c r="C25" s="5" t="s">
        <v>13</v>
      </c>
      <c r="D25" s="5" t="s">
        <v>10</v>
      </c>
      <c r="E25" s="5" t="s">
        <v>33</v>
      </c>
      <c r="F25" s="6">
        <f>'Commodity Prices'!C25</f>
        <v>0.46818453309586233</v>
      </c>
      <c r="G25" s="10">
        <v>6.5716495028451991</v>
      </c>
      <c r="H25" s="6">
        <f t="shared" si="0"/>
        <v>7.0398340359410616</v>
      </c>
      <c r="I25" s="8">
        <v>2273.68041173347</v>
      </c>
      <c r="J25" s="15">
        <v>24063415.622801702</v>
      </c>
    </row>
    <row r="26" spans="1:10" x14ac:dyDescent="0.25">
      <c r="A26" s="5">
        <v>2049</v>
      </c>
      <c r="B26" s="5" t="s">
        <v>49</v>
      </c>
      <c r="C26" s="5" t="s">
        <v>13</v>
      </c>
      <c r="D26" s="5" t="s">
        <v>10</v>
      </c>
      <c r="E26" s="5" t="s">
        <v>33</v>
      </c>
      <c r="F26" s="6">
        <f>'Commodity Prices'!C26</f>
        <v>0.46550725195995413</v>
      </c>
      <c r="G26" s="10">
        <v>7.0432969215504491</v>
      </c>
      <c r="H26" s="6">
        <f t="shared" si="0"/>
        <v>7.508804173510403</v>
      </c>
      <c r="I26" s="8">
        <v>2274.1682964124898</v>
      </c>
      <c r="J26" s="15">
        <v>25795981.547643427</v>
      </c>
    </row>
    <row r="27" spans="1:10" x14ac:dyDescent="0.25">
      <c r="A27" s="5">
        <v>2050</v>
      </c>
      <c r="B27" s="5" t="s">
        <v>49</v>
      </c>
      <c r="C27" s="5" t="s">
        <v>13</v>
      </c>
      <c r="D27" s="5" t="s">
        <v>10</v>
      </c>
      <c r="E27" s="5" t="s">
        <v>33</v>
      </c>
      <c r="F27" s="6">
        <f>'Commodity Prices'!C27</f>
        <v>0.44366242421892194</v>
      </c>
      <c r="G27" s="10">
        <v>7.54763919675068</v>
      </c>
      <c r="H27" s="6">
        <f t="shared" si="0"/>
        <v>7.9913016209696019</v>
      </c>
      <c r="I27" s="8">
        <v>2275.0044587463899</v>
      </c>
      <c r="J27" s="15">
        <v>27653292.219073754</v>
      </c>
    </row>
    <row r="28" spans="1:10" x14ac:dyDescent="0.25">
      <c r="A28" s="5">
        <v>2025</v>
      </c>
      <c r="B28" s="5" t="s">
        <v>20</v>
      </c>
      <c r="C28" s="5" t="s">
        <v>13</v>
      </c>
      <c r="D28" s="5" t="s">
        <v>10</v>
      </c>
      <c r="E28" s="5" t="s">
        <v>33</v>
      </c>
      <c r="F28" s="6">
        <f t="shared" ref="F28:F91" si="1">F2</f>
        <v>0.42032268491719482</v>
      </c>
      <c r="G28" s="10">
        <v>1.3184343257174378</v>
      </c>
      <c r="H28" s="6">
        <f t="shared" si="0"/>
        <v>1.7387570106346326</v>
      </c>
      <c r="I28" s="8">
        <v>2290.1569573421598</v>
      </c>
      <c r="J28" s="13">
        <v>4862697</v>
      </c>
    </row>
    <row r="29" spans="1:10" x14ac:dyDescent="0.25">
      <c r="A29" s="5">
        <v>2026</v>
      </c>
      <c r="B29" s="5" t="s">
        <v>20</v>
      </c>
      <c r="C29" s="5" t="s">
        <v>13</v>
      </c>
      <c r="D29" s="5" t="s">
        <v>10</v>
      </c>
      <c r="E29" s="5" t="s">
        <v>33</v>
      </c>
      <c r="F29" s="6">
        <f t="shared" si="1"/>
        <v>0.39891887694622175</v>
      </c>
      <c r="G29" s="10">
        <v>1.4195744005589956</v>
      </c>
      <c r="H29" s="6">
        <f t="shared" si="0"/>
        <v>1.8184932775052174</v>
      </c>
      <c r="I29" s="8">
        <v>2284.3880086931299</v>
      </c>
      <c r="J29" s="13">
        <v>5222536.5780000007</v>
      </c>
    </row>
    <row r="30" spans="1:10" x14ac:dyDescent="0.25">
      <c r="A30" s="5">
        <v>2027</v>
      </c>
      <c r="B30" s="5" t="s">
        <v>20</v>
      </c>
      <c r="C30" s="5" t="s">
        <v>13</v>
      </c>
      <c r="D30" s="5" t="s">
        <v>10</v>
      </c>
      <c r="E30" s="5" t="s">
        <v>33</v>
      </c>
      <c r="F30" s="6">
        <f t="shared" si="1"/>
        <v>0.36160487260877</v>
      </c>
      <c r="G30" s="10">
        <v>1.5270607184894007</v>
      </c>
      <c r="H30" s="6">
        <f t="shared" si="0"/>
        <v>1.8886655910981707</v>
      </c>
      <c r="I30" s="8">
        <v>2280.7411928900001</v>
      </c>
      <c r="J30" s="13">
        <v>5609004.2847720012</v>
      </c>
    </row>
    <row r="31" spans="1:10" x14ac:dyDescent="0.25">
      <c r="A31" s="5">
        <v>2028</v>
      </c>
      <c r="B31" s="5" t="s">
        <v>20</v>
      </c>
      <c r="C31" s="5" t="s">
        <v>13</v>
      </c>
      <c r="D31" s="5" t="s">
        <v>10</v>
      </c>
      <c r="E31" s="5" t="s">
        <v>33</v>
      </c>
      <c r="F31" s="6">
        <f t="shared" si="1"/>
        <v>0.4089028028437513</v>
      </c>
      <c r="G31" s="10">
        <v>1.6415129355199818</v>
      </c>
      <c r="H31" s="6">
        <f t="shared" si="0"/>
        <v>2.0504157383637329</v>
      </c>
      <c r="I31" s="8">
        <v>2278.72692613665</v>
      </c>
      <c r="J31" s="13">
        <v>6024070.6018451294</v>
      </c>
    </row>
    <row r="32" spans="1:10" x14ac:dyDescent="0.25">
      <c r="A32" s="5">
        <v>2029</v>
      </c>
      <c r="B32" s="5" t="s">
        <v>20</v>
      </c>
      <c r="C32" s="5" t="s">
        <v>13</v>
      </c>
      <c r="D32" s="5" t="s">
        <v>10</v>
      </c>
      <c r="E32" s="5" t="s">
        <v>33</v>
      </c>
      <c r="F32" s="6">
        <f t="shared" si="1"/>
        <v>0.38117010929765083</v>
      </c>
      <c r="G32" s="10">
        <v>1.8082524670279634</v>
      </c>
      <c r="H32" s="6">
        <f t="shared" si="0"/>
        <v>2.1894225763256143</v>
      </c>
      <c r="I32" s="8">
        <v>2277.8259761192899</v>
      </c>
      <c r="J32" s="13">
        <v>6633352.3566380916</v>
      </c>
    </row>
    <row r="33" spans="1:10" x14ac:dyDescent="0.25">
      <c r="A33" s="5">
        <v>2030</v>
      </c>
      <c r="B33" s="5" t="s">
        <v>20</v>
      </c>
      <c r="C33" s="5" t="s">
        <v>13</v>
      </c>
      <c r="D33" s="5" t="s">
        <v>10</v>
      </c>
      <c r="E33" s="5" t="s">
        <v>33</v>
      </c>
      <c r="F33" s="6">
        <f t="shared" si="1"/>
        <v>0.37757636290725344</v>
      </c>
      <c r="G33" s="10">
        <v>1.923629102189554</v>
      </c>
      <c r="H33" s="6">
        <f t="shared" si="0"/>
        <v>2.3012054650968072</v>
      </c>
      <c r="I33" s="8">
        <v>2277.6380247635102</v>
      </c>
      <c r="J33" s="13">
        <v>7056015.1250246083</v>
      </c>
    </row>
    <row r="34" spans="1:10" x14ac:dyDescent="0.25">
      <c r="A34" s="5">
        <v>2031</v>
      </c>
      <c r="B34" s="5" t="s">
        <v>20</v>
      </c>
      <c r="C34" s="5" t="s">
        <v>13</v>
      </c>
      <c r="D34" s="5" t="s">
        <v>10</v>
      </c>
      <c r="E34" s="5" t="s">
        <v>33</v>
      </c>
      <c r="F34" s="6">
        <f t="shared" si="1"/>
        <v>0.39518145775694219</v>
      </c>
      <c r="G34" s="10">
        <v>1.9909364374149203</v>
      </c>
      <c r="H34" s="6">
        <f t="shared" si="0"/>
        <v>2.3861178951718625</v>
      </c>
      <c r="I34" s="8">
        <v>2276.8470357490601</v>
      </c>
      <c r="J34" s="13">
        <v>7300367.2671982609</v>
      </c>
    </row>
    <row r="35" spans="1:10" x14ac:dyDescent="0.25">
      <c r="A35" s="5">
        <v>2032</v>
      </c>
      <c r="B35" s="5" t="s">
        <v>20</v>
      </c>
      <c r="C35" s="5" t="s">
        <v>13</v>
      </c>
      <c r="D35" s="5" t="s">
        <v>10</v>
      </c>
      <c r="E35" s="5" t="s">
        <v>33</v>
      </c>
      <c r="F35" s="6">
        <f t="shared" si="1"/>
        <v>0.43546275981049942</v>
      </c>
      <c r="G35" s="10">
        <v>2.0103899625084236</v>
      </c>
      <c r="H35" s="6">
        <f t="shared" si="0"/>
        <v>2.4458527223189233</v>
      </c>
      <c r="I35" s="8">
        <v>2280.2185859712799</v>
      </c>
      <c r="J35" s="13">
        <v>7382615.4648539554</v>
      </c>
    </row>
    <row r="36" spans="1:10" x14ac:dyDescent="0.25">
      <c r="A36" s="5">
        <v>2033</v>
      </c>
      <c r="B36" s="5" t="s">
        <v>20</v>
      </c>
      <c r="C36" s="5" t="s">
        <v>13</v>
      </c>
      <c r="D36" s="5" t="s">
        <v>10</v>
      </c>
      <c r="E36" s="5" t="s">
        <v>33</v>
      </c>
      <c r="F36" s="6">
        <f t="shared" si="1"/>
        <v>0.46555619326316988</v>
      </c>
      <c r="G36" s="10">
        <v>2.0229552900847336</v>
      </c>
      <c r="H36" s="6">
        <f t="shared" si="0"/>
        <v>2.4885114833479034</v>
      </c>
      <c r="I36" s="8">
        <v>2283.64061482223</v>
      </c>
      <c r="J36" s="13">
        <v>7439906.9238092592</v>
      </c>
    </row>
    <row r="37" spans="1:10" x14ac:dyDescent="0.25">
      <c r="A37" s="5">
        <v>2034</v>
      </c>
      <c r="B37" s="5" t="s">
        <v>20</v>
      </c>
      <c r="C37" s="5" t="s">
        <v>13</v>
      </c>
      <c r="D37" s="5" t="s">
        <v>10</v>
      </c>
      <c r="E37" s="5" t="s">
        <v>33</v>
      </c>
      <c r="F37" s="6">
        <f t="shared" si="1"/>
        <v>0.44770776723274097</v>
      </c>
      <c r="G37" s="10">
        <v>2.0363331827250164</v>
      </c>
      <c r="H37" s="6">
        <f t="shared" si="0"/>
        <v>2.4840409499577571</v>
      </c>
      <c r="I37" s="8">
        <v>2287.68395467031</v>
      </c>
      <c r="J37" s="13">
        <v>7502367.3268138245</v>
      </c>
    </row>
    <row r="38" spans="1:10" x14ac:dyDescent="0.25">
      <c r="A38" s="5">
        <v>2035</v>
      </c>
      <c r="B38" s="5" t="s">
        <v>20</v>
      </c>
      <c r="C38" s="5" t="s">
        <v>13</v>
      </c>
      <c r="D38" s="5" t="s">
        <v>10</v>
      </c>
      <c r="E38" s="5" t="s">
        <v>33</v>
      </c>
      <c r="F38" s="6">
        <f t="shared" si="1"/>
        <v>0.42377580121550951</v>
      </c>
      <c r="G38" s="10">
        <v>2.0523378835194621</v>
      </c>
      <c r="H38" s="6">
        <f t="shared" si="0"/>
        <v>2.4761136847349716</v>
      </c>
      <c r="I38" s="8">
        <v>2289.69219712329</v>
      </c>
      <c r="J38" s="13">
        <v>7567970.4120612647</v>
      </c>
    </row>
    <row r="39" spans="1:10" x14ac:dyDescent="0.25">
      <c r="A39" s="5">
        <v>2036</v>
      </c>
      <c r="B39" s="5" t="s">
        <v>20</v>
      </c>
      <c r="C39" s="5" t="s">
        <v>13</v>
      </c>
      <c r="D39" s="5" t="s">
        <v>10</v>
      </c>
      <c r="E39" s="5" t="s">
        <v>33</v>
      </c>
      <c r="F39" s="6">
        <f t="shared" si="1"/>
        <v>0.42282063014120519</v>
      </c>
      <c r="G39" s="10">
        <v>2.0708913020893509</v>
      </c>
      <c r="H39" s="6">
        <f t="shared" si="0"/>
        <v>2.4937119322305561</v>
      </c>
      <c r="I39" s="8">
        <v>2289.8884482221201</v>
      </c>
      <c r="J39" s="13">
        <v>7637040.4321201742</v>
      </c>
    </row>
    <row r="40" spans="1:10" x14ac:dyDescent="0.25">
      <c r="A40" s="5">
        <v>2037</v>
      </c>
      <c r="B40" s="5" t="s">
        <v>20</v>
      </c>
      <c r="C40" s="5" t="s">
        <v>13</v>
      </c>
      <c r="D40" s="5" t="s">
        <v>10</v>
      </c>
      <c r="E40" s="5" t="s">
        <v>33</v>
      </c>
      <c r="F40" s="6">
        <f t="shared" si="1"/>
        <v>0.46000795551513057</v>
      </c>
      <c r="G40" s="10">
        <v>2.0914689690234267</v>
      </c>
      <c r="H40" s="6">
        <f t="shared" si="0"/>
        <v>2.5514769245385573</v>
      </c>
      <c r="I40" s="8">
        <v>2288.9449589097098</v>
      </c>
      <c r="J40" s="13">
        <v>7709748.9146259595</v>
      </c>
    </row>
    <row r="41" spans="1:10" x14ac:dyDescent="0.25">
      <c r="A41" s="5">
        <v>2038</v>
      </c>
      <c r="B41" s="5" t="s">
        <v>20</v>
      </c>
      <c r="C41" s="5" t="s">
        <v>13</v>
      </c>
      <c r="D41" s="5" t="s">
        <v>10</v>
      </c>
      <c r="E41" s="5" t="s">
        <v>33</v>
      </c>
      <c r="F41" s="6">
        <f t="shared" si="1"/>
        <v>0.51456587682669719</v>
      </c>
      <c r="G41" s="10">
        <v>2.1136992108723458</v>
      </c>
      <c r="H41" s="6">
        <f t="shared" si="0"/>
        <v>2.628265087699043</v>
      </c>
      <c r="I41" s="8">
        <v>2286.4343406233402</v>
      </c>
      <c r="J41" s="13">
        <v>7783149.6186114242</v>
      </c>
    </row>
    <row r="42" spans="1:10" x14ac:dyDescent="0.25">
      <c r="A42" s="5">
        <v>2039</v>
      </c>
      <c r="B42" s="5" t="s">
        <v>20</v>
      </c>
      <c r="C42" s="5" t="s">
        <v>13</v>
      </c>
      <c r="D42" s="5" t="s">
        <v>10</v>
      </c>
      <c r="E42" s="5" t="s">
        <v>33</v>
      </c>
      <c r="F42" s="6">
        <f t="shared" si="1"/>
        <v>0.45348281983617966</v>
      </c>
      <c r="G42" s="10">
        <v>2.1362359211565525</v>
      </c>
      <c r="H42" s="6">
        <f t="shared" si="0"/>
        <v>2.589718740992732</v>
      </c>
      <c r="I42" s="8">
        <v>2283.8514409313898</v>
      </c>
      <c r="J42" s="13">
        <v>7857249.134374707</v>
      </c>
    </row>
    <row r="43" spans="1:10" x14ac:dyDescent="0.25">
      <c r="A43" s="5">
        <v>2040</v>
      </c>
      <c r="B43" s="5" t="s">
        <v>20</v>
      </c>
      <c r="C43" s="5" t="s">
        <v>13</v>
      </c>
      <c r="D43" s="5" t="s">
        <v>10</v>
      </c>
      <c r="E43" s="5" t="s">
        <v>33</v>
      </c>
      <c r="F43" s="6">
        <f t="shared" si="1"/>
        <v>0.46820443741504958</v>
      </c>
      <c r="G43" s="10">
        <v>2.1588391973570813</v>
      </c>
      <c r="H43" s="6">
        <f t="shared" si="0"/>
        <v>2.6270436347721309</v>
      </c>
      <c r="I43" s="8">
        <v>2281.4550366461999</v>
      </c>
      <c r="J43" s="13">
        <v>7932054.1149569135</v>
      </c>
    </row>
    <row r="44" spans="1:10" x14ac:dyDescent="0.25">
      <c r="A44" s="5">
        <v>2041</v>
      </c>
      <c r="B44" s="5" t="s">
        <v>20</v>
      </c>
      <c r="C44" s="5" t="s">
        <v>13</v>
      </c>
      <c r="D44" s="5" t="s">
        <v>10</v>
      </c>
      <c r="E44" s="5" t="s">
        <v>33</v>
      </c>
      <c r="F44" s="6">
        <f t="shared" si="1"/>
        <v>0.47495294185069048</v>
      </c>
      <c r="G44" s="10">
        <v>2.1813740660402607</v>
      </c>
      <c r="H44" s="6">
        <f t="shared" si="0"/>
        <v>2.6563270078909511</v>
      </c>
      <c r="I44" s="8">
        <v>2279.38249087337</v>
      </c>
      <c r="J44" s="13">
        <v>8007571.2767394623</v>
      </c>
    </row>
    <row r="45" spans="1:10" x14ac:dyDescent="0.25">
      <c r="A45" s="5">
        <v>2042</v>
      </c>
      <c r="B45" s="5" t="s">
        <v>20</v>
      </c>
      <c r="C45" s="5" t="s">
        <v>13</v>
      </c>
      <c r="D45" s="5" t="s">
        <v>10</v>
      </c>
      <c r="E45" s="5" t="s">
        <v>33</v>
      </c>
      <c r="F45" s="6">
        <f t="shared" si="1"/>
        <v>0.51637407407114533</v>
      </c>
      <c r="G45" s="10">
        <v>2.2037830125736591</v>
      </c>
      <c r="H45" s="6">
        <f t="shared" si="0"/>
        <v>2.7201570866448046</v>
      </c>
      <c r="I45" s="8">
        <v>2277.6850281458701</v>
      </c>
      <c r="J45" s="13">
        <v>8083807.4000471141</v>
      </c>
    </row>
    <row r="46" spans="1:10" x14ac:dyDescent="0.25">
      <c r="A46" s="5">
        <v>2043</v>
      </c>
      <c r="B46" s="5" t="s">
        <v>20</v>
      </c>
      <c r="C46" s="5" t="s">
        <v>13</v>
      </c>
      <c r="D46" s="5" t="s">
        <v>10</v>
      </c>
      <c r="E46" s="5" t="s">
        <v>33</v>
      </c>
      <c r="F46" s="6">
        <f t="shared" si="1"/>
        <v>0.45061179332571727</v>
      </c>
      <c r="G46" s="10">
        <v>2.2260369861650333</v>
      </c>
      <c r="H46" s="6">
        <f t="shared" si="0"/>
        <v>2.6766487794907508</v>
      </c>
      <c r="I46" s="8">
        <v>2276.38264969189</v>
      </c>
      <c r="J46" s="13">
        <v>8160769.329756747</v>
      </c>
    </row>
    <row r="47" spans="1:10" x14ac:dyDescent="0.25">
      <c r="A47" s="5">
        <v>2044</v>
      </c>
      <c r="B47" s="5" t="s">
        <v>20</v>
      </c>
      <c r="C47" s="5" t="s">
        <v>13</v>
      </c>
      <c r="D47" s="5" t="s">
        <v>10</v>
      </c>
      <c r="E47" s="5" t="s">
        <v>33</v>
      </c>
      <c r="F47" s="6">
        <f t="shared" si="1"/>
        <v>0.46432488859086113</v>
      </c>
      <c r="G47" s="10">
        <v>2.2481128398546617</v>
      </c>
      <c r="H47" s="6">
        <f t="shared" si="0"/>
        <v>2.712437728445523</v>
      </c>
      <c r="I47" s="8">
        <v>2275.4886906708098</v>
      </c>
      <c r="J47" s="13">
        <v>8238463.9759119246</v>
      </c>
    </row>
    <row r="48" spans="1:10" x14ac:dyDescent="0.25">
      <c r="A48" s="5">
        <v>2045</v>
      </c>
      <c r="B48" s="5" t="s">
        <v>20</v>
      </c>
      <c r="C48" s="5" t="s">
        <v>13</v>
      </c>
      <c r="D48" s="5" t="s">
        <v>10</v>
      </c>
      <c r="E48" s="5" t="s">
        <v>33</v>
      </c>
      <c r="F48" s="6">
        <f t="shared" si="1"/>
        <v>0.49308588431374639</v>
      </c>
      <c r="G48" s="10">
        <v>2.270552637109065</v>
      </c>
      <c r="H48" s="6">
        <f t="shared" si="0"/>
        <v>2.7636385214228114</v>
      </c>
      <c r="I48" s="8">
        <v>2274.4498096400698</v>
      </c>
      <c r="J48" s="13">
        <v>8316898.3143433155</v>
      </c>
    </row>
    <row r="49" spans="1:10" x14ac:dyDescent="0.25">
      <c r="A49" s="5">
        <v>2046</v>
      </c>
      <c r="B49" s="5" t="s">
        <v>20</v>
      </c>
      <c r="C49" s="5" t="s">
        <v>13</v>
      </c>
      <c r="D49" s="5" t="s">
        <v>10</v>
      </c>
      <c r="E49" s="5" t="s">
        <v>33</v>
      </c>
      <c r="F49" s="6">
        <f t="shared" si="1"/>
        <v>0.49390307754194734</v>
      </c>
      <c r="G49" s="10">
        <v>2.2928110544497899</v>
      </c>
      <c r="H49" s="6">
        <f t="shared" si="0"/>
        <v>2.7867141319917375</v>
      </c>
      <c r="I49" s="8">
        <v>2273.8133384207299</v>
      </c>
      <c r="J49" s="13">
        <v>8396079.3872950207</v>
      </c>
    </row>
    <row r="50" spans="1:10" x14ac:dyDescent="0.25">
      <c r="A50" s="5">
        <v>2047</v>
      </c>
      <c r="B50" s="5" t="s">
        <v>20</v>
      </c>
      <c r="C50" s="5" t="s">
        <v>13</v>
      </c>
      <c r="D50" s="5" t="s">
        <v>10</v>
      </c>
      <c r="E50" s="5" t="s">
        <v>33</v>
      </c>
      <c r="F50" s="6">
        <f t="shared" si="1"/>
        <v>0.45043048646855255</v>
      </c>
      <c r="G50" s="10">
        <v>2.3148928139609848</v>
      </c>
      <c r="H50" s="6">
        <f t="shared" si="0"/>
        <v>2.7653233004295372</v>
      </c>
      <c r="I50" s="8">
        <v>2273.5647886669899</v>
      </c>
      <c r="J50" s="13">
        <v>8476014.3040568586</v>
      </c>
    </row>
    <row r="51" spans="1:10" x14ac:dyDescent="0.25">
      <c r="A51" s="5">
        <v>2048</v>
      </c>
      <c r="B51" s="5" t="s">
        <v>20</v>
      </c>
      <c r="C51" s="5" t="s">
        <v>13</v>
      </c>
      <c r="D51" s="5" t="s">
        <v>10</v>
      </c>
      <c r="E51" s="5" t="s">
        <v>33</v>
      </c>
      <c r="F51" s="6">
        <f t="shared" si="1"/>
        <v>0.46818453309586233</v>
      </c>
      <c r="G51" s="10">
        <v>2.3368129232632859</v>
      </c>
      <c r="H51" s="6">
        <f t="shared" si="0"/>
        <v>2.8049974563591484</v>
      </c>
      <c r="I51" s="8">
        <v>2273.68041173347</v>
      </c>
      <c r="J51" s="13">
        <v>8556710.2416026816</v>
      </c>
    </row>
    <row r="52" spans="1:10" x14ac:dyDescent="0.25">
      <c r="A52" s="5">
        <v>2049</v>
      </c>
      <c r="B52" s="5" t="s">
        <v>20</v>
      </c>
      <c r="C52" s="5" t="s">
        <v>13</v>
      </c>
      <c r="D52" s="5" t="s">
        <v>10</v>
      </c>
      <c r="E52" s="5" t="s">
        <v>33</v>
      </c>
      <c r="F52" s="6">
        <f t="shared" si="1"/>
        <v>0.46550725195995413</v>
      </c>
      <c r="G52" s="10">
        <v>2.3585544657631314</v>
      </c>
      <c r="H52" s="6">
        <f t="shared" si="0"/>
        <v>2.8240617177230858</v>
      </c>
      <c r="I52" s="8">
        <v>2274.1682964124898</v>
      </c>
      <c r="J52" s="13">
        <v>8638174.4452347588</v>
      </c>
    </row>
    <row r="53" spans="1:10" x14ac:dyDescent="0.25">
      <c r="A53" s="5">
        <v>2050</v>
      </c>
      <c r="B53" s="5" t="s">
        <v>20</v>
      </c>
      <c r="C53" s="5" t="s">
        <v>13</v>
      </c>
      <c r="D53" s="5" t="s">
        <v>10</v>
      </c>
      <c r="E53" s="5" t="s">
        <v>33</v>
      </c>
      <c r="F53" s="6">
        <f t="shared" si="1"/>
        <v>0.44366242421892194</v>
      </c>
      <c r="G53" s="10">
        <v>2.3801339720076089</v>
      </c>
      <c r="H53" s="6">
        <f t="shared" si="0"/>
        <v>2.8237963962265309</v>
      </c>
      <c r="I53" s="8">
        <v>2275.0044587463899</v>
      </c>
      <c r="J53" s="13">
        <v>8720414.2292342931</v>
      </c>
    </row>
    <row r="54" spans="1:10" x14ac:dyDescent="0.25">
      <c r="A54" s="5">
        <v>2025</v>
      </c>
      <c r="B54" s="5" t="s">
        <v>21</v>
      </c>
      <c r="C54" s="5" t="s">
        <v>13</v>
      </c>
      <c r="D54" s="5" t="s">
        <v>10</v>
      </c>
      <c r="E54" s="5" t="s">
        <v>33</v>
      </c>
      <c r="F54" s="6">
        <f t="shared" si="1"/>
        <v>0.42032268491719482</v>
      </c>
      <c r="G54" s="10">
        <v>1.3184343257174378</v>
      </c>
      <c r="H54" s="6">
        <f t="shared" si="0"/>
        <v>1.7387570106346326</v>
      </c>
      <c r="I54" s="8">
        <v>2290.1569573421598</v>
      </c>
      <c r="J54" s="13">
        <v>4862697</v>
      </c>
    </row>
    <row r="55" spans="1:10" x14ac:dyDescent="0.25">
      <c r="A55" s="5">
        <v>2026</v>
      </c>
      <c r="B55" s="5" t="s">
        <v>21</v>
      </c>
      <c r="C55" s="5" t="s">
        <v>13</v>
      </c>
      <c r="D55" s="5" t="s">
        <v>10</v>
      </c>
      <c r="E55" s="5" t="s">
        <v>33</v>
      </c>
      <c r="F55" s="6">
        <f t="shared" si="1"/>
        <v>0.39891887694622175</v>
      </c>
      <c r="G55" s="10">
        <v>1.4195744005589956</v>
      </c>
      <c r="H55" s="6">
        <f t="shared" si="0"/>
        <v>1.8184932775052174</v>
      </c>
      <c r="I55" s="8">
        <v>2284.3880086931299</v>
      </c>
      <c r="J55" s="13">
        <v>5222536.5780000007</v>
      </c>
    </row>
    <row r="56" spans="1:10" x14ac:dyDescent="0.25">
      <c r="A56" s="5">
        <v>2027</v>
      </c>
      <c r="B56" s="5" t="s">
        <v>21</v>
      </c>
      <c r="C56" s="5" t="s">
        <v>13</v>
      </c>
      <c r="D56" s="5" t="s">
        <v>10</v>
      </c>
      <c r="E56" s="5" t="s">
        <v>33</v>
      </c>
      <c r="F56" s="6">
        <f t="shared" si="1"/>
        <v>0.36160487260877</v>
      </c>
      <c r="G56" s="10">
        <v>1.5270607184894007</v>
      </c>
      <c r="H56" s="6">
        <f t="shared" si="0"/>
        <v>1.8886655910981707</v>
      </c>
      <c r="I56" s="8">
        <v>2280.7411928900001</v>
      </c>
      <c r="J56" s="13">
        <v>5609004.2847720012</v>
      </c>
    </row>
    <row r="57" spans="1:10" x14ac:dyDescent="0.25">
      <c r="A57" s="5">
        <v>2028</v>
      </c>
      <c r="B57" s="5" t="s">
        <v>21</v>
      </c>
      <c r="C57" s="5" t="s">
        <v>13</v>
      </c>
      <c r="D57" s="5" t="s">
        <v>10</v>
      </c>
      <c r="E57" s="5" t="s">
        <v>33</v>
      </c>
      <c r="F57" s="6">
        <f t="shared" si="1"/>
        <v>0.4089028028437513</v>
      </c>
      <c r="G57" s="10">
        <v>1.6415129355199818</v>
      </c>
      <c r="H57" s="6">
        <f t="shared" si="0"/>
        <v>2.0504157383637329</v>
      </c>
      <c r="I57" s="8">
        <v>2278.72692613665</v>
      </c>
      <c r="J57" s="13">
        <v>6024070.6018451294</v>
      </c>
    </row>
    <row r="58" spans="1:10" x14ac:dyDescent="0.25">
      <c r="A58" s="5">
        <v>2029</v>
      </c>
      <c r="B58" s="5" t="s">
        <v>21</v>
      </c>
      <c r="C58" s="5" t="s">
        <v>13</v>
      </c>
      <c r="D58" s="5" t="s">
        <v>10</v>
      </c>
      <c r="E58" s="5" t="s">
        <v>33</v>
      </c>
      <c r="F58" s="6">
        <f t="shared" si="1"/>
        <v>0.38117010929765083</v>
      </c>
      <c r="G58" s="10">
        <v>1.8082524670279634</v>
      </c>
      <c r="H58" s="6">
        <f t="shared" si="0"/>
        <v>2.1894225763256143</v>
      </c>
      <c r="I58" s="8">
        <v>2277.8259761192899</v>
      </c>
      <c r="J58" s="13">
        <v>6633352.3566380916</v>
      </c>
    </row>
    <row r="59" spans="1:10" x14ac:dyDescent="0.25">
      <c r="A59" s="5">
        <v>2030</v>
      </c>
      <c r="B59" s="5" t="s">
        <v>21</v>
      </c>
      <c r="C59" s="5" t="s">
        <v>13</v>
      </c>
      <c r="D59" s="5" t="s">
        <v>10</v>
      </c>
      <c r="E59" s="5" t="s">
        <v>33</v>
      </c>
      <c r="F59" s="6">
        <f t="shared" si="1"/>
        <v>0.37757636290725344</v>
      </c>
      <c r="G59" s="10">
        <v>1.923629102189554</v>
      </c>
      <c r="H59" s="6">
        <f t="shared" si="0"/>
        <v>2.3012054650968072</v>
      </c>
      <c r="I59" s="8">
        <v>2277.6380247635102</v>
      </c>
      <c r="J59" s="13">
        <v>7056015.1250246083</v>
      </c>
    </row>
    <row r="60" spans="1:10" x14ac:dyDescent="0.25">
      <c r="A60" s="5">
        <v>2031</v>
      </c>
      <c r="B60" s="5" t="s">
        <v>21</v>
      </c>
      <c r="C60" s="5" t="s">
        <v>13</v>
      </c>
      <c r="D60" s="5" t="s">
        <v>10</v>
      </c>
      <c r="E60" s="5" t="s">
        <v>33</v>
      </c>
      <c r="F60" s="6">
        <f t="shared" si="1"/>
        <v>0.39518145775694219</v>
      </c>
      <c r="G60" s="10">
        <v>1.9909364374149203</v>
      </c>
      <c r="H60" s="6">
        <f t="shared" si="0"/>
        <v>2.3861178951718625</v>
      </c>
      <c r="I60" s="8">
        <v>2276.8470357490601</v>
      </c>
      <c r="J60" s="13">
        <v>7300367.2671982609</v>
      </c>
    </row>
    <row r="61" spans="1:10" x14ac:dyDescent="0.25">
      <c r="A61" s="5">
        <v>2032</v>
      </c>
      <c r="B61" s="5" t="s">
        <v>21</v>
      </c>
      <c r="C61" s="5" t="s">
        <v>13</v>
      </c>
      <c r="D61" s="5" t="s">
        <v>10</v>
      </c>
      <c r="E61" s="5" t="s">
        <v>33</v>
      </c>
      <c r="F61" s="6">
        <f t="shared" si="1"/>
        <v>0.43546275981049942</v>
      </c>
      <c r="G61" s="10">
        <v>2.0103899625084236</v>
      </c>
      <c r="H61" s="6">
        <f t="shared" si="0"/>
        <v>2.4458527223189233</v>
      </c>
      <c r="I61" s="8">
        <v>2280.2185859712799</v>
      </c>
      <c r="J61" s="13">
        <v>7382615.4648539554</v>
      </c>
    </row>
    <row r="62" spans="1:10" x14ac:dyDescent="0.25">
      <c r="A62" s="5">
        <v>2033</v>
      </c>
      <c r="B62" s="5" t="s">
        <v>21</v>
      </c>
      <c r="C62" s="5" t="s">
        <v>13</v>
      </c>
      <c r="D62" s="5" t="s">
        <v>10</v>
      </c>
      <c r="E62" s="5" t="s">
        <v>33</v>
      </c>
      <c r="F62" s="6">
        <f t="shared" si="1"/>
        <v>0.46555619326316988</v>
      </c>
      <c r="G62" s="10">
        <v>2.0229552900847336</v>
      </c>
      <c r="H62" s="6">
        <f t="shared" si="0"/>
        <v>2.4885114833479034</v>
      </c>
      <c r="I62" s="8">
        <v>2283.64061482223</v>
      </c>
      <c r="J62" s="13">
        <v>7439906.9238092592</v>
      </c>
    </row>
    <row r="63" spans="1:10" x14ac:dyDescent="0.25">
      <c r="A63" s="5">
        <v>2034</v>
      </c>
      <c r="B63" s="5" t="s">
        <v>21</v>
      </c>
      <c r="C63" s="5" t="s">
        <v>13</v>
      </c>
      <c r="D63" s="5" t="s">
        <v>10</v>
      </c>
      <c r="E63" s="5" t="s">
        <v>33</v>
      </c>
      <c r="F63" s="6">
        <f t="shared" si="1"/>
        <v>0.44770776723274097</v>
      </c>
      <c r="G63" s="10">
        <v>2.0363331827250164</v>
      </c>
      <c r="H63" s="6">
        <f t="shared" si="0"/>
        <v>2.4840409499577571</v>
      </c>
      <c r="I63" s="8">
        <v>2287.68395467031</v>
      </c>
      <c r="J63" s="13">
        <v>7502367.3268138245</v>
      </c>
    </row>
    <row r="64" spans="1:10" x14ac:dyDescent="0.25">
      <c r="A64" s="5">
        <v>2035</v>
      </c>
      <c r="B64" s="5" t="s">
        <v>21</v>
      </c>
      <c r="C64" s="5" t="s">
        <v>13</v>
      </c>
      <c r="D64" s="5" t="s">
        <v>10</v>
      </c>
      <c r="E64" s="5" t="s">
        <v>33</v>
      </c>
      <c r="F64" s="6">
        <f t="shared" si="1"/>
        <v>0.42377580121550951</v>
      </c>
      <c r="G64" s="10">
        <v>2.0523378835194621</v>
      </c>
      <c r="H64" s="6">
        <f t="shared" ref="H64:H125" si="2">F64+G64</f>
        <v>2.4761136847349716</v>
      </c>
      <c r="I64" s="8">
        <v>2289.69219712329</v>
      </c>
      <c r="J64" s="13">
        <v>7567970.4120612647</v>
      </c>
    </row>
    <row r="65" spans="1:10" x14ac:dyDescent="0.25">
      <c r="A65" s="5">
        <v>2036</v>
      </c>
      <c r="B65" s="5" t="s">
        <v>21</v>
      </c>
      <c r="C65" s="5" t="s">
        <v>13</v>
      </c>
      <c r="D65" s="5" t="s">
        <v>10</v>
      </c>
      <c r="E65" s="5" t="s">
        <v>33</v>
      </c>
      <c r="F65" s="6">
        <f t="shared" si="1"/>
        <v>0.42282063014120519</v>
      </c>
      <c r="G65" s="10">
        <v>2.0485323395805199</v>
      </c>
      <c r="H65" s="6">
        <f t="shared" si="2"/>
        <v>2.4713529697217251</v>
      </c>
      <c r="I65" s="8">
        <v>2289.8884482221201</v>
      </c>
      <c r="J65" s="13">
        <v>7554584.9693308324</v>
      </c>
    </row>
    <row r="66" spans="1:10" x14ac:dyDescent="0.25">
      <c r="A66" s="5">
        <v>2037</v>
      </c>
      <c r="B66" s="5" t="s">
        <v>21</v>
      </c>
      <c r="C66" s="5" t="s">
        <v>13</v>
      </c>
      <c r="D66" s="5" t="s">
        <v>10</v>
      </c>
      <c r="E66" s="5" t="s">
        <v>33</v>
      </c>
      <c r="F66" s="6">
        <f t="shared" si="1"/>
        <v>0.46000795551513057</v>
      </c>
      <c r="G66" s="10">
        <v>2.0379088686687306</v>
      </c>
      <c r="H66" s="6">
        <f t="shared" si="2"/>
        <v>2.4979168241838612</v>
      </c>
      <c r="I66" s="8">
        <v>2288.9449589097098</v>
      </c>
      <c r="J66" s="13">
        <v>7512311.1655162079</v>
      </c>
    </row>
    <row r="67" spans="1:10" x14ac:dyDescent="0.25">
      <c r="A67" s="5">
        <v>2038</v>
      </c>
      <c r="B67" s="5" t="s">
        <v>21</v>
      </c>
      <c r="C67" s="5" t="s">
        <v>13</v>
      </c>
      <c r="D67" s="5" t="s">
        <v>10</v>
      </c>
      <c r="E67" s="5" t="s">
        <v>33</v>
      </c>
      <c r="F67" s="6">
        <f t="shared" si="1"/>
        <v>0.51456587682669719</v>
      </c>
      <c r="G67" s="10">
        <v>2.0278784062673134</v>
      </c>
      <c r="H67" s="6">
        <f t="shared" si="2"/>
        <v>2.5424442830940106</v>
      </c>
      <c r="I67" s="8">
        <v>2286.4343406233402</v>
      </c>
      <c r="J67" s="13">
        <v>7467136.7445020061</v>
      </c>
    </row>
    <row r="68" spans="1:10" x14ac:dyDescent="0.25">
      <c r="A68" s="5">
        <v>2039</v>
      </c>
      <c r="B68" s="5" t="s">
        <v>21</v>
      </c>
      <c r="C68" s="5" t="s">
        <v>13</v>
      </c>
      <c r="D68" s="5" t="s">
        <v>10</v>
      </c>
      <c r="E68" s="5" t="s">
        <v>33</v>
      </c>
      <c r="F68" s="6">
        <f t="shared" si="1"/>
        <v>0.45348281983617966</v>
      </c>
      <c r="G68" s="10">
        <v>2.0203321155637584</v>
      </c>
      <c r="H68" s="6">
        <f t="shared" si="2"/>
        <v>2.4738149353999379</v>
      </c>
      <c r="I68" s="8">
        <v>2283.8514409313898</v>
      </c>
      <c r="J68" s="13">
        <v>7430945.5285109533</v>
      </c>
    </row>
    <row r="69" spans="1:10" x14ac:dyDescent="0.25">
      <c r="A69" s="5">
        <v>2040</v>
      </c>
      <c r="B69" s="5" t="s">
        <v>21</v>
      </c>
      <c r="C69" s="5" t="s">
        <v>13</v>
      </c>
      <c r="D69" s="5" t="s">
        <v>10</v>
      </c>
      <c r="E69" s="5" t="s">
        <v>33</v>
      </c>
      <c r="F69" s="6">
        <f t="shared" si="1"/>
        <v>0.46820443741504958</v>
      </c>
      <c r="G69" s="10">
        <v>2.0114049609013867</v>
      </c>
      <c r="H69" s="6">
        <f t="shared" si="2"/>
        <v>2.4796093983164362</v>
      </c>
      <c r="I69" s="8">
        <v>2281.4550366461999</v>
      </c>
      <c r="J69" s="13">
        <v>7390348.0242968909</v>
      </c>
    </row>
    <row r="70" spans="1:10" x14ac:dyDescent="0.25">
      <c r="A70" s="5">
        <v>2041</v>
      </c>
      <c r="B70" s="5" t="s">
        <v>21</v>
      </c>
      <c r="C70" s="5" t="s">
        <v>13</v>
      </c>
      <c r="D70" s="5" t="s">
        <v>10</v>
      </c>
      <c r="E70" s="5" t="s">
        <v>33</v>
      </c>
      <c r="F70" s="6">
        <f t="shared" si="1"/>
        <v>0.47495294185069048</v>
      </c>
      <c r="G70" s="10">
        <v>1.9423246769700018</v>
      </c>
      <c r="H70" s="6">
        <f t="shared" si="2"/>
        <v>2.4172776188206924</v>
      </c>
      <c r="I70" s="8">
        <v>2279.38249087337</v>
      </c>
      <c r="J70" s="13">
        <v>7130048.6860744487</v>
      </c>
    </row>
    <row r="71" spans="1:10" x14ac:dyDescent="0.25">
      <c r="A71" s="5">
        <v>2042</v>
      </c>
      <c r="B71" s="5" t="s">
        <v>21</v>
      </c>
      <c r="C71" s="5" t="s">
        <v>13</v>
      </c>
      <c r="D71" s="5" t="s">
        <v>10</v>
      </c>
      <c r="E71" s="5" t="s">
        <v>33</v>
      </c>
      <c r="F71" s="6">
        <f t="shared" si="1"/>
        <v>0.51637407407114533</v>
      </c>
      <c r="G71" s="10">
        <v>1.8753095855028141</v>
      </c>
      <c r="H71" s="6">
        <f t="shared" si="2"/>
        <v>2.3916836595739595</v>
      </c>
      <c r="I71" s="8">
        <v>2277.6850281458701</v>
      </c>
      <c r="J71" s="13">
        <v>6878917.4878714327</v>
      </c>
    </row>
    <row r="72" spans="1:10" x14ac:dyDescent="0.25">
      <c r="A72" s="5">
        <v>2043</v>
      </c>
      <c r="B72" s="5" t="s">
        <v>21</v>
      </c>
      <c r="C72" s="5" t="s">
        <v>13</v>
      </c>
      <c r="D72" s="5" t="s">
        <v>10</v>
      </c>
      <c r="E72" s="5" t="s">
        <v>33</v>
      </c>
      <c r="F72" s="6">
        <f t="shared" si="1"/>
        <v>0.45061179332571727</v>
      </c>
      <c r="G72" s="10">
        <v>1.8102934437079343</v>
      </c>
      <c r="H72" s="6">
        <f t="shared" si="2"/>
        <v>2.2609052370336515</v>
      </c>
      <c r="I72" s="8">
        <v>2276.38264969189</v>
      </c>
      <c r="J72" s="13">
        <v>6636631.5138018867</v>
      </c>
    </row>
    <row r="73" spans="1:10" x14ac:dyDescent="0.25">
      <c r="A73" s="5">
        <v>2044</v>
      </c>
      <c r="B73" s="5" t="s">
        <v>21</v>
      </c>
      <c r="C73" s="5" t="s">
        <v>13</v>
      </c>
      <c r="D73" s="5" t="s">
        <v>10</v>
      </c>
      <c r="E73" s="5" t="s">
        <v>33</v>
      </c>
      <c r="F73" s="6">
        <f t="shared" si="1"/>
        <v>0.46432488859086113</v>
      </c>
      <c r="G73" s="10">
        <v>1.7472182960486156</v>
      </c>
      <c r="H73" s="6">
        <f t="shared" si="2"/>
        <v>2.2115431846394769</v>
      </c>
      <c r="I73" s="8">
        <v>2275.4886906708098</v>
      </c>
      <c r="J73" s="13">
        <v>6402879.2215702655</v>
      </c>
    </row>
    <row r="74" spans="1:10" x14ac:dyDescent="0.25">
      <c r="A74" s="5">
        <v>2045</v>
      </c>
      <c r="B74" s="5" t="s">
        <v>21</v>
      </c>
      <c r="C74" s="5" t="s">
        <v>13</v>
      </c>
      <c r="D74" s="5" t="s">
        <v>10</v>
      </c>
      <c r="E74" s="5" t="s">
        <v>33</v>
      </c>
      <c r="F74" s="6">
        <f t="shared" si="1"/>
        <v>0.49308588431374639</v>
      </c>
      <c r="G74" s="10">
        <v>1.6864485536951852</v>
      </c>
      <c r="H74" s="6">
        <f t="shared" si="2"/>
        <v>2.1795344380089317</v>
      </c>
      <c r="I74" s="8">
        <v>2274.4498096400698</v>
      </c>
      <c r="J74" s="13">
        <v>6177360.0418762174</v>
      </c>
    </row>
    <row r="75" spans="1:10" x14ac:dyDescent="0.25">
      <c r="A75" s="5">
        <v>2046</v>
      </c>
      <c r="B75" s="5" t="s">
        <v>21</v>
      </c>
      <c r="C75" s="5" t="s">
        <v>13</v>
      </c>
      <c r="D75" s="5" t="s">
        <v>10</v>
      </c>
      <c r="E75" s="5" t="s">
        <v>33</v>
      </c>
      <c r="F75" s="6">
        <f t="shared" si="1"/>
        <v>0.49390307754194734</v>
      </c>
      <c r="G75" s="10">
        <v>1.6275046945726834</v>
      </c>
      <c r="H75" s="6">
        <f t="shared" si="2"/>
        <v>2.1214077721146309</v>
      </c>
      <c r="I75" s="8">
        <v>2273.8133384207299</v>
      </c>
      <c r="J75" s="13">
        <v>5959783.9919289462</v>
      </c>
    </row>
    <row r="76" spans="1:10" x14ac:dyDescent="0.25">
      <c r="A76" s="5">
        <v>2047</v>
      </c>
      <c r="B76" s="5" t="s">
        <v>21</v>
      </c>
      <c r="C76" s="5" t="s">
        <v>13</v>
      </c>
      <c r="D76" s="5" t="s">
        <v>10</v>
      </c>
      <c r="E76" s="5" t="s">
        <v>33</v>
      </c>
      <c r="F76" s="6">
        <f t="shared" si="1"/>
        <v>0.45043048646855255</v>
      </c>
      <c r="G76" s="10">
        <v>1.570353149729675</v>
      </c>
      <c r="H76" s="6">
        <f t="shared" si="2"/>
        <v>2.0207836361982277</v>
      </c>
      <c r="I76" s="8">
        <v>2273.5647886669899</v>
      </c>
      <c r="J76" s="13">
        <v>5749871.3025741847</v>
      </c>
    </row>
    <row r="77" spans="1:10" x14ac:dyDescent="0.25">
      <c r="A77" s="5">
        <v>2048</v>
      </c>
      <c r="B77" s="5" t="s">
        <v>21</v>
      </c>
      <c r="C77" s="5" t="s">
        <v>13</v>
      </c>
      <c r="D77" s="5" t="s">
        <v>10</v>
      </c>
      <c r="E77" s="5" t="s">
        <v>33</v>
      </c>
      <c r="F77" s="6">
        <f t="shared" si="1"/>
        <v>0.46818453309586233</v>
      </c>
      <c r="G77" s="10">
        <v>1.5149658705625322</v>
      </c>
      <c r="H77" s="6">
        <f t="shared" si="2"/>
        <v>1.9831504036583945</v>
      </c>
      <c r="I77" s="8">
        <v>2273.68041173347</v>
      </c>
      <c r="J77" s="13">
        <v>5547352.0585543253</v>
      </c>
    </row>
    <row r="78" spans="1:10" x14ac:dyDescent="0.25">
      <c r="A78" s="5">
        <v>2049</v>
      </c>
      <c r="B78" s="5" t="s">
        <v>21</v>
      </c>
      <c r="C78" s="5" t="s">
        <v>13</v>
      </c>
      <c r="D78" s="5" t="s">
        <v>10</v>
      </c>
      <c r="E78" s="5" t="s">
        <v>33</v>
      </c>
      <c r="F78" s="6">
        <f t="shared" si="1"/>
        <v>0.46550725195995413</v>
      </c>
      <c r="G78" s="10">
        <v>1.4612928969600711</v>
      </c>
      <c r="H78" s="6">
        <f t="shared" si="2"/>
        <v>1.9268001489200253</v>
      </c>
      <c r="I78" s="8">
        <v>2274.1682964124898</v>
      </c>
      <c r="J78" s="13">
        <v>5351965.851439137</v>
      </c>
    </row>
    <row r="79" spans="1:10" x14ac:dyDescent="0.25">
      <c r="A79" s="5">
        <v>2050</v>
      </c>
      <c r="B79" s="5" t="s">
        <v>21</v>
      </c>
      <c r="C79" s="5" t="s">
        <v>13</v>
      </c>
      <c r="D79" s="5" t="s">
        <v>10</v>
      </c>
      <c r="E79" s="5" t="s">
        <v>33</v>
      </c>
      <c r="F79" s="6">
        <f t="shared" si="1"/>
        <v>0.44366242421892194</v>
      </c>
      <c r="G79" s="10">
        <v>1.4093057594298914</v>
      </c>
      <c r="H79" s="6">
        <f t="shared" si="2"/>
        <v>1.8529681836488134</v>
      </c>
      <c r="I79" s="8">
        <v>2275.0044587463899</v>
      </c>
      <c r="J79" s="13">
        <v>5163461.4447807977</v>
      </c>
    </row>
    <row r="80" spans="1:10" x14ac:dyDescent="0.25">
      <c r="A80" s="5">
        <v>2025</v>
      </c>
      <c r="B80" s="5" t="s">
        <v>35</v>
      </c>
      <c r="C80" s="5" t="s">
        <v>13</v>
      </c>
      <c r="D80" s="5" t="s">
        <v>10</v>
      </c>
      <c r="E80" s="5" t="s">
        <v>33</v>
      </c>
      <c r="F80" s="6">
        <f t="shared" si="1"/>
        <v>0.42032268491719482</v>
      </c>
      <c r="G80" s="10">
        <v>1.3565420493494897</v>
      </c>
      <c r="H80" s="6">
        <f t="shared" si="2"/>
        <v>1.7768647342666846</v>
      </c>
      <c r="I80" s="7">
        <v>2225.8222996393142</v>
      </c>
      <c r="J80" s="14">
        <v>4862697</v>
      </c>
    </row>
    <row r="81" spans="1:14" x14ac:dyDescent="0.25">
      <c r="A81" s="5">
        <v>2026</v>
      </c>
      <c r="B81" s="5" t="s">
        <v>35</v>
      </c>
      <c r="C81" s="5" t="s">
        <v>13</v>
      </c>
      <c r="D81" s="5" t="s">
        <v>10</v>
      </c>
      <c r="E81" s="5" t="s">
        <v>33</v>
      </c>
      <c r="F81" s="6">
        <f t="shared" si="1"/>
        <v>0.39891887694622175</v>
      </c>
      <c r="G81" s="10">
        <v>1.4817478996307438</v>
      </c>
      <c r="H81" s="6">
        <f t="shared" si="2"/>
        <v>1.8806667765769656</v>
      </c>
      <c r="I81" s="7">
        <v>2184.4605926579356</v>
      </c>
      <c r="J81" s="15">
        <v>5212811.1840000004</v>
      </c>
    </row>
    <row r="82" spans="1:14" x14ac:dyDescent="0.25">
      <c r="A82" s="5">
        <v>2027</v>
      </c>
      <c r="B82" s="5" t="s">
        <v>35</v>
      </c>
      <c r="C82" s="5" t="s">
        <v>13</v>
      </c>
      <c r="D82" s="5" t="s">
        <v>10</v>
      </c>
      <c r="E82" s="5" t="s">
        <v>33</v>
      </c>
      <c r="F82" s="6">
        <f t="shared" si="1"/>
        <v>0.36160487260877</v>
      </c>
      <c r="G82" s="10">
        <v>1.6276084299413225</v>
      </c>
      <c r="H82" s="6">
        <f t="shared" si="2"/>
        <v>1.9892133025500924</v>
      </c>
      <c r="I82" s="7">
        <v>2131.8831136564622</v>
      </c>
      <c r="J82" s="15">
        <v>5588133.5892480006</v>
      </c>
    </row>
    <row r="83" spans="1:14" x14ac:dyDescent="0.25">
      <c r="A83" s="5">
        <v>2028</v>
      </c>
      <c r="B83" s="5" t="s">
        <v>35</v>
      </c>
      <c r="C83" s="5" t="s">
        <v>13</v>
      </c>
      <c r="D83" s="5" t="s">
        <v>10</v>
      </c>
      <c r="E83" s="5" t="s">
        <v>33</v>
      </c>
      <c r="F83" s="6">
        <f t="shared" si="1"/>
        <v>0.4089028028437513</v>
      </c>
      <c r="G83" s="10">
        <v>1.7919679984325312</v>
      </c>
      <c r="H83" s="6">
        <f t="shared" si="2"/>
        <v>2.2008708012762823</v>
      </c>
      <c r="I83" s="7">
        <v>2075.7634273971175</v>
      </c>
      <c r="J83" s="15">
        <v>5990479.207673857</v>
      </c>
    </row>
    <row r="84" spans="1:14" x14ac:dyDescent="0.25">
      <c r="A84" s="5">
        <v>2029</v>
      </c>
      <c r="B84" s="5" t="s">
        <v>35</v>
      </c>
      <c r="C84" s="5" t="s">
        <v>13</v>
      </c>
      <c r="D84" s="5" t="s">
        <v>10</v>
      </c>
      <c r="E84" s="5" t="s">
        <v>33</v>
      </c>
      <c r="F84" s="6">
        <f t="shared" si="1"/>
        <v>0.38117010929765083</v>
      </c>
      <c r="G84" s="10">
        <v>1.9755297463750299</v>
      </c>
      <c r="H84" s="6">
        <f t="shared" si="2"/>
        <v>2.3566998556726806</v>
      </c>
      <c r="I84" s="7">
        <v>2018.4561428104992</v>
      </c>
      <c r="J84" s="15">
        <v>6421793.7106263749</v>
      </c>
    </row>
    <row r="85" spans="1:14" x14ac:dyDescent="0.25">
      <c r="A85" s="5">
        <v>2030</v>
      </c>
      <c r="B85" s="5" t="s">
        <v>35</v>
      </c>
      <c r="C85" s="5" t="s">
        <v>13</v>
      </c>
      <c r="D85" s="5" t="s">
        <v>10</v>
      </c>
      <c r="E85" s="5" t="s">
        <v>33</v>
      </c>
      <c r="F85" s="6">
        <f t="shared" si="1"/>
        <v>0.37757636290725344</v>
      </c>
      <c r="G85" s="10">
        <v>2.182592780012278</v>
      </c>
      <c r="H85" s="6">
        <f t="shared" si="2"/>
        <v>2.5601691429195315</v>
      </c>
      <c r="I85" s="7">
        <v>1958.5062508941951</v>
      </c>
      <c r="J85" s="15">
        <v>6884162.8577914741</v>
      </c>
      <c r="L85">
        <v>36</v>
      </c>
      <c r="M85">
        <v>1.77</v>
      </c>
      <c r="N85">
        <f>L85*M85</f>
        <v>63.72</v>
      </c>
    </row>
    <row r="86" spans="1:14" x14ac:dyDescent="0.25">
      <c r="A86" s="5">
        <v>2031</v>
      </c>
      <c r="B86" s="5" t="s">
        <v>35</v>
      </c>
      <c r="C86" s="5" t="s">
        <v>13</v>
      </c>
      <c r="D86" s="5" t="s">
        <v>10</v>
      </c>
      <c r="E86" s="5" t="s">
        <v>33</v>
      </c>
      <c r="F86" s="6">
        <f t="shared" si="1"/>
        <v>0.39518145775694219</v>
      </c>
      <c r="G86" s="10">
        <v>2.4252576602495539</v>
      </c>
      <c r="H86" s="6">
        <f t="shared" si="2"/>
        <v>2.820439118006496</v>
      </c>
      <c r="I86" s="7">
        <v>1889.4464012295628</v>
      </c>
      <c r="J86" s="15">
        <v>7379822.5835524611</v>
      </c>
      <c r="M86">
        <v>47.67</v>
      </c>
      <c r="N86">
        <f>M86*L85</f>
        <v>1716.1200000000001</v>
      </c>
    </row>
    <row r="87" spans="1:14" x14ac:dyDescent="0.25">
      <c r="A87" s="5">
        <v>2032</v>
      </c>
      <c r="B87" s="5" t="s">
        <v>35</v>
      </c>
      <c r="C87" s="5" t="s">
        <v>13</v>
      </c>
      <c r="D87" s="5" t="s">
        <v>10</v>
      </c>
      <c r="E87" s="5" t="s">
        <v>33</v>
      </c>
      <c r="F87" s="6">
        <f t="shared" si="1"/>
        <v>0.43546275981049942</v>
      </c>
      <c r="G87" s="10">
        <v>2.7138635190138762</v>
      </c>
      <c r="H87" s="6">
        <f t="shared" si="2"/>
        <v>3.1493262788243754</v>
      </c>
      <c r="I87" s="7">
        <v>1810.0861438268826</v>
      </c>
      <c r="J87" s="15">
        <v>7911169.8095682384</v>
      </c>
      <c r="N87" s="3">
        <f>N85-N86/N85</f>
        <v>36.787796610169487</v>
      </c>
    </row>
    <row r="88" spans="1:14" x14ac:dyDescent="0.25">
      <c r="A88" s="5">
        <v>2033</v>
      </c>
      <c r="B88" s="5" t="s">
        <v>35</v>
      </c>
      <c r="C88" s="5" t="s">
        <v>13</v>
      </c>
      <c r="D88" s="5" t="s">
        <v>10</v>
      </c>
      <c r="E88" s="5" t="s">
        <v>33</v>
      </c>
      <c r="F88" s="6">
        <f t="shared" si="1"/>
        <v>0.46555619326316988</v>
      </c>
      <c r="G88" s="10">
        <v>3.0566190729765292</v>
      </c>
      <c r="H88" s="6">
        <f t="shared" si="2"/>
        <v>3.522175266239699</v>
      </c>
      <c r="I88" s="7">
        <v>1722.8232083955936</v>
      </c>
      <c r="J88" s="15">
        <v>8480774.0358571522</v>
      </c>
    </row>
    <row r="89" spans="1:14" x14ac:dyDescent="0.25">
      <c r="A89" s="5">
        <v>2034</v>
      </c>
      <c r="B89" s="5" t="s">
        <v>35</v>
      </c>
      <c r="C89" s="5" t="s">
        <v>13</v>
      </c>
      <c r="D89" s="5" t="s">
        <v>10</v>
      </c>
      <c r="E89" s="5" t="s">
        <v>33</v>
      </c>
      <c r="F89" s="6">
        <f t="shared" si="1"/>
        <v>0.44770776723274097</v>
      </c>
      <c r="G89" s="10">
        <v>3.4740551738126872</v>
      </c>
      <c r="H89" s="6">
        <f t="shared" si="2"/>
        <v>3.9217629410454284</v>
      </c>
      <c r="I89" s="7">
        <v>1624.9503890232868</v>
      </c>
      <c r="J89" s="15">
        <v>9091389.7664388679</v>
      </c>
    </row>
    <row r="90" spans="1:14" x14ac:dyDescent="0.25">
      <c r="A90" s="5">
        <v>2035</v>
      </c>
      <c r="B90" s="5" t="s">
        <v>35</v>
      </c>
      <c r="C90" s="5" t="s">
        <v>13</v>
      </c>
      <c r="D90" s="5" t="s">
        <v>10</v>
      </c>
      <c r="E90" s="5" t="s">
        <v>33</v>
      </c>
      <c r="F90" s="6">
        <f t="shared" si="1"/>
        <v>0.42377580121550951</v>
      </c>
      <c r="G90" s="10">
        <v>3.9887631921363442</v>
      </c>
      <c r="H90" s="6">
        <f t="shared" si="2"/>
        <v>4.4125389933518537</v>
      </c>
      <c r="I90" s="7">
        <v>1517.1668661981207</v>
      </c>
      <c r="J90" s="15">
        <v>9745969.8296224661</v>
      </c>
    </row>
    <row r="91" spans="1:14" x14ac:dyDescent="0.25">
      <c r="A91" s="5">
        <v>2036</v>
      </c>
      <c r="B91" s="5" t="s">
        <v>35</v>
      </c>
      <c r="C91" s="5" t="s">
        <v>13</v>
      </c>
      <c r="D91" s="5" t="s">
        <v>10</v>
      </c>
      <c r="E91" s="5" t="s">
        <v>33</v>
      </c>
      <c r="F91" s="6">
        <f t="shared" si="1"/>
        <v>0.42282063014120519</v>
      </c>
      <c r="G91" s="10">
        <v>4.6278111661287991</v>
      </c>
      <c r="H91" s="6">
        <f t="shared" si="2"/>
        <v>5.0506317962700038</v>
      </c>
      <c r="I91" s="7">
        <v>1401.8151805892398</v>
      </c>
      <c r="J91" s="15">
        <v>10447679.657355284</v>
      </c>
    </row>
    <row r="92" spans="1:14" x14ac:dyDescent="0.25">
      <c r="A92" s="5">
        <v>2037</v>
      </c>
      <c r="B92" s="5" t="s">
        <v>35</v>
      </c>
      <c r="C92" s="5" t="s">
        <v>13</v>
      </c>
      <c r="D92" s="5" t="s">
        <v>10</v>
      </c>
      <c r="E92" s="5" t="s">
        <v>33</v>
      </c>
      <c r="F92" s="6">
        <f t="shared" ref="F92:F155" si="3">F66</f>
        <v>0.46000795551513057</v>
      </c>
      <c r="G92" s="10">
        <v>5.4264267887194801</v>
      </c>
      <c r="H92" s="6">
        <f t="shared" si="2"/>
        <v>5.8864347442346103</v>
      </c>
      <c r="I92" s="7">
        <v>1281.5844393438465</v>
      </c>
      <c r="J92" s="15">
        <v>11199912.592684865</v>
      </c>
    </row>
    <row r="93" spans="1:14" x14ac:dyDescent="0.25">
      <c r="A93" s="5">
        <v>2038</v>
      </c>
      <c r="B93" s="5" t="s">
        <v>35</v>
      </c>
      <c r="C93" s="5" t="s">
        <v>13</v>
      </c>
      <c r="D93" s="5" t="s">
        <v>10</v>
      </c>
      <c r="E93" s="5" t="s">
        <v>33</v>
      </c>
      <c r="F93" s="6">
        <f t="shared" si="3"/>
        <v>0.51456587682669719</v>
      </c>
      <c r="G93" s="10">
        <v>6.444134074921064</v>
      </c>
      <c r="H93" s="6">
        <f t="shared" si="2"/>
        <v>6.9586999517477608</v>
      </c>
      <c r="I93" s="7">
        <v>1156.8882001227498</v>
      </c>
      <c r="J93" s="15">
        <v>12006306.299358176</v>
      </c>
    </row>
    <row r="94" spans="1:14" x14ac:dyDescent="0.25">
      <c r="A94" s="5">
        <v>2039</v>
      </c>
      <c r="B94" s="5" t="s">
        <v>35</v>
      </c>
      <c r="C94" s="5" t="s">
        <v>13</v>
      </c>
      <c r="D94" s="5" t="s">
        <v>10</v>
      </c>
      <c r="E94" s="5" t="s">
        <v>33</v>
      </c>
      <c r="F94" s="6">
        <f t="shared" si="3"/>
        <v>0.45348281983617966</v>
      </c>
      <c r="G94" s="10">
        <v>7.7695542424382626</v>
      </c>
      <c r="H94" s="6">
        <f t="shared" si="2"/>
        <v>8.2230370622744431</v>
      </c>
      <c r="I94" s="7">
        <v>1028.6192353178806</v>
      </c>
      <c r="J94" s="15">
        <v>12870760.352911966</v>
      </c>
    </row>
    <row r="95" spans="1:14" x14ac:dyDescent="0.25">
      <c r="A95" s="5">
        <v>2040</v>
      </c>
      <c r="B95" s="5" t="s">
        <v>35</v>
      </c>
      <c r="C95" s="5" t="s">
        <v>13</v>
      </c>
      <c r="D95" s="5" t="s">
        <v>10</v>
      </c>
      <c r="E95" s="5" t="s">
        <v>33</v>
      </c>
      <c r="F95" s="6">
        <f t="shared" si="3"/>
        <v>0.46820443741504958</v>
      </c>
      <c r="G95" s="10">
        <v>9.5564758761069708</v>
      </c>
      <c r="H95" s="6">
        <f t="shared" si="2"/>
        <v>10.024680313522021</v>
      </c>
      <c r="I95" s="7">
        <v>896.4947734528464</v>
      </c>
      <c r="J95" s="15">
        <v>13797455.098321628</v>
      </c>
    </row>
    <row r="96" spans="1:14" x14ac:dyDescent="0.25">
      <c r="A96" s="5">
        <v>2041</v>
      </c>
      <c r="B96" s="5" t="s">
        <v>35</v>
      </c>
      <c r="C96" s="5" t="s">
        <v>13</v>
      </c>
      <c r="D96" s="5" t="s">
        <v>10</v>
      </c>
      <c r="E96" s="5" t="s">
        <v>33</v>
      </c>
      <c r="F96" s="6">
        <f t="shared" si="3"/>
        <v>0.47495294185069048</v>
      </c>
      <c r="G96" s="10">
        <v>11.872443351951176</v>
      </c>
      <c r="H96" s="6">
        <f t="shared" si="2"/>
        <v>12.347396293801866</v>
      </c>
      <c r="I96" s="7">
        <v>773.57105120985238</v>
      </c>
      <c r="J96" s="15">
        <v>14790871.865400786</v>
      </c>
    </row>
    <row r="97" spans="1:10" x14ac:dyDescent="0.25">
      <c r="A97" s="5">
        <v>2042</v>
      </c>
      <c r="B97" s="5" t="s">
        <v>35</v>
      </c>
      <c r="C97" s="5" t="s">
        <v>13</v>
      </c>
      <c r="D97" s="5" t="s">
        <v>10</v>
      </c>
      <c r="E97" s="5" t="s">
        <v>33</v>
      </c>
      <c r="F97" s="6">
        <f t="shared" si="3"/>
        <v>0.51637407407114533</v>
      </c>
      <c r="G97" s="10">
        <v>14.93194892463795</v>
      </c>
      <c r="H97" s="6">
        <f t="shared" si="2"/>
        <v>15.448322998709095</v>
      </c>
      <c r="I97" s="7">
        <v>659.35393864195748</v>
      </c>
      <c r="J97" s="15">
        <v>15855814.639709644</v>
      </c>
    </row>
    <row r="98" spans="1:10" x14ac:dyDescent="0.25">
      <c r="A98" s="5">
        <v>2043</v>
      </c>
      <c r="B98" s="5" t="s">
        <v>35</v>
      </c>
      <c r="C98" s="5" t="s">
        <v>13</v>
      </c>
      <c r="D98" s="5" t="s">
        <v>10</v>
      </c>
      <c r="E98" s="5" t="s">
        <v>33</v>
      </c>
      <c r="F98" s="6">
        <f t="shared" si="3"/>
        <v>0.45061179332571727</v>
      </c>
      <c r="G98" s="10">
        <v>19.346617781414846</v>
      </c>
      <c r="H98" s="6">
        <f t="shared" si="2"/>
        <v>19.797229574740562</v>
      </c>
      <c r="I98" s="7">
        <v>545.53778269831946</v>
      </c>
      <c r="J98" s="15">
        <v>16997433.293768741</v>
      </c>
    </row>
    <row r="99" spans="1:10" x14ac:dyDescent="0.25">
      <c r="A99" s="5">
        <v>2044</v>
      </c>
      <c r="B99" s="5" t="s">
        <v>35</v>
      </c>
      <c r="C99" s="5" t="s">
        <v>13</v>
      </c>
      <c r="D99" s="5" t="s">
        <v>10</v>
      </c>
      <c r="E99" s="5" t="s">
        <v>33</v>
      </c>
      <c r="F99" s="6">
        <f t="shared" si="3"/>
        <v>0.46432488859086113</v>
      </c>
      <c r="G99" s="10">
        <v>24.610874683677746</v>
      </c>
      <c r="H99" s="6">
        <f t="shared" si="2"/>
        <v>25.075199572268609</v>
      </c>
      <c r="I99" s="7">
        <v>459.72447148845117</v>
      </c>
      <c r="J99" s="15">
        <v>18221248.490920093</v>
      </c>
    </row>
    <row r="100" spans="1:10" x14ac:dyDescent="0.25">
      <c r="A100" s="5">
        <v>2045</v>
      </c>
      <c r="B100" s="5" t="s">
        <v>35</v>
      </c>
      <c r="C100" s="5" t="s">
        <v>13</v>
      </c>
      <c r="D100" s="5" t="s">
        <v>10</v>
      </c>
      <c r="E100" s="5" t="s">
        <v>33</v>
      </c>
      <c r="F100" s="6">
        <f t="shared" si="3"/>
        <v>0.49308588431374639</v>
      </c>
      <c r="G100" s="10">
        <v>29.938457905544787</v>
      </c>
      <c r="H100" s="6">
        <f t="shared" si="2"/>
        <v>30.431543789858534</v>
      </c>
      <c r="I100" s="7">
        <v>405.12591973774033</v>
      </c>
      <c r="J100" s="15">
        <v>19533178.382266339</v>
      </c>
    </row>
    <row r="101" spans="1:10" x14ac:dyDescent="0.25">
      <c r="A101" s="5">
        <v>2046</v>
      </c>
      <c r="B101" s="5" t="s">
        <v>35</v>
      </c>
      <c r="C101" s="5" t="s">
        <v>13</v>
      </c>
      <c r="D101" s="5" t="s">
        <v>10</v>
      </c>
      <c r="E101" s="5" t="s">
        <v>33</v>
      </c>
      <c r="F101" s="6">
        <f t="shared" si="3"/>
        <v>0.49390307754194734</v>
      </c>
      <c r="G101" s="10">
        <v>34.80740186878301</v>
      </c>
      <c r="H101" s="6">
        <f t="shared" si="2"/>
        <v>35.301304946324954</v>
      </c>
      <c r="I101" s="7">
        <v>373.54474788821767</v>
      </c>
      <c r="J101" s="15">
        <v>20939567.225789517</v>
      </c>
    </row>
    <row r="102" spans="1:10" x14ac:dyDescent="0.25">
      <c r="A102" s="5">
        <v>2047</v>
      </c>
      <c r="B102" s="5" t="s">
        <v>35</v>
      </c>
      <c r="C102" s="5" t="s">
        <v>13</v>
      </c>
      <c r="D102" s="5" t="s">
        <v>10</v>
      </c>
      <c r="E102" s="5" t="s">
        <v>33</v>
      </c>
      <c r="F102" s="6">
        <f t="shared" si="3"/>
        <v>0.45043048646855255</v>
      </c>
      <c r="G102" s="10">
        <v>38.429395364674043</v>
      </c>
      <c r="H102" s="6">
        <f t="shared" si="2"/>
        <v>38.879825851142598</v>
      </c>
      <c r="I102" s="7">
        <v>362.69826310467579</v>
      </c>
      <c r="J102" s="15">
        <v>22447216.066046365</v>
      </c>
    </row>
    <row r="103" spans="1:10" x14ac:dyDescent="0.25">
      <c r="A103" s="5">
        <v>2048</v>
      </c>
      <c r="B103" s="5" t="s">
        <v>35</v>
      </c>
      <c r="C103" s="5" t="s">
        <v>13</v>
      </c>
      <c r="D103" s="5" t="s">
        <v>10</v>
      </c>
      <c r="E103" s="5" t="s">
        <v>33</v>
      </c>
      <c r="F103" s="6">
        <f t="shared" si="3"/>
        <v>0.46818453309586233</v>
      </c>
      <c r="G103" s="10">
        <v>41.453823431391832</v>
      </c>
      <c r="H103" s="6">
        <f t="shared" si="2"/>
        <v>41.922007964487698</v>
      </c>
      <c r="I103" s="7">
        <v>360.44517756309278</v>
      </c>
      <c r="J103" s="15">
        <v>24063415.622801702</v>
      </c>
    </row>
    <row r="104" spans="1:10" x14ac:dyDescent="0.25">
      <c r="A104" s="5">
        <v>2049</v>
      </c>
      <c r="B104" s="5" t="s">
        <v>35</v>
      </c>
      <c r="C104" s="5" t="s">
        <v>13</v>
      </c>
      <c r="D104" s="5" t="s">
        <v>10</v>
      </c>
      <c r="E104" s="5" t="s">
        <v>33</v>
      </c>
      <c r="F104" s="6">
        <f t="shared" si="3"/>
        <v>0.46550725195995413</v>
      </c>
      <c r="G104" s="10">
        <v>44.334272541454695</v>
      </c>
      <c r="H104" s="6">
        <f t="shared" si="2"/>
        <v>44.79977979341465</v>
      </c>
      <c r="I104" s="7">
        <v>361.29255411222653</v>
      </c>
      <c r="J104" s="15">
        <v>25795981.547643427</v>
      </c>
    </row>
    <row r="105" spans="1:10" x14ac:dyDescent="0.25">
      <c r="A105" s="5">
        <v>2050</v>
      </c>
      <c r="B105" s="5" t="s">
        <v>35</v>
      </c>
      <c r="C105" s="5" t="s">
        <v>13</v>
      </c>
      <c r="D105" s="5" t="s">
        <v>10</v>
      </c>
      <c r="E105" s="5" t="s">
        <v>33</v>
      </c>
      <c r="F105" s="6">
        <f t="shared" si="3"/>
        <v>0.44366242421892194</v>
      </c>
      <c r="G105" s="10">
        <v>47.22929947937989</v>
      </c>
      <c r="H105" s="6">
        <f t="shared" si="2"/>
        <v>47.672961903598811</v>
      </c>
      <c r="I105" s="7">
        <v>363.56484247905405</v>
      </c>
      <c r="J105" s="15">
        <v>27653292.219073754</v>
      </c>
    </row>
    <row r="106" spans="1:10" x14ac:dyDescent="0.25">
      <c r="A106" s="5">
        <v>2025</v>
      </c>
      <c r="B106" s="5" t="s">
        <v>23</v>
      </c>
      <c r="C106" s="5" t="s">
        <v>13</v>
      </c>
      <c r="D106" s="5" t="s">
        <v>10</v>
      </c>
      <c r="E106" s="5" t="s">
        <v>33</v>
      </c>
      <c r="F106" s="6">
        <f t="shared" si="3"/>
        <v>0.42032268491719482</v>
      </c>
      <c r="G106" s="10">
        <v>1.3565420493494897</v>
      </c>
      <c r="H106" s="6">
        <f t="shared" si="2"/>
        <v>1.7768647342666846</v>
      </c>
      <c r="I106" s="7">
        <v>2225.8222996393142</v>
      </c>
      <c r="J106" s="13">
        <v>4862697</v>
      </c>
    </row>
    <row r="107" spans="1:10" x14ac:dyDescent="0.25">
      <c r="A107" s="5">
        <v>2026</v>
      </c>
      <c r="B107" s="5" t="s">
        <v>23</v>
      </c>
      <c r="C107" s="5" t="s">
        <v>13</v>
      </c>
      <c r="D107" s="5" t="s">
        <v>10</v>
      </c>
      <c r="E107" s="5" t="s">
        <v>33</v>
      </c>
      <c r="F107" s="6">
        <f t="shared" si="3"/>
        <v>0.39891887694622175</v>
      </c>
      <c r="G107" s="10">
        <v>1.4845123546673689</v>
      </c>
      <c r="H107" s="6">
        <f t="shared" si="2"/>
        <v>1.8834312316135906</v>
      </c>
      <c r="I107" s="7">
        <v>2184.4605926579356</v>
      </c>
      <c r="J107" s="13">
        <v>5222536.5780000007</v>
      </c>
    </row>
    <row r="108" spans="1:10" x14ac:dyDescent="0.25">
      <c r="A108" s="5">
        <v>2027</v>
      </c>
      <c r="B108" s="5" t="s">
        <v>23</v>
      </c>
      <c r="C108" s="5" t="s">
        <v>13</v>
      </c>
      <c r="D108" s="5" t="s">
        <v>10</v>
      </c>
      <c r="E108" s="5" t="s">
        <v>33</v>
      </c>
      <c r="F108" s="6">
        <f t="shared" si="3"/>
        <v>0.36160487260877</v>
      </c>
      <c r="G108" s="10">
        <v>1.6336872609912747</v>
      </c>
      <c r="H108" s="6">
        <f t="shared" si="2"/>
        <v>1.9952921336000446</v>
      </c>
      <c r="I108" s="7">
        <v>2131.8831136564622</v>
      </c>
      <c r="J108" s="13">
        <v>5609004.2847720012</v>
      </c>
    </row>
    <row r="109" spans="1:10" x14ac:dyDescent="0.25">
      <c r="A109" s="5">
        <v>2028</v>
      </c>
      <c r="B109" s="5" t="s">
        <v>23</v>
      </c>
      <c r="C109" s="5" t="s">
        <v>13</v>
      </c>
      <c r="D109" s="5" t="s">
        <v>10</v>
      </c>
      <c r="E109" s="5" t="s">
        <v>33</v>
      </c>
      <c r="F109" s="6">
        <f t="shared" si="3"/>
        <v>0.4089028028437513</v>
      </c>
      <c r="G109" s="10">
        <v>1.8020163937763531</v>
      </c>
      <c r="H109" s="6">
        <f t="shared" si="2"/>
        <v>2.2109191966201043</v>
      </c>
      <c r="I109" s="7">
        <v>2075.7634273971175</v>
      </c>
      <c r="J109" s="13">
        <v>6024070.6018451294</v>
      </c>
    </row>
    <row r="110" spans="1:10" x14ac:dyDescent="0.25">
      <c r="A110" s="5">
        <v>2029</v>
      </c>
      <c r="B110" s="5" t="s">
        <v>23</v>
      </c>
      <c r="C110" s="5" t="s">
        <v>13</v>
      </c>
      <c r="D110" s="5" t="s">
        <v>10</v>
      </c>
      <c r="E110" s="5" t="s">
        <v>33</v>
      </c>
      <c r="F110" s="6">
        <f t="shared" si="3"/>
        <v>0.38117010929765083</v>
      </c>
      <c r="G110" s="10">
        <v>2.0406113134779078</v>
      </c>
      <c r="H110" s="6">
        <f t="shared" si="2"/>
        <v>2.4217814227755587</v>
      </c>
      <c r="I110" s="7">
        <v>2018.4561428104992</v>
      </c>
      <c r="J110" s="13">
        <v>6633352.3566380916</v>
      </c>
    </row>
    <row r="111" spans="1:10" x14ac:dyDescent="0.25">
      <c r="A111" s="5">
        <v>2030</v>
      </c>
      <c r="B111" s="5" t="s">
        <v>23</v>
      </c>
      <c r="C111" s="5" t="s">
        <v>13</v>
      </c>
      <c r="D111" s="5" t="s">
        <v>10</v>
      </c>
      <c r="E111" s="5" t="s">
        <v>33</v>
      </c>
      <c r="F111" s="6">
        <f t="shared" si="3"/>
        <v>0.37757636290725344</v>
      </c>
      <c r="G111" s="10">
        <v>2.2370777661231545</v>
      </c>
      <c r="H111" s="6">
        <f t="shared" si="2"/>
        <v>2.6146541290304079</v>
      </c>
      <c r="I111" s="7">
        <v>1958.5062508941951</v>
      </c>
      <c r="J111" s="13">
        <v>7056015.1250246083</v>
      </c>
    </row>
    <row r="112" spans="1:10" x14ac:dyDescent="0.25">
      <c r="A112" s="5">
        <v>2031</v>
      </c>
      <c r="B112" s="5" t="s">
        <v>23</v>
      </c>
      <c r="C112" s="5" t="s">
        <v>13</v>
      </c>
      <c r="D112" s="5" t="s">
        <v>10</v>
      </c>
      <c r="E112" s="5" t="s">
        <v>33</v>
      </c>
      <c r="F112" s="6">
        <f t="shared" si="3"/>
        <v>0.39518145775694219</v>
      </c>
      <c r="G112" s="10">
        <v>2.3991459736264837</v>
      </c>
      <c r="H112" s="6">
        <f t="shared" si="2"/>
        <v>2.7943274313834259</v>
      </c>
      <c r="I112" s="7">
        <v>1889.4464012295628</v>
      </c>
      <c r="J112" s="13">
        <v>7300367.2671982609</v>
      </c>
    </row>
    <row r="113" spans="1:10" x14ac:dyDescent="0.25">
      <c r="A113" s="5">
        <v>2032</v>
      </c>
      <c r="B113" s="5" t="s">
        <v>23</v>
      </c>
      <c r="C113" s="5" t="s">
        <v>13</v>
      </c>
      <c r="D113" s="5" t="s">
        <v>10</v>
      </c>
      <c r="E113" s="5" t="s">
        <v>33</v>
      </c>
      <c r="F113" s="6">
        <f t="shared" si="3"/>
        <v>0.43546275981049942</v>
      </c>
      <c r="G113" s="10">
        <v>2.5325471791469831</v>
      </c>
      <c r="H113" s="6">
        <f t="shared" si="2"/>
        <v>2.9680099389574828</v>
      </c>
      <c r="I113" s="7">
        <v>1810.0861438268826</v>
      </c>
      <c r="J113" s="13">
        <v>7382615.4648539554</v>
      </c>
    </row>
    <row r="114" spans="1:10" x14ac:dyDescent="0.25">
      <c r="A114" s="5">
        <v>2033</v>
      </c>
      <c r="B114" s="5" t="s">
        <v>23</v>
      </c>
      <c r="C114" s="5" t="s">
        <v>13</v>
      </c>
      <c r="D114" s="5" t="s">
        <v>10</v>
      </c>
      <c r="E114" s="5" t="s">
        <v>33</v>
      </c>
      <c r="F114" s="6">
        <f t="shared" si="3"/>
        <v>0.46555619326316988</v>
      </c>
      <c r="G114" s="10">
        <v>2.6814723878192672</v>
      </c>
      <c r="H114" s="6">
        <f t="shared" si="2"/>
        <v>3.147028581082437</v>
      </c>
      <c r="I114" s="7">
        <v>1722.8232083955936</v>
      </c>
      <c r="J114" s="13">
        <v>7439906.9238092592</v>
      </c>
    </row>
    <row r="115" spans="1:10" x14ac:dyDescent="0.25">
      <c r="A115" s="5">
        <v>2034</v>
      </c>
      <c r="B115" s="5" t="s">
        <v>23</v>
      </c>
      <c r="C115" s="5" t="s">
        <v>13</v>
      </c>
      <c r="D115" s="5" t="s">
        <v>10</v>
      </c>
      <c r="E115" s="5" t="s">
        <v>33</v>
      </c>
      <c r="F115" s="6">
        <f t="shared" si="3"/>
        <v>0.44770776723274097</v>
      </c>
      <c r="G115" s="10">
        <v>2.8668486003950147</v>
      </c>
      <c r="H115" s="6">
        <f t="shared" si="2"/>
        <v>3.3145563676277554</v>
      </c>
      <c r="I115" s="7">
        <v>1624.9503890232868</v>
      </c>
      <c r="J115" s="13">
        <v>7502367.3268138245</v>
      </c>
    </row>
    <row r="116" spans="1:10" x14ac:dyDescent="0.25">
      <c r="A116" s="5">
        <v>2035</v>
      </c>
      <c r="B116" s="5" t="s">
        <v>23</v>
      </c>
      <c r="C116" s="5" t="s">
        <v>13</v>
      </c>
      <c r="D116" s="5" t="s">
        <v>10</v>
      </c>
      <c r="E116" s="5" t="s">
        <v>33</v>
      </c>
      <c r="F116" s="6">
        <f t="shared" si="3"/>
        <v>0.42377580121550951</v>
      </c>
      <c r="G116" s="10">
        <v>3.0973666393933676</v>
      </c>
      <c r="H116" s="6">
        <f t="shared" si="2"/>
        <v>3.5211424406088772</v>
      </c>
      <c r="I116" s="7">
        <v>1517.1668661981207</v>
      </c>
      <c r="J116" s="13">
        <v>7567970.4120612647</v>
      </c>
    </row>
    <row r="117" spans="1:10" x14ac:dyDescent="0.25">
      <c r="A117" s="5">
        <v>2036</v>
      </c>
      <c r="B117" s="5" t="s">
        <v>23</v>
      </c>
      <c r="C117" s="5" t="s">
        <v>13</v>
      </c>
      <c r="D117" s="5" t="s">
        <v>10</v>
      </c>
      <c r="E117" s="5" t="s">
        <v>33</v>
      </c>
      <c r="F117" s="6">
        <f t="shared" si="3"/>
        <v>0.42282063014120519</v>
      </c>
      <c r="G117" s="10">
        <v>3.3828354378248129</v>
      </c>
      <c r="H117" s="6">
        <f t="shared" si="2"/>
        <v>3.8056560679660181</v>
      </c>
      <c r="I117" s="7">
        <v>1401.8151805892398</v>
      </c>
      <c r="J117" s="13">
        <v>7637040.4321201742</v>
      </c>
    </row>
    <row r="118" spans="1:10" x14ac:dyDescent="0.25">
      <c r="A118" s="5">
        <v>2037</v>
      </c>
      <c r="B118" s="5" t="s">
        <v>23</v>
      </c>
      <c r="C118" s="5" t="s">
        <v>13</v>
      </c>
      <c r="D118" s="5" t="s">
        <v>10</v>
      </c>
      <c r="E118" s="5" t="s">
        <v>33</v>
      </c>
      <c r="F118" s="6">
        <f t="shared" si="3"/>
        <v>0.46000795551513057</v>
      </c>
      <c r="G118" s="10">
        <v>3.7354209417627375</v>
      </c>
      <c r="H118" s="6">
        <f t="shared" si="2"/>
        <v>4.1954288972778677</v>
      </c>
      <c r="I118" s="7">
        <v>1281.5844393438465</v>
      </c>
      <c r="J118" s="13">
        <v>7709748.9146259595</v>
      </c>
    </row>
    <row r="119" spans="1:10" x14ac:dyDescent="0.25">
      <c r="A119" s="5">
        <v>2038</v>
      </c>
      <c r="B119" s="5" t="s">
        <v>23</v>
      </c>
      <c r="C119" s="5" t="s">
        <v>13</v>
      </c>
      <c r="D119" s="5" t="s">
        <v>10</v>
      </c>
      <c r="E119" s="5" t="s">
        <v>33</v>
      </c>
      <c r="F119" s="6">
        <f t="shared" si="3"/>
        <v>0.51456587682669719</v>
      </c>
      <c r="G119" s="10">
        <v>4.1774429551396635</v>
      </c>
      <c r="H119" s="6">
        <f t="shared" si="2"/>
        <v>4.6920088319663602</v>
      </c>
      <c r="I119" s="7">
        <v>1156.8882001227498</v>
      </c>
      <c r="J119" s="13">
        <v>7783149.6186114242</v>
      </c>
    </row>
    <row r="120" spans="1:10" x14ac:dyDescent="0.25">
      <c r="A120" s="5">
        <v>2039</v>
      </c>
      <c r="B120" s="5" t="s">
        <v>23</v>
      </c>
      <c r="C120" s="5" t="s">
        <v>13</v>
      </c>
      <c r="D120" s="5" t="s">
        <v>10</v>
      </c>
      <c r="E120" s="5" t="s">
        <v>33</v>
      </c>
      <c r="F120" s="6">
        <f t="shared" si="3"/>
        <v>0.45348281983617966</v>
      </c>
      <c r="G120" s="10">
        <v>4.7431015473816682</v>
      </c>
      <c r="H120" s="6">
        <f t="shared" si="2"/>
        <v>5.1965843672178478</v>
      </c>
      <c r="I120" s="7">
        <v>1028.6192353178806</v>
      </c>
      <c r="J120" s="13">
        <v>7857249.134374707</v>
      </c>
    </row>
    <row r="121" spans="1:10" x14ac:dyDescent="0.25">
      <c r="A121" s="5">
        <v>2040</v>
      </c>
      <c r="B121" s="5" t="s">
        <v>23</v>
      </c>
      <c r="C121" s="5" t="s">
        <v>13</v>
      </c>
      <c r="D121" s="5" t="s">
        <v>10</v>
      </c>
      <c r="E121" s="5" t="s">
        <v>33</v>
      </c>
      <c r="F121" s="6">
        <f t="shared" si="3"/>
        <v>0.46820443741504958</v>
      </c>
      <c r="G121" s="10">
        <v>5.4939467646306506</v>
      </c>
      <c r="H121" s="6">
        <f t="shared" si="2"/>
        <v>5.9621512020456997</v>
      </c>
      <c r="I121" s="7">
        <v>896.4947734528464</v>
      </c>
      <c r="J121" s="13">
        <v>7932054.1149569135</v>
      </c>
    </row>
    <row r="122" spans="1:10" x14ac:dyDescent="0.25">
      <c r="A122" s="5">
        <v>2041</v>
      </c>
      <c r="B122" s="5" t="s">
        <v>23</v>
      </c>
      <c r="C122" s="5" t="s">
        <v>13</v>
      </c>
      <c r="D122" s="5" t="s">
        <v>10</v>
      </c>
      <c r="E122" s="5" t="s">
        <v>33</v>
      </c>
      <c r="F122" s="6">
        <f t="shared" si="3"/>
        <v>0.47495294185069048</v>
      </c>
      <c r="G122" s="10">
        <v>6.4275748742161483</v>
      </c>
      <c r="H122" s="6">
        <f t="shared" si="2"/>
        <v>6.9025278160668391</v>
      </c>
      <c r="I122" s="7">
        <v>773.57105120985238</v>
      </c>
      <c r="J122" s="13">
        <v>8007571.2767394623</v>
      </c>
    </row>
    <row r="123" spans="1:10" x14ac:dyDescent="0.25">
      <c r="A123" s="5">
        <v>2042</v>
      </c>
      <c r="B123" s="5" t="s">
        <v>23</v>
      </c>
      <c r="C123" s="5" t="s">
        <v>13</v>
      </c>
      <c r="D123" s="5" t="s">
        <v>10</v>
      </c>
      <c r="E123" s="5" t="s">
        <v>33</v>
      </c>
      <c r="F123" s="6">
        <f t="shared" si="3"/>
        <v>0.51637407407114533</v>
      </c>
      <c r="G123" s="10">
        <v>7.612790762059781</v>
      </c>
      <c r="H123" s="6">
        <f t="shared" si="2"/>
        <v>8.1291648361309257</v>
      </c>
      <c r="I123" s="7">
        <v>659.35393864195748</v>
      </c>
      <c r="J123" s="13">
        <v>8083807.4000471141</v>
      </c>
    </row>
    <row r="124" spans="1:10" x14ac:dyDescent="0.25">
      <c r="A124" s="5">
        <v>2043</v>
      </c>
      <c r="B124" s="5" t="s">
        <v>23</v>
      </c>
      <c r="C124" s="5" t="s">
        <v>13</v>
      </c>
      <c r="D124" s="5" t="s">
        <v>10</v>
      </c>
      <c r="E124" s="5" t="s">
        <v>33</v>
      </c>
      <c r="F124" s="6">
        <f t="shared" si="3"/>
        <v>0.45061179332571727</v>
      </c>
      <c r="G124" s="10">
        <v>9.2886544866145666</v>
      </c>
      <c r="H124" s="6">
        <f t="shared" si="2"/>
        <v>9.7392662799402832</v>
      </c>
      <c r="I124" s="7">
        <v>545.53778269831946</v>
      </c>
      <c r="J124" s="13">
        <v>8160769.329756747</v>
      </c>
    </row>
    <row r="125" spans="1:10" x14ac:dyDescent="0.25">
      <c r="A125" s="5">
        <v>2044</v>
      </c>
      <c r="B125" s="5" t="s">
        <v>23</v>
      </c>
      <c r="C125" s="5" t="s">
        <v>13</v>
      </c>
      <c r="D125" s="5" t="s">
        <v>10</v>
      </c>
      <c r="E125" s="5" t="s">
        <v>33</v>
      </c>
      <c r="F125" s="6">
        <f t="shared" si="3"/>
        <v>0.46432488859086113</v>
      </c>
      <c r="G125" s="10">
        <v>11.127437540747989</v>
      </c>
      <c r="H125" s="6">
        <f t="shared" si="2"/>
        <v>11.59176242933885</v>
      </c>
      <c r="I125" s="7">
        <v>459.72447148845117</v>
      </c>
      <c r="J125" s="13">
        <v>8238463.9759119246</v>
      </c>
    </row>
    <row r="126" spans="1:10" x14ac:dyDescent="0.25">
      <c r="A126" s="5">
        <v>2045</v>
      </c>
      <c r="B126" s="5" t="s">
        <v>23</v>
      </c>
      <c r="C126" s="5" t="s">
        <v>13</v>
      </c>
      <c r="D126" s="5" t="s">
        <v>10</v>
      </c>
      <c r="E126" s="5" t="s">
        <v>33</v>
      </c>
      <c r="F126" s="6">
        <f t="shared" si="3"/>
        <v>0.49308588431374639</v>
      </c>
      <c r="G126" s="10">
        <v>12.747291056058746</v>
      </c>
      <c r="H126" s="6">
        <f t="shared" ref="H126:H186" si="4">F126+G126</f>
        <v>13.240376940372492</v>
      </c>
      <c r="I126" s="7">
        <v>405.12591973774033</v>
      </c>
      <c r="J126" s="13">
        <v>8316898.3143433155</v>
      </c>
    </row>
    <row r="127" spans="1:10" x14ac:dyDescent="0.25">
      <c r="A127" s="5">
        <v>2046</v>
      </c>
      <c r="B127" s="5" t="s">
        <v>23</v>
      </c>
      <c r="C127" s="5" t="s">
        <v>13</v>
      </c>
      <c r="D127" s="5" t="s">
        <v>10</v>
      </c>
      <c r="E127" s="5" t="s">
        <v>33</v>
      </c>
      <c r="F127" s="6">
        <f t="shared" si="3"/>
        <v>0.49390307754194734</v>
      </c>
      <c r="G127" s="10">
        <v>13.956626046972382</v>
      </c>
      <c r="H127" s="6">
        <f t="shared" si="4"/>
        <v>14.450529124514329</v>
      </c>
      <c r="I127" s="7">
        <v>373.54474788821767</v>
      </c>
      <c r="J127" s="13">
        <v>8396079.3872950207</v>
      </c>
    </row>
    <row r="128" spans="1:10" x14ac:dyDescent="0.25">
      <c r="A128" s="5">
        <v>2047</v>
      </c>
      <c r="B128" s="5" t="s">
        <v>23</v>
      </c>
      <c r="C128" s="5" t="s">
        <v>13</v>
      </c>
      <c r="D128" s="5" t="s">
        <v>10</v>
      </c>
      <c r="E128" s="5" t="s">
        <v>33</v>
      </c>
      <c r="F128" s="6">
        <f t="shared" si="3"/>
        <v>0.45043048646855255</v>
      </c>
      <c r="G128" s="10">
        <v>14.510846416270279</v>
      </c>
      <c r="H128" s="6">
        <f t="shared" si="4"/>
        <v>14.961276902738833</v>
      </c>
      <c r="I128" s="7">
        <v>362.69826310467579</v>
      </c>
      <c r="J128" s="13">
        <v>8476014.3040568586</v>
      </c>
    </row>
    <row r="129" spans="1:11" x14ac:dyDescent="0.25">
      <c r="A129" s="5">
        <v>2048</v>
      </c>
      <c r="B129" s="5" t="s">
        <v>23</v>
      </c>
      <c r="C129" s="5" t="s">
        <v>13</v>
      </c>
      <c r="D129" s="5" t="s">
        <v>10</v>
      </c>
      <c r="E129" s="5" t="s">
        <v>33</v>
      </c>
      <c r="F129" s="6">
        <f t="shared" si="3"/>
        <v>0.46818453309586233</v>
      </c>
      <c r="G129" s="10">
        <v>14.740565556822684</v>
      </c>
      <c r="H129" s="6">
        <f t="shared" si="4"/>
        <v>15.208750089918546</v>
      </c>
      <c r="I129" s="7">
        <v>360.44517756309278</v>
      </c>
      <c r="J129" s="13">
        <v>8556710.2416026816</v>
      </c>
    </row>
    <row r="130" spans="1:11" x14ac:dyDescent="0.25">
      <c r="A130" s="5">
        <v>2049</v>
      </c>
      <c r="B130" s="5" t="s">
        <v>23</v>
      </c>
      <c r="C130" s="5" t="s">
        <v>13</v>
      </c>
      <c r="D130" s="5" t="s">
        <v>10</v>
      </c>
      <c r="E130" s="5" t="s">
        <v>33</v>
      </c>
      <c r="F130" s="6">
        <f t="shared" si="3"/>
        <v>0.46550725195995413</v>
      </c>
      <c r="G130" s="10">
        <v>14.846001475398509</v>
      </c>
      <c r="H130" s="6">
        <f t="shared" si="4"/>
        <v>15.311508727358463</v>
      </c>
      <c r="I130" s="7">
        <v>361.29255411222653</v>
      </c>
      <c r="J130" s="13">
        <v>8638174.4452347588</v>
      </c>
    </row>
    <row r="131" spans="1:11" x14ac:dyDescent="0.25">
      <c r="A131" s="5">
        <v>2050</v>
      </c>
      <c r="B131" s="5" t="s">
        <v>23</v>
      </c>
      <c r="C131" s="5" t="s">
        <v>13</v>
      </c>
      <c r="D131" s="5" t="s">
        <v>10</v>
      </c>
      <c r="E131" s="5" t="s">
        <v>33</v>
      </c>
      <c r="F131" s="6">
        <f t="shared" si="3"/>
        <v>0.44366242421892194</v>
      </c>
      <c r="G131" s="10">
        <v>14.893671681257322</v>
      </c>
      <c r="H131" s="6">
        <f t="shared" si="4"/>
        <v>15.337334105476243</v>
      </c>
      <c r="I131" s="7">
        <v>363.56484247905405</v>
      </c>
      <c r="J131" s="13">
        <v>8720414.2292342931</v>
      </c>
    </row>
    <row r="132" spans="1:11" x14ac:dyDescent="0.25">
      <c r="A132" s="5">
        <v>2025</v>
      </c>
      <c r="B132" s="5" t="s">
        <v>22</v>
      </c>
      <c r="C132" s="5" t="s">
        <v>13</v>
      </c>
      <c r="D132" s="5" t="s">
        <v>10</v>
      </c>
      <c r="E132" s="5" t="s">
        <v>33</v>
      </c>
      <c r="F132" s="6">
        <f t="shared" si="3"/>
        <v>0.42032268491719482</v>
      </c>
      <c r="G132" s="10">
        <v>1.3565420493494897</v>
      </c>
      <c r="H132" s="6">
        <f t="shared" si="4"/>
        <v>1.7768647342666846</v>
      </c>
      <c r="I132" s="7">
        <v>2225.8222996393142</v>
      </c>
      <c r="J132" s="13">
        <v>4862697</v>
      </c>
      <c r="K132" s="4"/>
    </row>
    <row r="133" spans="1:11" x14ac:dyDescent="0.25">
      <c r="A133" s="5">
        <v>2026</v>
      </c>
      <c r="B133" s="5" t="s">
        <v>22</v>
      </c>
      <c r="C133" s="5" t="s">
        <v>13</v>
      </c>
      <c r="D133" s="5" t="s">
        <v>10</v>
      </c>
      <c r="E133" s="5" t="s">
        <v>33</v>
      </c>
      <c r="F133" s="6">
        <f t="shared" si="3"/>
        <v>0.39891887694622175</v>
      </c>
      <c r="G133" s="10">
        <v>1.4845123546673689</v>
      </c>
      <c r="H133" s="6">
        <f t="shared" si="4"/>
        <v>1.8834312316135906</v>
      </c>
      <c r="I133" s="7">
        <v>2184.4605926579356</v>
      </c>
      <c r="J133" s="13">
        <v>5222536.5780000007</v>
      </c>
      <c r="K133" s="4"/>
    </row>
    <row r="134" spans="1:11" x14ac:dyDescent="0.25">
      <c r="A134" s="5">
        <v>2027</v>
      </c>
      <c r="B134" s="5" t="s">
        <v>22</v>
      </c>
      <c r="C134" s="5" t="s">
        <v>13</v>
      </c>
      <c r="D134" s="5" t="s">
        <v>10</v>
      </c>
      <c r="E134" s="5" t="s">
        <v>33</v>
      </c>
      <c r="F134" s="6">
        <f t="shared" si="3"/>
        <v>0.36160487260877</v>
      </c>
      <c r="G134" s="10">
        <v>1.6336872609912747</v>
      </c>
      <c r="H134" s="6">
        <f t="shared" si="4"/>
        <v>1.9952921336000446</v>
      </c>
      <c r="I134" s="7">
        <v>2131.8831136564622</v>
      </c>
      <c r="J134" s="13">
        <v>5609004.2847720012</v>
      </c>
      <c r="K134" s="3"/>
    </row>
    <row r="135" spans="1:11" x14ac:dyDescent="0.25">
      <c r="A135" s="5">
        <v>2028</v>
      </c>
      <c r="B135" s="5" t="s">
        <v>22</v>
      </c>
      <c r="C135" s="5" t="s">
        <v>13</v>
      </c>
      <c r="D135" s="5" t="s">
        <v>10</v>
      </c>
      <c r="E135" s="5" t="s">
        <v>33</v>
      </c>
      <c r="F135" s="6">
        <f t="shared" si="3"/>
        <v>0.4089028028437513</v>
      </c>
      <c r="G135" s="10">
        <v>1.8020163937763531</v>
      </c>
      <c r="H135" s="6">
        <f t="shared" si="4"/>
        <v>2.2109191966201043</v>
      </c>
      <c r="I135" s="7">
        <v>2075.7634273971175</v>
      </c>
      <c r="J135" s="13">
        <v>6024070.6018451294</v>
      </c>
    </row>
    <row r="136" spans="1:11" x14ac:dyDescent="0.25">
      <c r="A136" s="5">
        <v>2029</v>
      </c>
      <c r="B136" s="5" t="s">
        <v>22</v>
      </c>
      <c r="C136" s="5" t="s">
        <v>13</v>
      </c>
      <c r="D136" s="5" t="s">
        <v>10</v>
      </c>
      <c r="E136" s="5" t="s">
        <v>33</v>
      </c>
      <c r="F136" s="6">
        <f t="shared" si="3"/>
        <v>0.38117010929765083</v>
      </c>
      <c r="G136" s="10">
        <v>2.0406113134779078</v>
      </c>
      <c r="H136" s="6">
        <f t="shared" si="4"/>
        <v>2.4217814227755587</v>
      </c>
      <c r="I136" s="7">
        <v>2018.4561428104992</v>
      </c>
      <c r="J136" s="13">
        <v>6633352.3566380916</v>
      </c>
    </row>
    <row r="137" spans="1:11" x14ac:dyDescent="0.25">
      <c r="A137" s="5">
        <v>2030</v>
      </c>
      <c r="B137" s="5" t="s">
        <v>22</v>
      </c>
      <c r="C137" s="5" t="s">
        <v>13</v>
      </c>
      <c r="D137" s="5" t="s">
        <v>10</v>
      </c>
      <c r="E137" s="5" t="s">
        <v>33</v>
      </c>
      <c r="F137" s="6">
        <f t="shared" si="3"/>
        <v>0.37757636290725344</v>
      </c>
      <c r="G137" s="10">
        <v>2.2370777661231545</v>
      </c>
      <c r="H137" s="6">
        <f t="shared" si="4"/>
        <v>2.6146541290304079</v>
      </c>
      <c r="I137" s="7">
        <v>1958.5062508941951</v>
      </c>
      <c r="J137" s="13">
        <v>7056015.1250246083</v>
      </c>
    </row>
    <row r="138" spans="1:11" x14ac:dyDescent="0.25">
      <c r="A138" s="5">
        <v>2031</v>
      </c>
      <c r="B138" s="5" t="s">
        <v>22</v>
      </c>
      <c r="C138" s="5" t="s">
        <v>13</v>
      </c>
      <c r="D138" s="5" t="s">
        <v>10</v>
      </c>
      <c r="E138" s="5" t="s">
        <v>33</v>
      </c>
      <c r="F138" s="6">
        <f t="shared" si="3"/>
        <v>0.39518145775694219</v>
      </c>
      <c r="G138" s="10">
        <v>2.3991459736264837</v>
      </c>
      <c r="H138" s="6">
        <f t="shared" si="4"/>
        <v>2.7943274313834259</v>
      </c>
      <c r="I138" s="7">
        <v>1889.4464012295628</v>
      </c>
      <c r="J138" s="13">
        <v>7300367.2671982609</v>
      </c>
    </row>
    <row r="139" spans="1:11" x14ac:dyDescent="0.25">
      <c r="A139" s="5">
        <v>2032</v>
      </c>
      <c r="B139" s="5" t="s">
        <v>22</v>
      </c>
      <c r="C139" s="5" t="s">
        <v>13</v>
      </c>
      <c r="D139" s="5" t="s">
        <v>10</v>
      </c>
      <c r="E139" s="5" t="s">
        <v>33</v>
      </c>
      <c r="F139" s="6">
        <f t="shared" si="3"/>
        <v>0.43546275981049942</v>
      </c>
      <c r="G139" s="10">
        <v>2.5325471791469831</v>
      </c>
      <c r="H139" s="6">
        <f t="shared" si="4"/>
        <v>2.9680099389574828</v>
      </c>
      <c r="I139" s="7">
        <v>1810.0861438268826</v>
      </c>
      <c r="J139" s="13">
        <v>7382615.4648539554</v>
      </c>
    </row>
    <row r="140" spans="1:11" x14ac:dyDescent="0.25">
      <c r="A140" s="5">
        <v>2033</v>
      </c>
      <c r="B140" s="5" t="s">
        <v>22</v>
      </c>
      <c r="C140" s="5" t="s">
        <v>13</v>
      </c>
      <c r="D140" s="5" t="s">
        <v>10</v>
      </c>
      <c r="E140" s="5" t="s">
        <v>33</v>
      </c>
      <c r="F140" s="6">
        <f t="shared" si="3"/>
        <v>0.46555619326316988</v>
      </c>
      <c r="G140" s="10">
        <v>2.6814723878192672</v>
      </c>
      <c r="H140" s="6">
        <f t="shared" si="4"/>
        <v>3.147028581082437</v>
      </c>
      <c r="I140" s="7">
        <v>1722.8232083955936</v>
      </c>
      <c r="J140" s="13">
        <v>7439906.9238092592</v>
      </c>
    </row>
    <row r="141" spans="1:11" x14ac:dyDescent="0.25">
      <c r="A141" s="5">
        <v>2034</v>
      </c>
      <c r="B141" s="5" t="s">
        <v>22</v>
      </c>
      <c r="C141" s="5" t="s">
        <v>13</v>
      </c>
      <c r="D141" s="5" t="s">
        <v>10</v>
      </c>
      <c r="E141" s="5" t="s">
        <v>33</v>
      </c>
      <c r="F141" s="6">
        <f t="shared" si="3"/>
        <v>0.44770776723274097</v>
      </c>
      <c r="G141" s="10">
        <v>2.8668486003950147</v>
      </c>
      <c r="H141" s="6">
        <f t="shared" si="4"/>
        <v>3.3145563676277554</v>
      </c>
      <c r="I141" s="7">
        <v>1624.9503890232868</v>
      </c>
      <c r="J141" s="13">
        <v>7502367.3268138245</v>
      </c>
    </row>
    <row r="142" spans="1:11" x14ac:dyDescent="0.25">
      <c r="A142" s="5">
        <v>2035</v>
      </c>
      <c r="B142" s="5" t="s">
        <v>22</v>
      </c>
      <c r="C142" s="5" t="s">
        <v>13</v>
      </c>
      <c r="D142" s="5" t="s">
        <v>10</v>
      </c>
      <c r="E142" s="5" t="s">
        <v>33</v>
      </c>
      <c r="F142" s="6">
        <f t="shared" si="3"/>
        <v>0.42377580121550951</v>
      </c>
      <c r="G142" s="10">
        <v>3.0973666393933676</v>
      </c>
      <c r="H142" s="6">
        <f t="shared" si="4"/>
        <v>3.5211424406088772</v>
      </c>
      <c r="I142" s="7">
        <v>1517.1668661981207</v>
      </c>
      <c r="J142" s="13">
        <v>7567970.4120612647</v>
      </c>
    </row>
    <row r="143" spans="1:11" x14ac:dyDescent="0.25">
      <c r="A143" s="5">
        <v>2036</v>
      </c>
      <c r="B143" s="5" t="s">
        <v>22</v>
      </c>
      <c r="C143" s="5" t="s">
        <v>13</v>
      </c>
      <c r="D143" s="5" t="s">
        <v>10</v>
      </c>
      <c r="E143" s="5" t="s">
        <v>33</v>
      </c>
      <c r="F143" s="6">
        <f t="shared" si="3"/>
        <v>0.42282063014120519</v>
      </c>
      <c r="G143" s="10">
        <v>3.3463117001223273</v>
      </c>
      <c r="H143" s="6">
        <f t="shared" si="4"/>
        <v>3.7691323302635324</v>
      </c>
      <c r="I143" s="7">
        <v>1401.8151805892398</v>
      </c>
      <c r="J143" s="13">
        <v>7554584.9693308324</v>
      </c>
    </row>
    <row r="144" spans="1:11" x14ac:dyDescent="0.25">
      <c r="A144" s="5">
        <v>2037</v>
      </c>
      <c r="B144" s="5" t="s">
        <v>22</v>
      </c>
      <c r="C144" s="5" t="s">
        <v>13</v>
      </c>
      <c r="D144" s="5" t="s">
        <v>10</v>
      </c>
      <c r="E144" s="5" t="s">
        <v>33</v>
      </c>
      <c r="F144" s="6">
        <f t="shared" si="3"/>
        <v>0.46000795551513057</v>
      </c>
      <c r="G144" s="10">
        <v>3.6397611335269668</v>
      </c>
      <c r="H144" s="6">
        <f t="shared" si="4"/>
        <v>4.0997690890420975</v>
      </c>
      <c r="I144" s="7">
        <v>1281.5844393438465</v>
      </c>
      <c r="J144" s="13">
        <v>7512311.1655162079</v>
      </c>
    </row>
    <row r="145" spans="1:10" x14ac:dyDescent="0.25">
      <c r="A145" s="5">
        <v>2038</v>
      </c>
      <c r="B145" s="5" t="s">
        <v>22</v>
      </c>
      <c r="C145" s="5" t="s">
        <v>13</v>
      </c>
      <c r="D145" s="5" t="s">
        <v>10</v>
      </c>
      <c r="E145" s="5" t="s">
        <v>33</v>
      </c>
      <c r="F145" s="6">
        <f t="shared" si="3"/>
        <v>0.51456587682669719</v>
      </c>
      <c r="G145" s="10">
        <v>4.0078296469841721</v>
      </c>
      <c r="H145" s="6">
        <f t="shared" si="4"/>
        <v>4.5223955238108697</v>
      </c>
      <c r="I145" s="7">
        <v>1156.8882001227498</v>
      </c>
      <c r="J145" s="13">
        <v>7467136.7445020061</v>
      </c>
    </row>
    <row r="146" spans="1:10" x14ac:dyDescent="0.25">
      <c r="A146" s="5">
        <v>2039</v>
      </c>
      <c r="B146" s="5" t="s">
        <v>22</v>
      </c>
      <c r="C146" s="5" t="s">
        <v>13</v>
      </c>
      <c r="D146" s="5" t="s">
        <v>10</v>
      </c>
      <c r="E146" s="5" t="s">
        <v>33</v>
      </c>
      <c r="F146" s="6">
        <f t="shared" si="3"/>
        <v>0.45348281983617966</v>
      </c>
      <c r="G146" s="10">
        <v>4.4857594091795461</v>
      </c>
      <c r="H146" s="6">
        <f t="shared" si="4"/>
        <v>4.9392422290157256</v>
      </c>
      <c r="I146" s="7">
        <v>1028.6192353178806</v>
      </c>
      <c r="J146" s="13">
        <v>7430945.5285109533</v>
      </c>
    </row>
    <row r="147" spans="1:10" x14ac:dyDescent="0.25">
      <c r="A147" s="5">
        <v>2040</v>
      </c>
      <c r="B147" s="5" t="s">
        <v>22</v>
      </c>
      <c r="C147" s="5" t="s">
        <v>13</v>
      </c>
      <c r="D147" s="5" t="s">
        <v>10</v>
      </c>
      <c r="E147" s="5" t="s">
        <v>33</v>
      </c>
      <c r="F147" s="6">
        <f t="shared" si="3"/>
        <v>0.46820443741504958</v>
      </c>
      <c r="G147" s="10">
        <v>5.1187470520428962</v>
      </c>
      <c r="H147" s="6">
        <f t="shared" si="4"/>
        <v>5.5869514894579453</v>
      </c>
      <c r="I147" s="7">
        <v>896.4947734528464</v>
      </c>
      <c r="J147" s="13">
        <v>7390348.0242968909</v>
      </c>
    </row>
    <row r="148" spans="1:10" x14ac:dyDescent="0.25">
      <c r="A148" s="5">
        <v>2041</v>
      </c>
      <c r="B148" s="5" t="s">
        <v>22</v>
      </c>
      <c r="C148" s="5" t="s">
        <v>13</v>
      </c>
      <c r="D148" s="5" t="s">
        <v>10</v>
      </c>
      <c r="E148" s="5" t="s">
        <v>33</v>
      </c>
      <c r="F148" s="6">
        <f t="shared" si="3"/>
        <v>0.47495294185069048</v>
      </c>
      <c r="G148" s="10">
        <v>5.7231987331383083</v>
      </c>
      <c r="H148" s="6">
        <f t="shared" si="4"/>
        <v>6.1981516749889991</v>
      </c>
      <c r="I148" s="7">
        <v>773.57105120985238</v>
      </c>
      <c r="J148" s="13">
        <v>7130048.6860744487</v>
      </c>
    </row>
    <row r="149" spans="1:10" x14ac:dyDescent="0.25">
      <c r="A149" s="5">
        <v>2042</v>
      </c>
      <c r="B149" s="5" t="s">
        <v>22</v>
      </c>
      <c r="C149" s="5" t="s">
        <v>13</v>
      </c>
      <c r="D149" s="5" t="s">
        <v>10</v>
      </c>
      <c r="E149" s="5" t="s">
        <v>33</v>
      </c>
      <c r="F149" s="6">
        <f t="shared" si="3"/>
        <v>0.51637407407114533</v>
      </c>
      <c r="G149" s="10">
        <v>6.4781057876680617</v>
      </c>
      <c r="H149" s="6">
        <f t="shared" si="4"/>
        <v>6.9944798617392072</v>
      </c>
      <c r="I149" s="7">
        <v>659.35393864195748</v>
      </c>
      <c r="J149" s="13">
        <v>6878917.4878714327</v>
      </c>
    </row>
    <row r="150" spans="1:10" x14ac:dyDescent="0.25">
      <c r="A150" s="5">
        <v>2043</v>
      </c>
      <c r="B150" s="5" t="s">
        <v>22</v>
      </c>
      <c r="C150" s="5" t="s">
        <v>13</v>
      </c>
      <c r="D150" s="5" t="s">
        <v>10</v>
      </c>
      <c r="E150" s="5" t="s">
        <v>33</v>
      </c>
      <c r="F150" s="6">
        <f t="shared" si="3"/>
        <v>0.45061179332571727</v>
      </c>
      <c r="G150" s="10">
        <v>7.5538683420330193</v>
      </c>
      <c r="H150" s="6">
        <f t="shared" si="4"/>
        <v>8.0044801353587367</v>
      </c>
      <c r="I150" s="7">
        <v>545.53778269831946</v>
      </c>
      <c r="J150" s="13">
        <v>6636631.5138018867</v>
      </c>
    </row>
    <row r="151" spans="1:10" x14ac:dyDescent="0.25">
      <c r="A151" s="5">
        <v>2044</v>
      </c>
      <c r="B151" s="5" t="s">
        <v>22</v>
      </c>
      <c r="C151" s="5" t="s">
        <v>13</v>
      </c>
      <c r="D151" s="5" t="s">
        <v>10</v>
      </c>
      <c r="E151" s="5" t="s">
        <v>33</v>
      </c>
      <c r="F151" s="6">
        <f t="shared" si="3"/>
        <v>0.46432488859086113</v>
      </c>
      <c r="G151" s="10">
        <v>8.6481701962033224</v>
      </c>
      <c r="H151" s="6">
        <f t="shared" si="4"/>
        <v>9.1124950847941832</v>
      </c>
      <c r="I151" s="7">
        <v>459.72447148845117</v>
      </c>
      <c r="J151" s="13">
        <v>6402879.2215702655</v>
      </c>
    </row>
    <row r="152" spans="1:10" x14ac:dyDescent="0.25">
      <c r="A152" s="5">
        <v>2045</v>
      </c>
      <c r="B152" s="5" t="s">
        <v>22</v>
      </c>
      <c r="C152" s="5" t="s">
        <v>13</v>
      </c>
      <c r="D152" s="5" t="s">
        <v>10</v>
      </c>
      <c r="E152" s="5" t="s">
        <v>33</v>
      </c>
      <c r="F152" s="6">
        <f t="shared" si="3"/>
        <v>0.49308588431374639</v>
      </c>
      <c r="G152" s="10">
        <v>9.468025631149116</v>
      </c>
      <c r="H152" s="6">
        <f t="shared" si="4"/>
        <v>9.9611115154628624</v>
      </c>
      <c r="I152" s="7">
        <v>405.12591973774033</v>
      </c>
      <c r="J152" s="13">
        <v>6177360.0418762174</v>
      </c>
    </row>
    <row r="153" spans="1:10" x14ac:dyDescent="0.25">
      <c r="A153" s="5">
        <v>2046</v>
      </c>
      <c r="B153" s="5" t="s">
        <v>22</v>
      </c>
      <c r="C153" s="5" t="s">
        <v>13</v>
      </c>
      <c r="D153" s="5" t="s">
        <v>10</v>
      </c>
      <c r="E153" s="5" t="s">
        <v>33</v>
      </c>
      <c r="F153" s="6">
        <f t="shared" si="3"/>
        <v>0.49390307754194734</v>
      </c>
      <c r="G153" s="10">
        <v>9.9068234897767358</v>
      </c>
      <c r="H153" s="6">
        <f t="shared" si="4"/>
        <v>10.400726567318683</v>
      </c>
      <c r="I153" s="7">
        <v>373.54474788821767</v>
      </c>
      <c r="J153" s="13">
        <v>5959783.9919289462</v>
      </c>
    </row>
    <row r="154" spans="1:10" x14ac:dyDescent="0.25">
      <c r="A154" s="5">
        <v>2047</v>
      </c>
      <c r="B154" s="5" t="s">
        <v>22</v>
      </c>
      <c r="C154" s="5" t="s">
        <v>13</v>
      </c>
      <c r="D154" s="5" t="s">
        <v>10</v>
      </c>
      <c r="E154" s="5" t="s">
        <v>33</v>
      </c>
      <c r="F154" s="6">
        <f t="shared" si="3"/>
        <v>0.45043048646855255</v>
      </c>
      <c r="G154" s="10">
        <v>9.843718567704558</v>
      </c>
      <c r="H154" s="6">
        <f t="shared" si="4"/>
        <v>10.294149054173111</v>
      </c>
      <c r="I154" s="7">
        <v>362.69826310467579</v>
      </c>
      <c r="J154" s="13">
        <v>5749871.3025741847</v>
      </c>
    </row>
    <row r="155" spans="1:10" x14ac:dyDescent="0.25">
      <c r="A155" s="5">
        <v>2048</v>
      </c>
      <c r="B155" s="5" t="s">
        <v>22</v>
      </c>
      <c r="C155" s="5" t="s">
        <v>13</v>
      </c>
      <c r="D155" s="5" t="s">
        <v>10</v>
      </c>
      <c r="E155" s="5" t="s">
        <v>33</v>
      </c>
      <c r="F155" s="6">
        <f t="shared" si="3"/>
        <v>0.46818453309586233</v>
      </c>
      <c r="G155" s="10">
        <v>9.5563720608797311</v>
      </c>
      <c r="H155" s="6">
        <f t="shared" si="4"/>
        <v>10.024556593975593</v>
      </c>
      <c r="I155" s="7">
        <v>360.44517756309278</v>
      </c>
      <c r="J155" s="13">
        <v>5547352.0585543253</v>
      </c>
    </row>
    <row r="156" spans="1:10" x14ac:dyDescent="0.25">
      <c r="A156" s="5">
        <v>2049</v>
      </c>
      <c r="B156" s="5" t="s">
        <v>22</v>
      </c>
      <c r="C156" s="5" t="s">
        <v>13</v>
      </c>
      <c r="D156" s="5" t="s">
        <v>10</v>
      </c>
      <c r="E156" s="5" t="s">
        <v>33</v>
      </c>
      <c r="F156" s="6">
        <f t="shared" ref="F156:F219" si="5">F130</f>
        <v>0.46550725195995413</v>
      </c>
      <c r="G156" s="10">
        <v>9.1981579476644271</v>
      </c>
      <c r="H156" s="6">
        <f t="shared" si="4"/>
        <v>9.663665199624381</v>
      </c>
      <c r="I156" s="7">
        <v>361.29255411222653</v>
      </c>
      <c r="J156" s="13">
        <v>5351965.851439137</v>
      </c>
    </row>
    <row r="157" spans="1:10" x14ac:dyDescent="0.25">
      <c r="A157" s="5">
        <v>2050</v>
      </c>
      <c r="B157" s="5" t="s">
        <v>22</v>
      </c>
      <c r="C157" s="5" t="s">
        <v>13</v>
      </c>
      <c r="D157" s="5" t="s">
        <v>10</v>
      </c>
      <c r="E157" s="5" t="s">
        <v>33</v>
      </c>
      <c r="F157" s="6">
        <f t="shared" si="5"/>
        <v>0.44366242421892194</v>
      </c>
      <c r="G157" s="10">
        <v>8.8187209318092599</v>
      </c>
      <c r="H157" s="6">
        <f t="shared" si="4"/>
        <v>9.262383356028181</v>
      </c>
      <c r="I157" s="7">
        <v>363.56484247905405</v>
      </c>
      <c r="J157" s="13">
        <v>5163461.4447807977</v>
      </c>
    </row>
    <row r="158" spans="1:10" x14ac:dyDescent="0.25">
      <c r="A158" s="5">
        <v>2025</v>
      </c>
      <c r="B158" s="5" t="s">
        <v>24</v>
      </c>
      <c r="C158" s="5" t="s">
        <v>13</v>
      </c>
      <c r="D158" s="5" t="s">
        <v>10</v>
      </c>
      <c r="E158" s="5" t="s">
        <v>33</v>
      </c>
      <c r="F158" s="6">
        <f t="shared" si="5"/>
        <v>0.42032268491719482</v>
      </c>
      <c r="G158" s="10">
        <v>1.3565392106877769</v>
      </c>
      <c r="H158" s="6">
        <f t="shared" si="4"/>
        <v>1.7768618956049718</v>
      </c>
      <c r="I158" s="7">
        <v>2225.8269573421599</v>
      </c>
      <c r="J158" s="14">
        <v>4862697</v>
      </c>
    </row>
    <row r="159" spans="1:10" x14ac:dyDescent="0.25">
      <c r="A159" s="5">
        <v>2026</v>
      </c>
      <c r="B159" s="5" t="s">
        <v>24</v>
      </c>
      <c r="C159" s="5" t="s">
        <v>13</v>
      </c>
      <c r="D159" s="5" t="s">
        <v>10</v>
      </c>
      <c r="E159" s="5" t="s">
        <v>33</v>
      </c>
      <c r="F159" s="6">
        <f t="shared" si="5"/>
        <v>0.39891887694622175</v>
      </c>
      <c r="G159" s="10">
        <v>1.4844746960680992</v>
      </c>
      <c r="H159" s="6">
        <f t="shared" si="4"/>
        <v>1.883393573014321</v>
      </c>
      <c r="I159" s="7">
        <v>2180.4480086931299</v>
      </c>
      <c r="J159" s="15">
        <v>5212811.1840000004</v>
      </c>
    </row>
    <row r="160" spans="1:10" x14ac:dyDescent="0.25">
      <c r="A160" s="5">
        <v>2027</v>
      </c>
      <c r="B160" s="5" t="s">
        <v>24</v>
      </c>
      <c r="C160" s="5" t="s">
        <v>13</v>
      </c>
      <c r="D160" s="5" t="s">
        <v>10</v>
      </c>
      <c r="E160" s="5" t="s">
        <v>33</v>
      </c>
      <c r="F160" s="6">
        <f t="shared" si="5"/>
        <v>0.36160487260877</v>
      </c>
      <c r="G160" s="10">
        <v>1.6455326911390744</v>
      </c>
      <c r="H160" s="6">
        <f t="shared" si="4"/>
        <v>2.0071375637478446</v>
      </c>
      <c r="I160" s="7">
        <v>2108.6611928900002</v>
      </c>
      <c r="J160" s="15">
        <v>5588133.5892480006</v>
      </c>
    </row>
    <row r="161" spans="1:10" x14ac:dyDescent="0.25">
      <c r="A161" s="5">
        <v>2028</v>
      </c>
      <c r="B161" s="5" t="s">
        <v>24</v>
      </c>
      <c r="C161" s="5" t="s">
        <v>13</v>
      </c>
      <c r="D161" s="5" t="s">
        <v>10</v>
      </c>
      <c r="E161" s="5" t="s">
        <v>33</v>
      </c>
      <c r="F161" s="6">
        <f t="shared" si="5"/>
        <v>0.4089028028437513</v>
      </c>
      <c r="G161" s="10">
        <v>1.8431181371672982</v>
      </c>
      <c r="H161" s="6">
        <f t="shared" si="4"/>
        <v>2.2520209400110494</v>
      </c>
      <c r="I161" s="7">
        <v>2018.1569261366501</v>
      </c>
      <c r="J161" s="15">
        <v>5990479.207673857</v>
      </c>
    </row>
    <row r="162" spans="1:10" x14ac:dyDescent="0.25">
      <c r="A162" s="5">
        <v>2029</v>
      </c>
      <c r="B162" s="5" t="s">
        <v>24</v>
      </c>
      <c r="C162" s="5" t="s">
        <v>13</v>
      </c>
      <c r="D162" s="5" t="s">
        <v>10</v>
      </c>
      <c r="E162" s="5" t="s">
        <v>33</v>
      </c>
      <c r="F162" s="6">
        <f t="shared" si="5"/>
        <v>0.38117010929765083</v>
      </c>
      <c r="G162" s="10">
        <v>2.086258546002556</v>
      </c>
      <c r="H162" s="6">
        <f t="shared" si="4"/>
        <v>2.4674286553002069</v>
      </c>
      <c r="I162" s="7">
        <v>1911.3259761192899</v>
      </c>
      <c r="J162" s="15">
        <v>6421793.7106263749</v>
      </c>
    </row>
    <row r="163" spans="1:10" x14ac:dyDescent="0.25">
      <c r="A163" s="5">
        <v>2030</v>
      </c>
      <c r="B163" s="5" t="s">
        <v>24</v>
      </c>
      <c r="C163" s="5" t="s">
        <v>13</v>
      </c>
      <c r="D163" s="5" t="s">
        <v>10</v>
      </c>
      <c r="E163" s="5" t="s">
        <v>33</v>
      </c>
      <c r="F163" s="6">
        <f t="shared" si="5"/>
        <v>0.37757636290725344</v>
      </c>
      <c r="G163" s="10">
        <v>2.4075755753857888</v>
      </c>
      <c r="H163" s="6">
        <f t="shared" si="4"/>
        <v>2.7851519382930423</v>
      </c>
      <c r="I163" s="7">
        <v>1775.4880247635101</v>
      </c>
      <c r="J163" s="15">
        <v>6884162.8577914741</v>
      </c>
    </row>
    <row r="164" spans="1:10" x14ac:dyDescent="0.25">
      <c r="A164" s="5">
        <v>2031</v>
      </c>
      <c r="B164" s="5" t="s">
        <v>24</v>
      </c>
      <c r="C164" s="5" t="s">
        <v>13</v>
      </c>
      <c r="D164" s="5" t="s">
        <v>10</v>
      </c>
      <c r="E164" s="5" t="s">
        <v>33</v>
      </c>
      <c r="F164" s="6">
        <f t="shared" si="5"/>
        <v>0.39518145775694219</v>
      </c>
      <c r="G164" s="10">
        <v>2.7918327691096767</v>
      </c>
      <c r="H164" s="6">
        <f t="shared" si="4"/>
        <v>3.1870142268666188</v>
      </c>
      <c r="I164" s="7">
        <v>1641.3570357490601</v>
      </c>
      <c r="J164" s="15">
        <v>7379822.5835524611</v>
      </c>
    </row>
    <row r="165" spans="1:10" x14ac:dyDescent="0.25">
      <c r="A165" s="5">
        <v>2032</v>
      </c>
      <c r="B165" s="5" t="s">
        <v>24</v>
      </c>
      <c r="C165" s="5" t="s">
        <v>13</v>
      </c>
      <c r="D165" s="5" t="s">
        <v>10</v>
      </c>
      <c r="E165" s="5" t="s">
        <v>33</v>
      </c>
      <c r="F165" s="6">
        <f t="shared" si="5"/>
        <v>0.43546275981049942</v>
      </c>
      <c r="G165" s="10">
        <v>3.2578166133795827</v>
      </c>
      <c r="H165" s="6">
        <f t="shared" si="4"/>
        <v>3.6932793731900819</v>
      </c>
      <c r="I165" s="7">
        <v>1507.8585859712798</v>
      </c>
      <c r="J165" s="15">
        <v>7911169.8095682384</v>
      </c>
    </row>
    <row r="166" spans="1:10" x14ac:dyDescent="0.25">
      <c r="A166" s="5">
        <v>2033</v>
      </c>
      <c r="B166" s="5" t="s">
        <v>24</v>
      </c>
      <c r="C166" s="5" t="s">
        <v>13</v>
      </c>
      <c r="D166" s="5" t="s">
        <v>10</v>
      </c>
      <c r="E166" s="5" t="s">
        <v>33</v>
      </c>
      <c r="F166" s="6">
        <f t="shared" si="5"/>
        <v>0.46555619326316988</v>
      </c>
      <c r="G166" s="10">
        <v>3.8239310496621739</v>
      </c>
      <c r="H166" s="6">
        <f t="shared" si="4"/>
        <v>4.2894872429253441</v>
      </c>
      <c r="I166" s="7">
        <v>1377.1206148222304</v>
      </c>
      <c r="J166" s="15">
        <v>8480774.0358571522</v>
      </c>
    </row>
    <row r="167" spans="1:10" x14ac:dyDescent="0.25">
      <c r="A167" s="5">
        <v>2034</v>
      </c>
      <c r="B167" s="5" t="s">
        <v>24</v>
      </c>
      <c r="C167" s="5" t="s">
        <v>13</v>
      </c>
      <c r="D167" s="5" t="s">
        <v>10</v>
      </c>
      <c r="E167" s="5" t="s">
        <v>33</v>
      </c>
      <c r="F167" s="6">
        <f t="shared" si="5"/>
        <v>0.44770776723274097</v>
      </c>
      <c r="G167" s="10">
        <v>4.5308720297851366</v>
      </c>
      <c r="H167" s="6">
        <f t="shared" si="4"/>
        <v>4.9785797970178773</v>
      </c>
      <c r="I167" s="7">
        <v>1245.9339546703097</v>
      </c>
      <c r="J167" s="15">
        <v>9091389.7664388679</v>
      </c>
    </row>
    <row r="168" spans="1:10" x14ac:dyDescent="0.25">
      <c r="A168" s="5">
        <v>2035</v>
      </c>
      <c r="B168" s="5" t="s">
        <v>24</v>
      </c>
      <c r="C168" s="5" t="s">
        <v>13</v>
      </c>
      <c r="D168" s="5" t="s">
        <v>10</v>
      </c>
      <c r="E168" s="5" t="s">
        <v>33</v>
      </c>
      <c r="F168" s="6">
        <f t="shared" si="5"/>
        <v>0.42377580121550951</v>
      </c>
      <c r="G168" s="10">
        <v>5.4266718938562217</v>
      </c>
      <c r="H168" s="6">
        <f t="shared" si="4"/>
        <v>5.8504476950717308</v>
      </c>
      <c r="I168" s="7">
        <v>1115.1621971232901</v>
      </c>
      <c r="J168" s="15">
        <v>9745969.8296224661</v>
      </c>
    </row>
    <row r="169" spans="1:10" x14ac:dyDescent="0.25">
      <c r="A169" s="5">
        <v>2036</v>
      </c>
      <c r="B169" s="5" t="s">
        <v>24</v>
      </c>
      <c r="C169" s="5" t="s">
        <v>13</v>
      </c>
      <c r="D169" s="5" t="s">
        <v>10</v>
      </c>
      <c r="E169" s="5" t="s">
        <v>33</v>
      </c>
      <c r="F169" s="6">
        <f t="shared" si="5"/>
        <v>0.42282063014120519</v>
      </c>
      <c r="G169" s="10">
        <v>6.5899517200014746</v>
      </c>
      <c r="H169" s="6">
        <f t="shared" si="4"/>
        <v>7.0127723501426793</v>
      </c>
      <c r="I169" s="7">
        <v>984.4284482221201</v>
      </c>
      <c r="J169" s="15">
        <v>10447679.657355284</v>
      </c>
    </row>
    <row r="170" spans="1:10" x14ac:dyDescent="0.25">
      <c r="A170" s="5">
        <v>2037</v>
      </c>
      <c r="B170" s="5" t="s">
        <v>24</v>
      </c>
      <c r="C170" s="5" t="s">
        <v>13</v>
      </c>
      <c r="D170" s="5" t="s">
        <v>10</v>
      </c>
      <c r="E170" s="5" t="s">
        <v>33</v>
      </c>
      <c r="F170" s="6">
        <f t="shared" si="5"/>
        <v>0.46000795551513057</v>
      </c>
      <c r="G170" s="10">
        <v>8.1295035597490717</v>
      </c>
      <c r="H170" s="6">
        <f t="shared" si="4"/>
        <v>8.5895115152642028</v>
      </c>
      <c r="I170" s="7">
        <v>855.45495890971006</v>
      </c>
      <c r="J170" s="15">
        <v>11199912.592684865</v>
      </c>
    </row>
    <row r="171" spans="1:10" x14ac:dyDescent="0.25">
      <c r="A171" s="5">
        <v>2038</v>
      </c>
      <c r="B171" s="5" t="s">
        <v>24</v>
      </c>
      <c r="C171" s="5" t="s">
        <v>13</v>
      </c>
      <c r="D171" s="5" t="s">
        <v>10</v>
      </c>
      <c r="E171" s="5" t="s">
        <v>33</v>
      </c>
      <c r="F171" s="6">
        <f t="shared" si="5"/>
        <v>0.51456587682669719</v>
      </c>
      <c r="G171" s="10">
        <v>10.334208226198619</v>
      </c>
      <c r="H171" s="6">
        <f t="shared" si="4"/>
        <v>10.848774103025317</v>
      </c>
      <c r="I171" s="7">
        <v>721.40434062333998</v>
      </c>
      <c r="J171" s="15">
        <v>12006306.299358176</v>
      </c>
    </row>
    <row r="172" spans="1:10" x14ac:dyDescent="0.25">
      <c r="A172" s="5">
        <v>2039</v>
      </c>
      <c r="B172" s="5" t="s">
        <v>24</v>
      </c>
      <c r="C172" s="5" t="s">
        <v>13</v>
      </c>
      <c r="D172" s="5" t="s">
        <v>10</v>
      </c>
      <c r="E172" s="5" t="s">
        <v>33</v>
      </c>
      <c r="F172" s="6">
        <f t="shared" si="5"/>
        <v>0.45348281983617966</v>
      </c>
      <c r="G172" s="10">
        <v>13.385187091097196</v>
      </c>
      <c r="H172" s="6">
        <f t="shared" si="4"/>
        <v>13.838669910933376</v>
      </c>
      <c r="I172" s="7">
        <v>597.07144093138982</v>
      </c>
      <c r="J172" s="15">
        <v>12870760.352911966</v>
      </c>
    </row>
    <row r="173" spans="1:10" x14ac:dyDescent="0.25">
      <c r="A173" s="5">
        <v>2040</v>
      </c>
      <c r="B173" s="5" t="s">
        <v>24</v>
      </c>
      <c r="C173" s="5" t="s">
        <v>13</v>
      </c>
      <c r="D173" s="5" t="s">
        <v>10</v>
      </c>
      <c r="E173" s="5" t="s">
        <v>33</v>
      </c>
      <c r="F173" s="6">
        <f t="shared" si="5"/>
        <v>0.46820443741504958</v>
      </c>
      <c r="G173" s="10">
        <v>17.656406880350136</v>
      </c>
      <c r="H173" s="6">
        <f t="shared" si="4"/>
        <v>18.124611317765186</v>
      </c>
      <c r="I173" s="7">
        <v>485.2250366461999</v>
      </c>
      <c r="J173" s="15">
        <v>13797455.098321628</v>
      </c>
    </row>
    <row r="174" spans="1:10" x14ac:dyDescent="0.25">
      <c r="A174" s="5">
        <v>2041</v>
      </c>
      <c r="B174" s="5" t="s">
        <v>24</v>
      </c>
      <c r="C174" s="5" t="s">
        <v>13</v>
      </c>
      <c r="D174" s="5" t="s">
        <v>10</v>
      </c>
      <c r="E174" s="5" t="s">
        <v>33</v>
      </c>
      <c r="F174" s="6">
        <f t="shared" si="5"/>
        <v>0.47495294185069048</v>
      </c>
      <c r="G174" s="10">
        <v>21.473287343836098</v>
      </c>
      <c r="H174" s="6">
        <f t="shared" si="4"/>
        <v>21.94824028568679</v>
      </c>
      <c r="I174" s="7">
        <v>427.70249087336924</v>
      </c>
      <c r="J174" s="15">
        <v>14790871.865400786</v>
      </c>
    </row>
    <row r="175" spans="1:10" x14ac:dyDescent="0.25">
      <c r="A175" s="5">
        <v>2042</v>
      </c>
      <c r="B175" s="5" t="s">
        <v>24</v>
      </c>
      <c r="C175" s="5" t="s">
        <v>13</v>
      </c>
      <c r="D175" s="5" t="s">
        <v>10</v>
      </c>
      <c r="E175" s="5" t="s">
        <v>33</v>
      </c>
      <c r="F175" s="6">
        <f t="shared" si="5"/>
        <v>0.51637407407114533</v>
      </c>
      <c r="G175" s="10">
        <v>23.46023298285991</v>
      </c>
      <c r="H175" s="6">
        <f t="shared" si="4"/>
        <v>23.976607056931055</v>
      </c>
      <c r="I175" s="7">
        <v>419.66502814587011</v>
      </c>
      <c r="J175" s="15">
        <v>15855814.639709644</v>
      </c>
    </row>
    <row r="176" spans="1:10" x14ac:dyDescent="0.25">
      <c r="A176" s="5">
        <v>2043</v>
      </c>
      <c r="B176" s="5" t="s">
        <v>24</v>
      </c>
      <c r="C176" s="5" t="s">
        <v>13</v>
      </c>
      <c r="D176" s="5" t="s">
        <v>10</v>
      </c>
      <c r="E176" s="5" t="s">
        <v>33</v>
      </c>
      <c r="F176" s="6">
        <f t="shared" si="5"/>
        <v>0.45061179332571727</v>
      </c>
      <c r="G176" s="10">
        <v>25.335454981120893</v>
      </c>
      <c r="H176" s="6">
        <f t="shared" si="4"/>
        <v>25.78606677444661</v>
      </c>
      <c r="I176" s="7">
        <v>416.58264969189008</v>
      </c>
      <c r="J176" s="15">
        <v>16997433.293768741</v>
      </c>
    </row>
    <row r="177" spans="1:10" x14ac:dyDescent="0.25">
      <c r="A177" s="5">
        <v>2044</v>
      </c>
      <c r="B177" s="5" t="s">
        <v>24</v>
      </c>
      <c r="C177" s="5" t="s">
        <v>13</v>
      </c>
      <c r="D177" s="5" t="s">
        <v>10</v>
      </c>
      <c r="E177" s="5" t="s">
        <v>33</v>
      </c>
      <c r="F177" s="6">
        <f t="shared" si="5"/>
        <v>0.46432488859086113</v>
      </c>
      <c r="G177" s="10">
        <v>27.081853645181081</v>
      </c>
      <c r="H177" s="6">
        <f t="shared" si="4"/>
        <v>27.546178533771943</v>
      </c>
      <c r="I177" s="7">
        <v>417.77869067080997</v>
      </c>
      <c r="J177" s="15">
        <v>18221248.490920093</v>
      </c>
    </row>
    <row r="178" spans="1:10" x14ac:dyDescent="0.25">
      <c r="A178" s="5">
        <v>2045</v>
      </c>
      <c r="B178" s="5" t="s">
        <v>24</v>
      </c>
      <c r="C178" s="5" t="s">
        <v>13</v>
      </c>
      <c r="D178" s="5" t="s">
        <v>10</v>
      </c>
      <c r="E178" s="5" t="s">
        <v>33</v>
      </c>
      <c r="F178" s="6">
        <f t="shared" si="5"/>
        <v>0.49308588431374639</v>
      </c>
      <c r="G178" s="10">
        <v>28.919529803607823</v>
      </c>
      <c r="H178" s="6">
        <f t="shared" si="4"/>
        <v>29.412615687921569</v>
      </c>
      <c r="I178" s="7">
        <v>419.39980964007009</v>
      </c>
      <c r="J178" s="15">
        <v>19533178.382266339</v>
      </c>
    </row>
    <row r="179" spans="1:10" x14ac:dyDescent="0.25">
      <c r="A179" s="5">
        <v>2046</v>
      </c>
      <c r="B179" s="5" t="s">
        <v>24</v>
      </c>
      <c r="C179" s="5" t="s">
        <v>13</v>
      </c>
      <c r="D179" s="5" t="s">
        <v>10</v>
      </c>
      <c r="E179" s="5" t="s">
        <v>33</v>
      </c>
      <c r="F179" s="6">
        <f t="shared" si="5"/>
        <v>0.49390307754194734</v>
      </c>
      <c r="G179" s="10">
        <v>30.85946676912361</v>
      </c>
      <c r="H179" s="6">
        <f t="shared" si="4"/>
        <v>31.353369846665558</v>
      </c>
      <c r="I179" s="7">
        <v>421.33333842072989</v>
      </c>
      <c r="J179" s="15">
        <v>20939567.225789517</v>
      </c>
    </row>
    <row r="180" spans="1:10" x14ac:dyDescent="0.25">
      <c r="A180" s="5">
        <v>2047</v>
      </c>
      <c r="B180" s="5" t="s">
        <v>24</v>
      </c>
      <c r="C180" s="5" t="s">
        <v>13</v>
      </c>
      <c r="D180" s="5" t="s">
        <v>10</v>
      </c>
      <c r="E180" s="5" t="s">
        <v>33</v>
      </c>
      <c r="F180" s="6">
        <f t="shared" si="5"/>
        <v>0.45043048646855255</v>
      </c>
      <c r="G180" s="10">
        <v>32.914060822380755</v>
      </c>
      <c r="H180" s="6">
        <f t="shared" si="4"/>
        <v>33.36449130884931</v>
      </c>
      <c r="I180" s="7">
        <v>423.47478866699021</v>
      </c>
      <c r="J180" s="15">
        <v>22447216.066046365</v>
      </c>
    </row>
    <row r="181" spans="1:10" x14ac:dyDescent="0.25">
      <c r="A181" s="5">
        <v>2048</v>
      </c>
      <c r="B181" s="5" t="s">
        <v>24</v>
      </c>
      <c r="C181" s="5" t="s">
        <v>13</v>
      </c>
      <c r="D181" s="5" t="s">
        <v>10</v>
      </c>
      <c r="E181" s="5" t="s">
        <v>33</v>
      </c>
      <c r="F181" s="6">
        <f t="shared" si="5"/>
        <v>0.46818453309586233</v>
      </c>
      <c r="G181" s="10">
        <v>35.096930676287954</v>
      </c>
      <c r="H181" s="6">
        <f t="shared" si="4"/>
        <v>35.565115209383819</v>
      </c>
      <c r="I181" s="7">
        <v>425.73041173346996</v>
      </c>
      <c r="J181" s="15">
        <v>24063415.622801702</v>
      </c>
    </row>
    <row r="182" spans="1:10" x14ac:dyDescent="0.25">
      <c r="A182" s="5">
        <v>2049</v>
      </c>
      <c r="B182" s="5" t="s">
        <v>24</v>
      </c>
      <c r="C182" s="5" t="s">
        <v>13</v>
      </c>
      <c r="D182" s="5" t="s">
        <v>10</v>
      </c>
      <c r="E182" s="5" t="s">
        <v>33</v>
      </c>
      <c r="F182" s="6">
        <f t="shared" si="5"/>
        <v>0.46550725195995413</v>
      </c>
      <c r="G182" s="10">
        <v>37.418427609446219</v>
      </c>
      <c r="H182" s="6">
        <f t="shared" si="4"/>
        <v>37.883934861406175</v>
      </c>
      <c r="I182" s="7">
        <v>428.06829641248987</v>
      </c>
      <c r="J182" s="15">
        <v>25795981.547643427</v>
      </c>
    </row>
    <row r="183" spans="1:10" x14ac:dyDescent="0.25">
      <c r="A183" s="5">
        <v>2050</v>
      </c>
      <c r="B183" s="5" t="s">
        <v>24</v>
      </c>
      <c r="C183" s="5" t="s">
        <v>13</v>
      </c>
      <c r="D183" s="5" t="s">
        <v>10</v>
      </c>
      <c r="E183" s="5" t="s">
        <v>33</v>
      </c>
      <c r="F183" s="6">
        <f t="shared" si="5"/>
        <v>0.44366242421892194</v>
      </c>
      <c r="G183" s="10">
        <v>39.901319721496456</v>
      </c>
      <c r="H183" s="6">
        <f t="shared" si="4"/>
        <v>40.344982145715377</v>
      </c>
      <c r="I183" s="7">
        <v>430.3344587463896</v>
      </c>
      <c r="J183" s="15">
        <v>27653292.219073754</v>
      </c>
    </row>
    <row r="184" spans="1:10" x14ac:dyDescent="0.25">
      <c r="A184" s="5">
        <v>2025</v>
      </c>
      <c r="B184" s="5" t="s">
        <v>25</v>
      </c>
      <c r="C184" s="5" t="s">
        <v>13</v>
      </c>
      <c r="D184" s="5" t="s">
        <v>10</v>
      </c>
      <c r="E184" s="5" t="s">
        <v>33</v>
      </c>
      <c r="F184" s="6">
        <f t="shared" si="5"/>
        <v>0.42032268491719482</v>
      </c>
      <c r="G184" s="10">
        <v>1.3565392106877769</v>
      </c>
      <c r="H184" s="6">
        <f t="shared" si="4"/>
        <v>1.7768618956049718</v>
      </c>
      <c r="I184" s="7">
        <v>2225.8269573421599</v>
      </c>
      <c r="J184" s="13">
        <v>4862697</v>
      </c>
    </row>
    <row r="185" spans="1:10" x14ac:dyDescent="0.25">
      <c r="A185" s="5">
        <v>2026</v>
      </c>
      <c r="B185" s="5" t="s">
        <v>25</v>
      </c>
      <c r="C185" s="5" t="s">
        <v>13</v>
      </c>
      <c r="D185" s="5" t="s">
        <v>10</v>
      </c>
      <c r="E185" s="5" t="s">
        <v>33</v>
      </c>
      <c r="F185" s="6">
        <f t="shared" si="5"/>
        <v>0.39891887694622175</v>
      </c>
      <c r="G185" s="10">
        <v>1.4872442384115101</v>
      </c>
      <c r="H185" s="6">
        <f t="shared" si="4"/>
        <v>1.8861631153577318</v>
      </c>
      <c r="I185" s="7">
        <v>2180.4480086931299</v>
      </c>
      <c r="J185" s="13">
        <v>5222536.5780000007</v>
      </c>
    </row>
    <row r="186" spans="1:10" x14ac:dyDescent="0.25">
      <c r="A186" s="5">
        <v>2027</v>
      </c>
      <c r="B186" s="5" t="s">
        <v>25</v>
      </c>
      <c r="C186" s="5" t="s">
        <v>13</v>
      </c>
      <c r="D186" s="5" t="s">
        <v>10</v>
      </c>
      <c r="E186" s="5" t="s">
        <v>33</v>
      </c>
      <c r="F186" s="6">
        <f t="shared" si="5"/>
        <v>0.36160487260877</v>
      </c>
      <c r="G186" s="10">
        <v>1.6516784661501855</v>
      </c>
      <c r="H186" s="6">
        <f t="shared" si="4"/>
        <v>2.0132833387589555</v>
      </c>
      <c r="I186" s="7">
        <v>2108.6611928900002</v>
      </c>
      <c r="J186" s="13">
        <v>5609004.2847720012</v>
      </c>
    </row>
    <row r="187" spans="1:10" x14ac:dyDescent="0.25">
      <c r="A187" s="5">
        <v>2028</v>
      </c>
      <c r="B187" s="5" t="s">
        <v>25</v>
      </c>
      <c r="C187" s="5" t="s">
        <v>13</v>
      </c>
      <c r="D187" s="5" t="s">
        <v>10</v>
      </c>
      <c r="E187" s="5" t="s">
        <v>33</v>
      </c>
      <c r="F187" s="6">
        <f t="shared" si="5"/>
        <v>0.4089028028437513</v>
      </c>
      <c r="G187" s="10">
        <v>1.8534533550527885</v>
      </c>
      <c r="H187" s="6">
        <f t="shared" ref="H187:H248" si="6">F187+G187</f>
        <v>2.2623561578965399</v>
      </c>
      <c r="I187" s="7">
        <v>2018.1569261366501</v>
      </c>
      <c r="J187" s="13">
        <v>6024070.6018451294</v>
      </c>
    </row>
    <row r="188" spans="1:10" x14ac:dyDescent="0.25">
      <c r="A188" s="5">
        <v>2029</v>
      </c>
      <c r="B188" s="5" t="s">
        <v>25</v>
      </c>
      <c r="C188" s="5" t="s">
        <v>13</v>
      </c>
      <c r="D188" s="5" t="s">
        <v>10</v>
      </c>
      <c r="E188" s="5" t="s">
        <v>33</v>
      </c>
      <c r="F188" s="6">
        <f t="shared" si="5"/>
        <v>0.38117010929765083</v>
      </c>
      <c r="G188" s="10">
        <v>2.1549879467138138</v>
      </c>
      <c r="H188" s="6">
        <f t="shared" si="6"/>
        <v>2.5361580560114647</v>
      </c>
      <c r="I188" s="7">
        <v>1911.3259761192899</v>
      </c>
      <c r="J188" s="13">
        <v>6633352.3566380916</v>
      </c>
    </row>
    <row r="189" spans="1:10" x14ac:dyDescent="0.25">
      <c r="A189" s="5">
        <v>2030</v>
      </c>
      <c r="B189" s="5" t="s">
        <v>25</v>
      </c>
      <c r="C189" s="5" t="s">
        <v>13</v>
      </c>
      <c r="D189" s="5" t="s">
        <v>10</v>
      </c>
      <c r="E189" s="5" t="s">
        <v>33</v>
      </c>
      <c r="F189" s="6">
        <f t="shared" si="5"/>
        <v>0.37757636290725344</v>
      </c>
      <c r="G189" s="10">
        <v>2.4676769021138294</v>
      </c>
      <c r="H189" s="6">
        <f t="shared" si="6"/>
        <v>2.8452532650210829</v>
      </c>
      <c r="I189" s="7">
        <v>1775.4880247635101</v>
      </c>
      <c r="J189" s="13">
        <v>7056015.1250246083</v>
      </c>
    </row>
    <row r="190" spans="1:10" x14ac:dyDescent="0.25">
      <c r="A190" s="5">
        <v>2031</v>
      </c>
      <c r="B190" s="5" t="s">
        <v>25</v>
      </c>
      <c r="C190" s="5" t="s">
        <v>13</v>
      </c>
      <c r="D190" s="5" t="s">
        <v>10</v>
      </c>
      <c r="E190" s="5" t="s">
        <v>33</v>
      </c>
      <c r="F190" s="6">
        <f t="shared" si="5"/>
        <v>0.39518145775694219</v>
      </c>
      <c r="G190" s="10">
        <v>2.7617743289010979</v>
      </c>
      <c r="H190" s="6">
        <f t="shared" si="6"/>
        <v>3.15695578665804</v>
      </c>
      <c r="I190" s="7">
        <v>1641.3570357490601</v>
      </c>
      <c r="J190" s="13">
        <v>7300367.2671982609</v>
      </c>
    </row>
    <row r="191" spans="1:10" x14ac:dyDescent="0.25">
      <c r="A191" s="5">
        <v>2032</v>
      </c>
      <c r="B191" s="5" t="s">
        <v>25</v>
      </c>
      <c r="C191" s="5" t="s">
        <v>13</v>
      </c>
      <c r="D191" s="5" t="s">
        <v>10</v>
      </c>
      <c r="E191" s="5" t="s">
        <v>33</v>
      </c>
      <c r="F191" s="6">
        <f t="shared" si="5"/>
        <v>0.43546275981049942</v>
      </c>
      <c r="G191" s="10">
        <v>3.0401581422895618</v>
      </c>
      <c r="H191" s="6">
        <f t="shared" si="6"/>
        <v>3.4756209021000615</v>
      </c>
      <c r="I191" s="7">
        <v>1507.8585859712798</v>
      </c>
      <c r="J191" s="13">
        <v>7382615.4648539554</v>
      </c>
    </row>
    <row r="192" spans="1:10" x14ac:dyDescent="0.25">
      <c r="A192" s="5">
        <v>2033</v>
      </c>
      <c r="B192" s="5" t="s">
        <v>25</v>
      </c>
      <c r="C192" s="5" t="s">
        <v>13</v>
      </c>
      <c r="D192" s="5" t="s">
        <v>10</v>
      </c>
      <c r="E192" s="5" t="s">
        <v>33</v>
      </c>
      <c r="F192" s="6">
        <f t="shared" si="5"/>
        <v>0.46555619326316988</v>
      </c>
      <c r="G192" s="10">
        <v>3.3546102009396837</v>
      </c>
      <c r="H192" s="6">
        <f t="shared" si="6"/>
        <v>3.8201663942028534</v>
      </c>
      <c r="I192" s="7">
        <v>1377.1206148222304</v>
      </c>
      <c r="J192" s="13">
        <v>7439906.9238092592</v>
      </c>
    </row>
    <row r="193" spans="1:10" x14ac:dyDescent="0.25">
      <c r="A193" s="5">
        <v>2034</v>
      </c>
      <c r="B193" s="5" t="s">
        <v>25</v>
      </c>
      <c r="C193" s="5" t="s">
        <v>13</v>
      </c>
      <c r="D193" s="5" t="s">
        <v>10</v>
      </c>
      <c r="E193" s="5" t="s">
        <v>33</v>
      </c>
      <c r="F193" s="6">
        <f t="shared" si="5"/>
        <v>0.44770776723274097</v>
      </c>
      <c r="G193" s="10">
        <v>3.7389515961264896</v>
      </c>
      <c r="H193" s="6">
        <f t="shared" si="6"/>
        <v>4.1866593633592304</v>
      </c>
      <c r="I193" s="7">
        <v>1245.9339546703097</v>
      </c>
      <c r="J193" s="13">
        <v>7502367.3268138245</v>
      </c>
    </row>
    <row r="194" spans="1:10" x14ac:dyDescent="0.25">
      <c r="A194" s="5">
        <v>2035</v>
      </c>
      <c r="B194" s="5" t="s">
        <v>25</v>
      </c>
      <c r="C194" s="5" t="s">
        <v>13</v>
      </c>
      <c r="D194" s="5" t="s">
        <v>10</v>
      </c>
      <c r="E194" s="5" t="s">
        <v>33</v>
      </c>
      <c r="F194" s="6">
        <f t="shared" si="5"/>
        <v>0.42377580121550951</v>
      </c>
      <c r="G194" s="10">
        <v>4.2139359188083239</v>
      </c>
      <c r="H194" s="6">
        <f t="shared" si="6"/>
        <v>4.6377117200238338</v>
      </c>
      <c r="I194" s="7">
        <v>1115.1621971232901</v>
      </c>
      <c r="J194" s="13">
        <v>7567970.4120612647</v>
      </c>
    </row>
    <row r="195" spans="1:10" x14ac:dyDescent="0.25">
      <c r="A195" s="5">
        <v>2036</v>
      </c>
      <c r="B195" s="5" t="s">
        <v>25</v>
      </c>
      <c r="C195" s="5" t="s">
        <v>13</v>
      </c>
      <c r="D195" s="5" t="s">
        <v>10</v>
      </c>
      <c r="E195" s="5" t="s">
        <v>33</v>
      </c>
      <c r="F195" s="6">
        <f t="shared" si="5"/>
        <v>0.42282063014120519</v>
      </c>
      <c r="G195" s="10">
        <v>4.8171201053183008</v>
      </c>
      <c r="H195" s="6">
        <f t="shared" si="6"/>
        <v>5.2399407354595056</v>
      </c>
      <c r="I195" s="7">
        <v>984.4284482221201</v>
      </c>
      <c r="J195" s="13">
        <v>7637040.4321201742</v>
      </c>
    </row>
    <row r="196" spans="1:10" x14ac:dyDescent="0.25">
      <c r="A196" s="5">
        <v>2037</v>
      </c>
      <c r="B196" s="5" t="s">
        <v>25</v>
      </c>
      <c r="C196" s="5" t="s">
        <v>13</v>
      </c>
      <c r="D196" s="5" t="s">
        <v>10</v>
      </c>
      <c r="E196" s="5" t="s">
        <v>33</v>
      </c>
      <c r="F196" s="6">
        <f t="shared" si="5"/>
        <v>0.46000795551513057</v>
      </c>
      <c r="G196" s="10">
        <v>5.5961536063379551</v>
      </c>
      <c r="H196" s="6">
        <f t="shared" si="6"/>
        <v>6.0561615618530853</v>
      </c>
      <c r="I196" s="7">
        <v>855.45495890971006</v>
      </c>
      <c r="J196" s="13">
        <v>7709748.9146259595</v>
      </c>
    </row>
    <row r="197" spans="1:10" x14ac:dyDescent="0.25">
      <c r="A197" s="5">
        <v>2038</v>
      </c>
      <c r="B197" s="5" t="s">
        <v>25</v>
      </c>
      <c r="C197" s="5" t="s">
        <v>13</v>
      </c>
      <c r="D197" s="5" t="s">
        <v>10</v>
      </c>
      <c r="E197" s="5" t="s">
        <v>33</v>
      </c>
      <c r="F197" s="6">
        <f t="shared" si="5"/>
        <v>0.51456587682669719</v>
      </c>
      <c r="G197" s="10">
        <v>6.6992034693208318</v>
      </c>
      <c r="H197" s="6">
        <f t="shared" si="6"/>
        <v>7.2137693461475294</v>
      </c>
      <c r="I197" s="7">
        <v>721.40434062333998</v>
      </c>
      <c r="J197" s="13">
        <v>7783149.6186114242</v>
      </c>
    </row>
    <row r="198" spans="1:10" x14ac:dyDescent="0.25">
      <c r="A198" s="5">
        <v>2039</v>
      </c>
      <c r="B198" s="5" t="s">
        <v>25</v>
      </c>
      <c r="C198" s="5" t="s">
        <v>13</v>
      </c>
      <c r="D198" s="5" t="s">
        <v>10</v>
      </c>
      <c r="E198" s="5" t="s">
        <v>33</v>
      </c>
      <c r="F198" s="6">
        <f t="shared" si="5"/>
        <v>0.45348281983617966</v>
      </c>
      <c r="G198" s="10">
        <v>8.1712926665729135</v>
      </c>
      <c r="H198" s="6">
        <f t="shared" si="6"/>
        <v>8.624775486409094</v>
      </c>
      <c r="I198" s="7">
        <v>597.07144093138982</v>
      </c>
      <c r="J198" s="13">
        <v>7857249.134374707</v>
      </c>
    </row>
    <row r="199" spans="1:10" x14ac:dyDescent="0.25">
      <c r="A199" s="5">
        <v>2040</v>
      </c>
      <c r="B199" s="5" t="s">
        <v>25</v>
      </c>
      <c r="C199" s="5" t="s">
        <v>13</v>
      </c>
      <c r="D199" s="5" t="s">
        <v>10</v>
      </c>
      <c r="E199" s="5" t="s">
        <v>33</v>
      </c>
      <c r="F199" s="6">
        <f t="shared" si="5"/>
        <v>0.46820443741504958</v>
      </c>
      <c r="G199" s="10">
        <v>10.150536736856006</v>
      </c>
      <c r="H199" s="6">
        <f t="shared" si="6"/>
        <v>10.618741174271056</v>
      </c>
      <c r="I199" s="7">
        <v>485.2250366461999</v>
      </c>
      <c r="J199" s="13">
        <v>7932054.1149569135</v>
      </c>
    </row>
    <row r="200" spans="1:10" x14ac:dyDescent="0.25">
      <c r="A200" s="5">
        <v>2041</v>
      </c>
      <c r="B200" s="5" t="s">
        <v>25</v>
      </c>
      <c r="C200" s="5" t="s">
        <v>13</v>
      </c>
      <c r="D200" s="5" t="s">
        <v>10</v>
      </c>
      <c r="E200" s="5" t="s">
        <v>33</v>
      </c>
      <c r="F200" s="6">
        <f t="shared" si="5"/>
        <v>0.47495294185069048</v>
      </c>
      <c r="G200" s="10">
        <v>11.625337607981212</v>
      </c>
      <c r="H200" s="6">
        <f t="shared" si="6"/>
        <v>12.100290549831902</v>
      </c>
      <c r="I200" s="7">
        <v>427.70249087336924</v>
      </c>
      <c r="J200" s="13">
        <v>8007571.2767394623</v>
      </c>
    </row>
    <row r="201" spans="1:10" x14ac:dyDescent="0.25">
      <c r="A201" s="5">
        <v>2042</v>
      </c>
      <c r="B201" s="5" t="s">
        <v>25</v>
      </c>
      <c r="C201" s="5" t="s">
        <v>13</v>
      </c>
      <c r="D201" s="5" t="s">
        <v>10</v>
      </c>
      <c r="E201" s="5" t="s">
        <v>33</v>
      </c>
      <c r="F201" s="6">
        <f t="shared" si="5"/>
        <v>0.51637407407114533</v>
      </c>
      <c r="G201" s="10">
        <v>11.960785951591145</v>
      </c>
      <c r="H201" s="6">
        <f t="shared" si="6"/>
        <v>12.47716002566229</v>
      </c>
      <c r="I201" s="7">
        <v>419.66502814587011</v>
      </c>
      <c r="J201" s="13">
        <v>8083807.4000471141</v>
      </c>
    </row>
    <row r="202" spans="1:10" x14ac:dyDescent="0.25">
      <c r="A202" s="5">
        <v>2043</v>
      </c>
      <c r="B202" s="5" t="s">
        <v>25</v>
      </c>
      <c r="C202" s="5" t="s">
        <v>13</v>
      </c>
      <c r="D202" s="5" t="s">
        <v>10</v>
      </c>
      <c r="E202" s="5" t="s">
        <v>33</v>
      </c>
      <c r="F202" s="6">
        <f t="shared" si="5"/>
        <v>0.45061179332571727</v>
      </c>
      <c r="G202" s="10">
        <v>12.164001493164339</v>
      </c>
      <c r="H202" s="6">
        <f t="shared" si="6"/>
        <v>12.614613286490055</v>
      </c>
      <c r="I202" s="7">
        <v>416.58264969189008</v>
      </c>
      <c r="J202" s="13">
        <v>8160769.329756747</v>
      </c>
    </row>
    <row r="203" spans="1:10" x14ac:dyDescent="0.25">
      <c r="A203" s="5">
        <v>2044</v>
      </c>
      <c r="B203" s="5" t="s">
        <v>25</v>
      </c>
      <c r="C203" s="5" t="s">
        <v>13</v>
      </c>
      <c r="D203" s="5" t="s">
        <v>10</v>
      </c>
      <c r="E203" s="5" t="s">
        <v>33</v>
      </c>
      <c r="F203" s="6">
        <f t="shared" si="5"/>
        <v>0.46432488859086113</v>
      </c>
      <c r="G203" s="10">
        <v>12.244653584957348</v>
      </c>
      <c r="H203" s="6">
        <f t="shared" si="6"/>
        <v>12.708978473548209</v>
      </c>
      <c r="I203" s="7">
        <v>417.77869067080997</v>
      </c>
      <c r="J203" s="13">
        <v>8238463.9759119246</v>
      </c>
    </row>
    <row r="204" spans="1:10" x14ac:dyDescent="0.25">
      <c r="A204" s="5">
        <v>2045</v>
      </c>
      <c r="B204" s="5" t="s">
        <v>25</v>
      </c>
      <c r="C204" s="5" t="s">
        <v>13</v>
      </c>
      <c r="D204" s="5" t="s">
        <v>10</v>
      </c>
      <c r="E204" s="5" t="s">
        <v>33</v>
      </c>
      <c r="F204" s="6">
        <f t="shared" si="5"/>
        <v>0.49308588431374639</v>
      </c>
      <c r="G204" s="10">
        <v>12.313448634329255</v>
      </c>
      <c r="H204" s="6">
        <f t="shared" si="6"/>
        <v>12.806534518643002</v>
      </c>
      <c r="I204" s="7">
        <v>419.39980964007009</v>
      </c>
      <c r="J204" s="13">
        <v>8316898.3143433155</v>
      </c>
    </row>
    <row r="205" spans="1:10" x14ac:dyDescent="0.25">
      <c r="A205" s="5">
        <v>2046</v>
      </c>
      <c r="B205" s="5" t="s">
        <v>25</v>
      </c>
      <c r="C205" s="5" t="s">
        <v>13</v>
      </c>
      <c r="D205" s="5" t="s">
        <v>10</v>
      </c>
      <c r="E205" s="5" t="s">
        <v>33</v>
      </c>
      <c r="F205" s="6">
        <f t="shared" si="5"/>
        <v>0.49390307754194734</v>
      </c>
      <c r="G205" s="10">
        <v>12.373633611875434</v>
      </c>
      <c r="H205" s="6">
        <f t="shared" si="6"/>
        <v>12.867536689417381</v>
      </c>
      <c r="I205" s="7">
        <v>421.33333842072989</v>
      </c>
      <c r="J205" s="13">
        <v>8396079.3872950207</v>
      </c>
    </row>
    <row r="206" spans="1:10" x14ac:dyDescent="0.25">
      <c r="A206" s="5">
        <v>2047</v>
      </c>
      <c r="B206" s="5" t="s">
        <v>25</v>
      </c>
      <c r="C206" s="5" t="s">
        <v>13</v>
      </c>
      <c r="D206" s="5" t="s">
        <v>10</v>
      </c>
      <c r="E206" s="5" t="s">
        <v>33</v>
      </c>
      <c r="F206" s="6">
        <f t="shared" si="5"/>
        <v>0.45043048646855255</v>
      </c>
      <c r="G206" s="10">
        <v>12.428269479576208</v>
      </c>
      <c r="H206" s="6">
        <f t="shared" si="6"/>
        <v>12.878699966044762</v>
      </c>
      <c r="I206" s="7">
        <v>423.47478866699021</v>
      </c>
      <c r="J206" s="13">
        <v>8476014.3040568586</v>
      </c>
    </row>
    <row r="207" spans="1:10" x14ac:dyDescent="0.25">
      <c r="A207" s="5">
        <v>2048</v>
      </c>
      <c r="B207" s="5" t="s">
        <v>25</v>
      </c>
      <c r="C207" s="5" t="s">
        <v>13</v>
      </c>
      <c r="D207" s="5" t="s">
        <v>10</v>
      </c>
      <c r="E207" s="5" t="s">
        <v>33</v>
      </c>
      <c r="F207" s="6">
        <f t="shared" si="5"/>
        <v>0.46818453309586233</v>
      </c>
      <c r="G207" s="10">
        <v>12.480117987990223</v>
      </c>
      <c r="H207" s="6">
        <f t="shared" si="6"/>
        <v>12.948302521086084</v>
      </c>
      <c r="I207" s="7">
        <v>425.73041173346996</v>
      </c>
      <c r="J207" s="13">
        <v>8556710.2416026816</v>
      </c>
    </row>
    <row r="208" spans="1:10" x14ac:dyDescent="0.25">
      <c r="A208" s="5">
        <v>2049</v>
      </c>
      <c r="B208" s="5" t="s">
        <v>25</v>
      </c>
      <c r="C208" s="5" t="s">
        <v>13</v>
      </c>
      <c r="D208" s="5" t="s">
        <v>10</v>
      </c>
      <c r="E208" s="5" t="s">
        <v>33</v>
      </c>
      <c r="F208" s="6">
        <f t="shared" si="5"/>
        <v>0.46550725195995413</v>
      </c>
      <c r="G208" s="10">
        <v>12.530126235352082</v>
      </c>
      <c r="H208" s="6">
        <f t="shared" si="6"/>
        <v>12.995633487312036</v>
      </c>
      <c r="I208" s="7">
        <v>428.06829641248987</v>
      </c>
      <c r="J208" s="13">
        <v>8638174.4452347588</v>
      </c>
    </row>
    <row r="209" spans="1:10" x14ac:dyDescent="0.25">
      <c r="A209" s="5">
        <v>2050</v>
      </c>
      <c r="B209" s="5" t="s">
        <v>25</v>
      </c>
      <c r="C209" s="5" t="s">
        <v>13</v>
      </c>
      <c r="D209" s="5" t="s">
        <v>10</v>
      </c>
      <c r="E209" s="5" t="s">
        <v>33</v>
      </c>
      <c r="F209" s="6">
        <f t="shared" si="5"/>
        <v>0.44366242421892194</v>
      </c>
      <c r="G209" s="10">
        <v>12.582806904436618</v>
      </c>
      <c r="H209" s="6">
        <f t="shared" si="6"/>
        <v>13.026469328655539</v>
      </c>
      <c r="I209" s="7">
        <v>430.3344587463896</v>
      </c>
      <c r="J209" s="13">
        <v>8720414.2292342931</v>
      </c>
    </row>
    <row r="210" spans="1:10" x14ac:dyDescent="0.25">
      <c r="A210" s="5">
        <v>2025</v>
      </c>
      <c r="B210" s="5" t="s">
        <v>26</v>
      </c>
      <c r="C210" s="5" t="s">
        <v>13</v>
      </c>
      <c r="D210" s="5" t="s">
        <v>10</v>
      </c>
      <c r="E210" s="5" t="s">
        <v>33</v>
      </c>
      <c r="F210" s="6">
        <f t="shared" si="5"/>
        <v>0.42032268491719482</v>
      </c>
      <c r="G210" s="10">
        <v>1.3565392106877769</v>
      </c>
      <c r="H210" s="6">
        <f t="shared" si="6"/>
        <v>1.7768618956049718</v>
      </c>
      <c r="I210" s="7">
        <v>2225.8269573421599</v>
      </c>
      <c r="J210" s="13">
        <v>4862697</v>
      </c>
    </row>
    <row r="211" spans="1:10" x14ac:dyDescent="0.25">
      <c r="A211" s="5">
        <v>2026</v>
      </c>
      <c r="B211" s="5" t="s">
        <v>26</v>
      </c>
      <c r="C211" s="5" t="s">
        <v>13</v>
      </c>
      <c r="D211" s="5" t="s">
        <v>10</v>
      </c>
      <c r="E211" s="5" t="s">
        <v>33</v>
      </c>
      <c r="F211" s="6">
        <f t="shared" si="5"/>
        <v>0.39891887694622175</v>
      </c>
      <c r="G211" s="10">
        <v>1.4872442384115101</v>
      </c>
      <c r="H211" s="6">
        <f t="shared" si="6"/>
        <v>1.8861631153577318</v>
      </c>
      <c r="I211" s="7">
        <v>2180.4480086931299</v>
      </c>
      <c r="J211" s="13">
        <v>5222536.5780000007</v>
      </c>
    </row>
    <row r="212" spans="1:10" x14ac:dyDescent="0.25">
      <c r="A212" s="5">
        <v>2027</v>
      </c>
      <c r="B212" s="5" t="s">
        <v>26</v>
      </c>
      <c r="C212" s="5" t="s">
        <v>13</v>
      </c>
      <c r="D212" s="5" t="s">
        <v>10</v>
      </c>
      <c r="E212" s="5" t="s">
        <v>33</v>
      </c>
      <c r="F212" s="6">
        <f t="shared" si="5"/>
        <v>0.36160487260877</v>
      </c>
      <c r="G212" s="10">
        <v>1.6516784661501855</v>
      </c>
      <c r="H212" s="6">
        <f t="shared" si="6"/>
        <v>2.0132833387589555</v>
      </c>
      <c r="I212" s="7">
        <v>2108.6611928900002</v>
      </c>
      <c r="J212" s="13">
        <v>5609004.2847720012</v>
      </c>
    </row>
    <row r="213" spans="1:10" x14ac:dyDescent="0.25">
      <c r="A213" s="5">
        <v>2028</v>
      </c>
      <c r="B213" s="5" t="s">
        <v>26</v>
      </c>
      <c r="C213" s="5" t="s">
        <v>13</v>
      </c>
      <c r="D213" s="5" t="s">
        <v>10</v>
      </c>
      <c r="E213" s="5" t="s">
        <v>33</v>
      </c>
      <c r="F213" s="6">
        <f t="shared" si="5"/>
        <v>0.4089028028437513</v>
      </c>
      <c r="G213" s="10">
        <v>1.8534533550527885</v>
      </c>
      <c r="H213" s="6">
        <f t="shared" si="6"/>
        <v>2.2623561578965399</v>
      </c>
      <c r="I213" s="7">
        <v>2018.1569261366501</v>
      </c>
      <c r="J213" s="13">
        <v>6024070.6018451294</v>
      </c>
    </row>
    <row r="214" spans="1:10" x14ac:dyDescent="0.25">
      <c r="A214" s="5">
        <v>2029</v>
      </c>
      <c r="B214" s="5" t="s">
        <v>26</v>
      </c>
      <c r="C214" s="5" t="s">
        <v>13</v>
      </c>
      <c r="D214" s="5" t="s">
        <v>10</v>
      </c>
      <c r="E214" s="5" t="s">
        <v>33</v>
      </c>
      <c r="F214" s="6">
        <f t="shared" si="5"/>
        <v>0.38117010929765083</v>
      </c>
      <c r="G214" s="10">
        <v>2.1549879467138138</v>
      </c>
      <c r="H214" s="6">
        <f t="shared" si="6"/>
        <v>2.5361580560114647</v>
      </c>
      <c r="I214" s="7">
        <v>1911.3259761192899</v>
      </c>
      <c r="J214" s="13">
        <v>6633352.3566380916</v>
      </c>
    </row>
    <row r="215" spans="1:10" x14ac:dyDescent="0.25">
      <c r="A215" s="5">
        <v>2030</v>
      </c>
      <c r="B215" s="5" t="s">
        <v>26</v>
      </c>
      <c r="C215" s="5" t="s">
        <v>13</v>
      </c>
      <c r="D215" s="5" t="s">
        <v>10</v>
      </c>
      <c r="E215" s="5" t="s">
        <v>33</v>
      </c>
      <c r="F215" s="6">
        <f t="shared" si="5"/>
        <v>0.37757636290725344</v>
      </c>
      <c r="G215" s="10">
        <v>2.4676769021138294</v>
      </c>
      <c r="H215" s="6">
        <f t="shared" si="6"/>
        <v>2.8452532650210829</v>
      </c>
      <c r="I215" s="7">
        <v>1775.4880247635101</v>
      </c>
      <c r="J215" s="13">
        <v>7056015.1250246083</v>
      </c>
    </row>
    <row r="216" spans="1:10" x14ac:dyDescent="0.25">
      <c r="A216" s="5">
        <v>2031</v>
      </c>
      <c r="B216" s="5" t="s">
        <v>26</v>
      </c>
      <c r="C216" s="5" t="s">
        <v>13</v>
      </c>
      <c r="D216" s="5" t="s">
        <v>10</v>
      </c>
      <c r="E216" s="5" t="s">
        <v>33</v>
      </c>
      <c r="F216" s="6">
        <f t="shared" si="5"/>
        <v>0.39518145775694219</v>
      </c>
      <c r="G216" s="10">
        <v>2.7617743289010979</v>
      </c>
      <c r="H216" s="6">
        <f t="shared" si="6"/>
        <v>3.15695578665804</v>
      </c>
      <c r="I216" s="7">
        <v>1641.3570357490601</v>
      </c>
      <c r="J216" s="13">
        <v>7300367.2671982609</v>
      </c>
    </row>
    <row r="217" spans="1:10" x14ac:dyDescent="0.25">
      <c r="A217" s="5">
        <v>2032</v>
      </c>
      <c r="B217" s="5" t="s">
        <v>26</v>
      </c>
      <c r="C217" s="5" t="s">
        <v>13</v>
      </c>
      <c r="D217" s="5" t="s">
        <v>10</v>
      </c>
      <c r="E217" s="5" t="s">
        <v>33</v>
      </c>
      <c r="F217" s="6">
        <f t="shared" si="5"/>
        <v>0.43546275981049942</v>
      </c>
      <c r="G217" s="10">
        <v>3.0401581422895618</v>
      </c>
      <c r="H217" s="6">
        <f t="shared" si="6"/>
        <v>3.4756209021000615</v>
      </c>
      <c r="I217" s="7">
        <v>1507.8585859712798</v>
      </c>
      <c r="J217" s="13">
        <v>7382615.4648539554</v>
      </c>
    </row>
    <row r="218" spans="1:10" x14ac:dyDescent="0.25">
      <c r="A218" s="5">
        <v>2033</v>
      </c>
      <c r="B218" s="5" t="s">
        <v>26</v>
      </c>
      <c r="C218" s="5" t="s">
        <v>13</v>
      </c>
      <c r="D218" s="5" t="s">
        <v>10</v>
      </c>
      <c r="E218" s="5" t="s">
        <v>33</v>
      </c>
      <c r="F218" s="6">
        <f t="shared" si="5"/>
        <v>0.46555619326316988</v>
      </c>
      <c r="G218" s="10">
        <v>3.3546102009396837</v>
      </c>
      <c r="H218" s="6">
        <f t="shared" si="6"/>
        <v>3.8201663942028534</v>
      </c>
      <c r="I218" s="7">
        <v>1377.1206148222304</v>
      </c>
      <c r="J218" s="13">
        <v>7439906.9238092592</v>
      </c>
    </row>
    <row r="219" spans="1:10" x14ac:dyDescent="0.25">
      <c r="A219" s="5">
        <v>2034</v>
      </c>
      <c r="B219" s="5" t="s">
        <v>26</v>
      </c>
      <c r="C219" s="5" t="s">
        <v>13</v>
      </c>
      <c r="D219" s="5" t="s">
        <v>10</v>
      </c>
      <c r="E219" s="5" t="s">
        <v>33</v>
      </c>
      <c r="F219" s="6">
        <f t="shared" si="5"/>
        <v>0.44770776723274097</v>
      </c>
      <c r="G219" s="10">
        <v>3.7389515961264896</v>
      </c>
      <c r="H219" s="6">
        <f t="shared" si="6"/>
        <v>4.1866593633592304</v>
      </c>
      <c r="I219" s="7">
        <v>1245.9339546703097</v>
      </c>
      <c r="J219" s="13">
        <v>7502367.3268138245</v>
      </c>
    </row>
    <row r="220" spans="1:10" x14ac:dyDescent="0.25">
      <c r="A220" s="5">
        <v>2035</v>
      </c>
      <c r="B220" s="5" t="s">
        <v>26</v>
      </c>
      <c r="C220" s="5" t="s">
        <v>13</v>
      </c>
      <c r="D220" s="5" t="s">
        <v>10</v>
      </c>
      <c r="E220" s="5" t="s">
        <v>33</v>
      </c>
      <c r="F220" s="6">
        <f t="shared" ref="F220:F283" si="7">F194</f>
        <v>0.42377580121550951</v>
      </c>
      <c r="G220" s="10">
        <v>4.2139359188083239</v>
      </c>
      <c r="H220" s="6">
        <f t="shared" si="6"/>
        <v>4.6377117200238338</v>
      </c>
      <c r="I220" s="7">
        <v>1115.1621971232901</v>
      </c>
      <c r="J220" s="13">
        <v>7567970.4120612647</v>
      </c>
    </row>
    <row r="221" spans="1:10" x14ac:dyDescent="0.25">
      <c r="A221" s="5">
        <v>2036</v>
      </c>
      <c r="B221" s="5" t="s">
        <v>26</v>
      </c>
      <c r="C221" s="5" t="s">
        <v>13</v>
      </c>
      <c r="D221" s="5" t="s">
        <v>10</v>
      </c>
      <c r="E221" s="5" t="s">
        <v>33</v>
      </c>
      <c r="F221" s="6">
        <f t="shared" si="7"/>
        <v>0.42282063014120519</v>
      </c>
      <c r="G221" s="10">
        <v>4.7651107083370672</v>
      </c>
      <c r="H221" s="6">
        <f t="shared" si="6"/>
        <v>5.1879313384782719</v>
      </c>
      <c r="I221" s="7">
        <v>984.4284482221201</v>
      </c>
      <c r="J221" s="13">
        <v>7554584.9693308324</v>
      </c>
    </row>
    <row r="222" spans="1:10" x14ac:dyDescent="0.25">
      <c r="A222" s="5">
        <v>2037</v>
      </c>
      <c r="B222" s="5" t="s">
        <v>26</v>
      </c>
      <c r="C222" s="5" t="s">
        <v>13</v>
      </c>
      <c r="D222" s="5" t="s">
        <v>10</v>
      </c>
      <c r="E222" s="5" t="s">
        <v>33</v>
      </c>
      <c r="F222" s="6">
        <f t="shared" si="7"/>
        <v>0.46000795551513057</v>
      </c>
      <c r="G222" s="10">
        <v>5.4528425875301023</v>
      </c>
      <c r="H222" s="6">
        <f t="shared" si="6"/>
        <v>5.9128505430452325</v>
      </c>
      <c r="I222" s="7">
        <v>855.45495890971006</v>
      </c>
      <c r="J222" s="13">
        <v>7512311.1655162079</v>
      </c>
    </row>
    <row r="223" spans="1:10" x14ac:dyDescent="0.25">
      <c r="A223" s="5">
        <v>2038</v>
      </c>
      <c r="B223" s="5" t="s">
        <v>26</v>
      </c>
      <c r="C223" s="5" t="s">
        <v>13</v>
      </c>
      <c r="D223" s="5" t="s">
        <v>10</v>
      </c>
      <c r="E223" s="5" t="s">
        <v>33</v>
      </c>
      <c r="F223" s="6">
        <f t="shared" si="7"/>
        <v>0.51456587682669719</v>
      </c>
      <c r="G223" s="10">
        <v>6.4272011763774302</v>
      </c>
      <c r="H223" s="6">
        <f t="shared" si="6"/>
        <v>6.9417670532041278</v>
      </c>
      <c r="I223" s="7">
        <v>721.40434062333998</v>
      </c>
      <c r="J223" s="13">
        <v>7467136.7445020061</v>
      </c>
    </row>
    <row r="224" spans="1:10" x14ac:dyDescent="0.25">
      <c r="A224" s="5">
        <v>2039</v>
      </c>
      <c r="B224" s="5" t="s">
        <v>26</v>
      </c>
      <c r="C224" s="5" t="s">
        <v>13</v>
      </c>
      <c r="D224" s="5" t="s">
        <v>10</v>
      </c>
      <c r="E224" s="5" t="s">
        <v>33</v>
      </c>
      <c r="F224" s="6">
        <f t="shared" si="7"/>
        <v>0.45348281983617966</v>
      </c>
      <c r="G224" s="10">
        <v>7.7279502869749033</v>
      </c>
      <c r="H224" s="6">
        <f t="shared" si="6"/>
        <v>8.1814331068110828</v>
      </c>
      <c r="I224" s="7">
        <v>597.07144093138982</v>
      </c>
      <c r="J224" s="13">
        <v>7430945.5285109533</v>
      </c>
    </row>
    <row r="225" spans="1:10" x14ac:dyDescent="0.25">
      <c r="A225" s="5">
        <v>2040</v>
      </c>
      <c r="B225" s="5" t="s">
        <v>26</v>
      </c>
      <c r="C225" s="5" t="s">
        <v>13</v>
      </c>
      <c r="D225" s="5" t="s">
        <v>10</v>
      </c>
      <c r="E225" s="5" t="s">
        <v>33</v>
      </c>
      <c r="F225" s="6">
        <f t="shared" si="7"/>
        <v>0.46820443741504958</v>
      </c>
      <c r="G225" s="10">
        <v>9.4573231639108997</v>
      </c>
      <c r="H225" s="6">
        <f t="shared" si="6"/>
        <v>9.9255276013259497</v>
      </c>
      <c r="I225" s="7">
        <v>485.2250366461999</v>
      </c>
      <c r="J225" s="13">
        <v>7390348.0242968909</v>
      </c>
    </row>
    <row r="226" spans="1:10" x14ac:dyDescent="0.25">
      <c r="A226" s="5">
        <v>2041</v>
      </c>
      <c r="B226" s="5" t="s">
        <v>26</v>
      </c>
      <c r="C226" s="5" t="s">
        <v>13</v>
      </c>
      <c r="D226" s="5" t="s">
        <v>10</v>
      </c>
      <c r="E226" s="5" t="s">
        <v>33</v>
      </c>
      <c r="F226" s="6">
        <f t="shared" si="7"/>
        <v>0.47495294185069048</v>
      </c>
      <c r="G226" s="10">
        <v>10.35135626925188</v>
      </c>
      <c r="H226" s="6">
        <f t="shared" si="6"/>
        <v>10.82630921110257</v>
      </c>
      <c r="I226" s="7">
        <v>427.70249087336924</v>
      </c>
      <c r="J226" s="13">
        <v>7130048.6860744487</v>
      </c>
    </row>
    <row r="227" spans="1:10" x14ac:dyDescent="0.25">
      <c r="A227" s="5">
        <v>2042</v>
      </c>
      <c r="B227" s="5" t="s">
        <v>26</v>
      </c>
      <c r="C227" s="5" t="s">
        <v>13</v>
      </c>
      <c r="D227" s="5" t="s">
        <v>10</v>
      </c>
      <c r="E227" s="5" t="s">
        <v>33</v>
      </c>
      <c r="F227" s="6">
        <f t="shared" si="7"/>
        <v>0.51637407407114533</v>
      </c>
      <c r="G227" s="10">
        <v>10.178033144457123</v>
      </c>
      <c r="H227" s="6">
        <f t="shared" si="6"/>
        <v>10.694407218528267</v>
      </c>
      <c r="I227" s="7">
        <v>419.66502814587011</v>
      </c>
      <c r="J227" s="13">
        <v>6878917.4878714327</v>
      </c>
    </row>
    <row r="228" spans="1:10" x14ac:dyDescent="0.25">
      <c r="A228" s="5">
        <v>2043</v>
      </c>
      <c r="B228" s="5" t="s">
        <v>26</v>
      </c>
      <c r="C228" s="5" t="s">
        <v>13</v>
      </c>
      <c r="D228" s="5" t="s">
        <v>10</v>
      </c>
      <c r="E228" s="5" t="s">
        <v>33</v>
      </c>
      <c r="F228" s="6">
        <f t="shared" si="7"/>
        <v>0.45061179332571727</v>
      </c>
      <c r="G228" s="10">
        <v>9.8922040780037541</v>
      </c>
      <c r="H228" s="6">
        <f t="shared" si="6"/>
        <v>10.342815871329471</v>
      </c>
      <c r="I228" s="7">
        <v>416.58264969189008</v>
      </c>
      <c r="J228" s="13">
        <v>6636631.5138018867</v>
      </c>
    </row>
    <row r="229" spans="1:10" x14ac:dyDescent="0.25">
      <c r="A229" s="5">
        <v>2044</v>
      </c>
      <c r="B229" s="5" t="s">
        <v>26</v>
      </c>
      <c r="C229" s="5" t="s">
        <v>13</v>
      </c>
      <c r="D229" s="5" t="s">
        <v>10</v>
      </c>
      <c r="E229" s="5" t="s">
        <v>33</v>
      </c>
      <c r="F229" s="6">
        <f t="shared" si="7"/>
        <v>0.46432488859086113</v>
      </c>
      <c r="G229" s="10">
        <v>9.5164630498697989</v>
      </c>
      <c r="H229" s="6">
        <f t="shared" si="6"/>
        <v>9.9807879384606597</v>
      </c>
      <c r="I229" s="7">
        <v>417.77869067080997</v>
      </c>
      <c r="J229" s="13">
        <v>6402879.2215702655</v>
      </c>
    </row>
    <row r="230" spans="1:10" x14ac:dyDescent="0.25">
      <c r="A230" s="5">
        <v>2045</v>
      </c>
      <c r="B230" s="5" t="s">
        <v>26</v>
      </c>
      <c r="C230" s="5" t="s">
        <v>13</v>
      </c>
      <c r="D230" s="5" t="s">
        <v>10</v>
      </c>
      <c r="E230" s="5" t="s">
        <v>33</v>
      </c>
      <c r="F230" s="6">
        <f t="shared" si="7"/>
        <v>0.49308588431374639</v>
      </c>
      <c r="G230" s="10">
        <v>9.1457900164800474</v>
      </c>
      <c r="H230" s="6">
        <f t="shared" si="6"/>
        <v>9.6388759007937939</v>
      </c>
      <c r="I230" s="7">
        <v>419.39980964007009</v>
      </c>
      <c r="J230" s="13">
        <v>6177360.0418762174</v>
      </c>
    </row>
    <row r="231" spans="1:10" x14ac:dyDescent="0.25">
      <c r="A231" s="5">
        <v>2046</v>
      </c>
      <c r="B231" s="5" t="s">
        <v>26</v>
      </c>
      <c r="C231" s="5" t="s">
        <v>13</v>
      </c>
      <c r="D231" s="5" t="s">
        <v>10</v>
      </c>
      <c r="E231" s="5" t="s">
        <v>33</v>
      </c>
      <c r="F231" s="6">
        <f t="shared" si="7"/>
        <v>0.49390307754194734</v>
      </c>
      <c r="G231" s="10">
        <v>8.7831689197268847</v>
      </c>
      <c r="H231" s="6">
        <f t="shared" si="6"/>
        <v>9.2770719972688322</v>
      </c>
      <c r="I231" s="7">
        <v>421.33333842072989</v>
      </c>
      <c r="J231" s="13">
        <v>5959783.9919289462</v>
      </c>
    </row>
    <row r="232" spans="1:10" x14ac:dyDescent="0.25">
      <c r="A232" s="5">
        <v>2047</v>
      </c>
      <c r="B232" s="5" t="s">
        <v>26</v>
      </c>
      <c r="C232" s="5" t="s">
        <v>13</v>
      </c>
      <c r="D232" s="5" t="s">
        <v>10</v>
      </c>
      <c r="E232" s="5" t="s">
        <v>33</v>
      </c>
      <c r="F232" s="6">
        <f t="shared" si="7"/>
        <v>0.45043048646855255</v>
      </c>
      <c r="G232" s="10">
        <v>8.430961470542897</v>
      </c>
      <c r="H232" s="6">
        <f t="shared" si="6"/>
        <v>8.8813919570114503</v>
      </c>
      <c r="I232" s="7">
        <v>423.47478866699021</v>
      </c>
      <c r="J232" s="13">
        <v>5749871.3025741847</v>
      </c>
    </row>
    <row r="233" spans="1:10" x14ac:dyDescent="0.25">
      <c r="A233" s="5">
        <v>2048</v>
      </c>
      <c r="B233" s="5" t="s">
        <v>26</v>
      </c>
      <c r="C233" s="5" t="s">
        <v>13</v>
      </c>
      <c r="D233" s="5" t="s">
        <v>10</v>
      </c>
      <c r="E233" s="5" t="s">
        <v>33</v>
      </c>
      <c r="F233" s="6">
        <f t="shared" si="7"/>
        <v>0.46818453309586233</v>
      </c>
      <c r="G233" s="10">
        <v>8.0909141781002134</v>
      </c>
      <c r="H233" s="6">
        <f t="shared" si="6"/>
        <v>8.559098711196075</v>
      </c>
      <c r="I233" s="7">
        <v>425.73041173346996</v>
      </c>
      <c r="J233" s="13">
        <v>5547352.0585543253</v>
      </c>
    </row>
    <row r="234" spans="1:10" x14ac:dyDescent="0.25">
      <c r="A234" s="5">
        <v>2049</v>
      </c>
      <c r="B234" s="5" t="s">
        <v>26</v>
      </c>
      <c r="C234" s="5" t="s">
        <v>13</v>
      </c>
      <c r="D234" s="5" t="s">
        <v>10</v>
      </c>
      <c r="E234" s="5" t="s">
        <v>33</v>
      </c>
      <c r="F234" s="6">
        <f t="shared" si="7"/>
        <v>0.46550725195995413</v>
      </c>
      <c r="G234" s="10">
        <v>7.7633078784163709</v>
      </c>
      <c r="H234" s="6">
        <f t="shared" si="6"/>
        <v>8.2288151303763257</v>
      </c>
      <c r="I234" s="7">
        <v>428.06829641248987</v>
      </c>
      <c r="J234" s="13">
        <v>5351965.851439137</v>
      </c>
    </row>
    <row r="235" spans="1:10" x14ac:dyDescent="0.25">
      <c r="A235" s="5">
        <v>2050</v>
      </c>
      <c r="B235" s="5" t="s">
        <v>26</v>
      </c>
      <c r="C235" s="5" t="s">
        <v>13</v>
      </c>
      <c r="D235" s="5" t="s">
        <v>10</v>
      </c>
      <c r="E235" s="5" t="s">
        <v>33</v>
      </c>
      <c r="F235" s="6">
        <f t="shared" si="7"/>
        <v>0.44366242421892194</v>
      </c>
      <c r="G235" s="10">
        <v>7.4504302903836868</v>
      </c>
      <c r="H235" s="6">
        <f t="shared" si="6"/>
        <v>7.8940927146026088</v>
      </c>
      <c r="I235" s="7">
        <v>430.3344587463896</v>
      </c>
      <c r="J235" s="13">
        <v>5163461.4447807977</v>
      </c>
    </row>
    <row r="236" spans="1:10" x14ac:dyDescent="0.25">
      <c r="A236" s="5">
        <v>2025</v>
      </c>
      <c r="B236" s="5" t="s">
        <v>27</v>
      </c>
      <c r="C236" s="5" t="s">
        <v>13</v>
      </c>
      <c r="D236" s="5" t="s">
        <v>10</v>
      </c>
      <c r="E236" s="5" t="s">
        <v>33</v>
      </c>
      <c r="F236" s="6">
        <f t="shared" si="7"/>
        <v>0.42032268491719482</v>
      </c>
      <c r="G236" s="10">
        <v>1.410821392720871</v>
      </c>
      <c r="H236" s="6">
        <f t="shared" si="6"/>
        <v>1.8311440776380659</v>
      </c>
      <c r="I236" s="7">
        <v>2140.18695734216</v>
      </c>
      <c r="J236" s="14">
        <v>4862697</v>
      </c>
    </row>
    <row r="237" spans="1:10" x14ac:dyDescent="0.25">
      <c r="A237" s="5">
        <v>2026</v>
      </c>
      <c r="B237" s="5" t="s">
        <v>27</v>
      </c>
      <c r="C237" s="5" t="s">
        <v>13</v>
      </c>
      <c r="D237" s="5" t="s">
        <v>10</v>
      </c>
      <c r="E237" s="5" t="s">
        <v>33</v>
      </c>
      <c r="F237" s="6">
        <f t="shared" si="7"/>
        <v>0.39891887694622175</v>
      </c>
      <c r="G237" s="10">
        <v>1.5897015208242078</v>
      </c>
      <c r="H237" s="6">
        <f t="shared" si="6"/>
        <v>1.9886203977704295</v>
      </c>
      <c r="I237" s="7">
        <v>2036.1180086931299</v>
      </c>
      <c r="J237" s="15">
        <v>5212811.1840000004</v>
      </c>
    </row>
    <row r="238" spans="1:10" x14ac:dyDescent="0.25">
      <c r="A238" s="5">
        <v>2027</v>
      </c>
      <c r="B238" s="5" t="s">
        <v>27</v>
      </c>
      <c r="C238" s="5" t="s">
        <v>13</v>
      </c>
      <c r="D238" s="5" t="s">
        <v>10</v>
      </c>
      <c r="E238" s="5" t="s">
        <v>33</v>
      </c>
      <c r="F238" s="6">
        <f t="shared" si="7"/>
        <v>0.36160487260877</v>
      </c>
      <c r="G238" s="10">
        <v>1.8223909168626966</v>
      </c>
      <c r="H238" s="6">
        <f t="shared" si="6"/>
        <v>2.1839957894714668</v>
      </c>
      <c r="I238" s="7">
        <v>1904.0211928900001</v>
      </c>
      <c r="J238" s="15">
        <v>5588133.5892480006</v>
      </c>
    </row>
    <row r="239" spans="1:10" x14ac:dyDescent="0.25">
      <c r="A239" s="5">
        <v>2028</v>
      </c>
      <c r="B239" s="5" t="s">
        <v>27</v>
      </c>
      <c r="C239" s="5" t="s">
        <v>13</v>
      </c>
      <c r="D239" s="5" t="s">
        <v>10</v>
      </c>
      <c r="E239" s="5" t="s">
        <v>33</v>
      </c>
      <c r="F239" s="6">
        <f t="shared" si="7"/>
        <v>0.4089028028437513</v>
      </c>
      <c r="G239" s="10">
        <v>2.1256325499398572</v>
      </c>
      <c r="H239" s="6">
        <f t="shared" si="6"/>
        <v>2.5345353527836085</v>
      </c>
      <c r="I239" s="7">
        <v>1749.9269261366499</v>
      </c>
      <c r="J239" s="15">
        <v>5990479.207673857</v>
      </c>
    </row>
    <row r="240" spans="1:10" x14ac:dyDescent="0.25">
      <c r="A240" s="5">
        <v>2029</v>
      </c>
      <c r="B240" s="5" t="s">
        <v>27</v>
      </c>
      <c r="C240" s="5" t="s">
        <v>13</v>
      </c>
      <c r="D240" s="5" t="s">
        <v>10</v>
      </c>
      <c r="E240" s="5" t="s">
        <v>33</v>
      </c>
      <c r="F240" s="6">
        <f t="shared" si="7"/>
        <v>0.38117010929765083</v>
      </c>
      <c r="G240" s="10">
        <v>2.5359838947151583</v>
      </c>
      <c r="H240" s="6">
        <f t="shared" si="6"/>
        <v>2.9171540040128092</v>
      </c>
      <c r="I240" s="7">
        <v>1572.37597611929</v>
      </c>
      <c r="J240" s="15">
        <v>6421793.7106263749</v>
      </c>
    </row>
    <row r="241" spans="1:10" x14ac:dyDescent="0.25">
      <c r="A241" s="5">
        <v>2030</v>
      </c>
      <c r="B241" s="5" t="s">
        <v>27</v>
      </c>
      <c r="C241" s="5" t="s">
        <v>13</v>
      </c>
      <c r="D241" s="5" t="s">
        <v>10</v>
      </c>
      <c r="E241" s="5" t="s">
        <v>33</v>
      </c>
      <c r="F241" s="6">
        <f t="shared" si="7"/>
        <v>0.37757636290725344</v>
      </c>
      <c r="G241" s="10">
        <v>2.9843039839683265</v>
      </c>
      <c r="H241" s="6">
        <f t="shared" si="6"/>
        <v>3.36188034687558</v>
      </c>
      <c r="I241" s="7">
        <v>1432.3680247635102</v>
      </c>
      <c r="J241" s="15">
        <v>6884162.8577914741</v>
      </c>
    </row>
    <row r="242" spans="1:10" x14ac:dyDescent="0.25">
      <c r="A242" s="5">
        <v>2031</v>
      </c>
      <c r="B242" s="5" t="s">
        <v>27</v>
      </c>
      <c r="C242" s="5" t="s">
        <v>13</v>
      </c>
      <c r="D242" s="5" t="s">
        <v>10</v>
      </c>
      <c r="E242" s="5" t="s">
        <v>33</v>
      </c>
      <c r="F242" s="6">
        <f t="shared" si="7"/>
        <v>0.39518145775694219</v>
      </c>
      <c r="G242" s="10">
        <v>3.5243032426048844</v>
      </c>
      <c r="H242" s="6">
        <f t="shared" si="6"/>
        <v>3.9194847003618265</v>
      </c>
      <c r="I242" s="7">
        <v>1300.22703574906</v>
      </c>
      <c r="J242" s="15">
        <v>7379822.5835524611</v>
      </c>
    </row>
    <row r="243" spans="1:10" x14ac:dyDescent="0.25">
      <c r="A243" s="5">
        <v>2032</v>
      </c>
      <c r="B243" s="5" t="s">
        <v>27</v>
      </c>
      <c r="C243" s="5" t="s">
        <v>13</v>
      </c>
      <c r="D243" s="5" t="s">
        <v>10</v>
      </c>
      <c r="E243" s="5" t="s">
        <v>33</v>
      </c>
      <c r="F243" s="6">
        <f t="shared" si="7"/>
        <v>0.43546275981049942</v>
      </c>
      <c r="G243" s="10">
        <v>4.198072613703939</v>
      </c>
      <c r="H243" s="6">
        <f t="shared" si="6"/>
        <v>4.6335353735144382</v>
      </c>
      <c r="I243" s="7">
        <v>1170.1385859712796</v>
      </c>
      <c r="J243" s="15">
        <v>7911169.8095682384</v>
      </c>
    </row>
    <row r="244" spans="1:10" x14ac:dyDescent="0.25">
      <c r="A244" s="5">
        <v>2033</v>
      </c>
      <c r="B244" s="5" t="s">
        <v>27</v>
      </c>
      <c r="C244" s="5" t="s">
        <v>13</v>
      </c>
      <c r="D244" s="5" t="s">
        <v>10</v>
      </c>
      <c r="E244" s="5" t="s">
        <v>33</v>
      </c>
      <c r="F244" s="6">
        <f t="shared" si="7"/>
        <v>0.46555619326316988</v>
      </c>
      <c r="G244" s="10">
        <v>5.048811311410291</v>
      </c>
      <c r="H244" s="6">
        <f t="shared" si="6"/>
        <v>5.5143675046734613</v>
      </c>
      <c r="I244" s="7">
        <v>1043.0206148222298</v>
      </c>
      <c r="J244" s="15">
        <v>8480774.0358571522</v>
      </c>
    </row>
    <row r="245" spans="1:10" x14ac:dyDescent="0.25">
      <c r="A245" s="5">
        <v>2034</v>
      </c>
      <c r="B245" s="5" t="s">
        <v>27</v>
      </c>
      <c r="C245" s="5" t="s">
        <v>13</v>
      </c>
      <c r="D245" s="5" t="s">
        <v>10</v>
      </c>
      <c r="E245" s="5" t="s">
        <v>33</v>
      </c>
      <c r="F245" s="6">
        <f t="shared" si="7"/>
        <v>0.44770776723274097</v>
      </c>
      <c r="G245" s="10">
        <v>6.1636945535888712</v>
      </c>
      <c r="H245" s="6">
        <f t="shared" si="6"/>
        <v>6.6114023208216119</v>
      </c>
      <c r="I245" s="7">
        <v>915.87395467030979</v>
      </c>
      <c r="J245" s="15">
        <v>9091389.7664388679</v>
      </c>
    </row>
    <row r="246" spans="1:10" x14ac:dyDescent="0.25">
      <c r="A246" s="5">
        <v>2035</v>
      </c>
      <c r="B246" s="5" t="s">
        <v>27</v>
      </c>
      <c r="C246" s="5" t="s">
        <v>13</v>
      </c>
      <c r="D246" s="5" t="s">
        <v>10</v>
      </c>
      <c r="E246" s="5" t="s">
        <v>33</v>
      </c>
      <c r="F246" s="6">
        <f t="shared" si="7"/>
        <v>0.42377580121550951</v>
      </c>
      <c r="G246" s="10">
        <v>7.3714637386019275</v>
      </c>
      <c r="H246" s="6">
        <f t="shared" si="6"/>
        <v>7.7952395398174374</v>
      </c>
      <c r="I246" s="7">
        <v>820.95219712328935</v>
      </c>
      <c r="J246" s="15">
        <v>9745969.8296224661</v>
      </c>
    </row>
    <row r="247" spans="1:10" x14ac:dyDescent="0.25">
      <c r="A247" s="5">
        <v>2036</v>
      </c>
      <c r="B247" s="5" t="s">
        <v>27</v>
      </c>
      <c r="C247" s="5" t="s">
        <v>13</v>
      </c>
      <c r="D247" s="5" t="s">
        <v>10</v>
      </c>
      <c r="E247" s="5" t="s">
        <v>33</v>
      </c>
      <c r="F247" s="6">
        <f t="shared" si="7"/>
        <v>0.42282063014120519</v>
      </c>
      <c r="G247" s="10">
        <v>9.2101455736046667</v>
      </c>
      <c r="H247" s="6">
        <f t="shared" si="6"/>
        <v>9.6329662037458714</v>
      </c>
      <c r="I247" s="7">
        <v>704.3684482221197</v>
      </c>
      <c r="J247" s="15">
        <v>10447679.657355284</v>
      </c>
    </row>
    <row r="248" spans="1:10" x14ac:dyDescent="0.25">
      <c r="A248" s="5">
        <v>2037</v>
      </c>
      <c r="B248" s="5" t="s">
        <v>27</v>
      </c>
      <c r="C248" s="5" t="s">
        <v>13</v>
      </c>
      <c r="D248" s="5" t="s">
        <v>10</v>
      </c>
      <c r="E248" s="5" t="s">
        <v>33</v>
      </c>
      <c r="F248" s="6">
        <f t="shared" si="7"/>
        <v>0.46000795551513057</v>
      </c>
      <c r="G248" s="10">
        <v>11.329468992795542</v>
      </c>
      <c r="H248" s="6">
        <f t="shared" si="6"/>
        <v>11.789476948310673</v>
      </c>
      <c r="I248" s="7">
        <v>613.83495890970994</v>
      </c>
      <c r="J248" s="15">
        <v>11199912.592684865</v>
      </c>
    </row>
    <row r="249" spans="1:10" x14ac:dyDescent="0.25">
      <c r="A249" s="5">
        <v>2038</v>
      </c>
      <c r="B249" s="5" t="s">
        <v>27</v>
      </c>
      <c r="C249" s="5" t="s">
        <v>13</v>
      </c>
      <c r="D249" s="5" t="s">
        <v>10</v>
      </c>
      <c r="E249" s="5" t="s">
        <v>33</v>
      </c>
      <c r="F249" s="6">
        <f t="shared" si="7"/>
        <v>0.51456587682669719</v>
      </c>
      <c r="G249" s="10">
        <v>13.436700156139354</v>
      </c>
      <c r="H249" s="6">
        <f t="shared" ref="H249:H310" si="8">F249+G249</f>
        <v>13.951266032966052</v>
      </c>
      <c r="I249" s="7">
        <v>554.83434062334027</v>
      </c>
      <c r="J249" s="15">
        <v>12006306.299358176</v>
      </c>
    </row>
    <row r="250" spans="1:10" x14ac:dyDescent="0.25">
      <c r="A250" s="5">
        <v>2039</v>
      </c>
      <c r="B250" s="5" t="s">
        <v>27</v>
      </c>
      <c r="C250" s="5" t="s">
        <v>13</v>
      </c>
      <c r="D250" s="5" t="s">
        <v>10</v>
      </c>
      <c r="E250" s="5" t="s">
        <v>33</v>
      </c>
      <c r="F250" s="6">
        <f t="shared" si="7"/>
        <v>0.45348281983617966</v>
      </c>
      <c r="G250" s="10">
        <v>15.385589816029427</v>
      </c>
      <c r="H250" s="6">
        <f t="shared" si="8"/>
        <v>15.839072635865607</v>
      </c>
      <c r="I250" s="7">
        <v>519.44144093138971</v>
      </c>
      <c r="J250" s="15">
        <v>12870760.352911966</v>
      </c>
    </row>
    <row r="251" spans="1:10" x14ac:dyDescent="0.25">
      <c r="A251" s="5">
        <v>2040</v>
      </c>
      <c r="B251" s="5" t="s">
        <v>27</v>
      </c>
      <c r="C251" s="5" t="s">
        <v>13</v>
      </c>
      <c r="D251" s="5" t="s">
        <v>10</v>
      </c>
      <c r="E251" s="5" t="s">
        <v>33</v>
      </c>
      <c r="F251" s="6">
        <f t="shared" si="7"/>
        <v>0.46820443741504958</v>
      </c>
      <c r="G251" s="10">
        <v>17.176398741157744</v>
      </c>
      <c r="H251" s="6">
        <f t="shared" si="8"/>
        <v>17.644603178572794</v>
      </c>
      <c r="I251" s="7">
        <v>498.78503664620007</v>
      </c>
      <c r="J251" s="15">
        <v>13797455.098321628</v>
      </c>
    </row>
    <row r="252" spans="1:10" x14ac:dyDescent="0.25">
      <c r="A252" s="5">
        <v>2041</v>
      </c>
      <c r="B252" s="5" t="s">
        <v>27</v>
      </c>
      <c r="C252" s="5" t="s">
        <v>13</v>
      </c>
      <c r="D252" s="5" t="s">
        <v>10</v>
      </c>
      <c r="E252" s="5" t="s">
        <v>33</v>
      </c>
      <c r="F252" s="6">
        <f t="shared" si="7"/>
        <v>0.47495294185069048</v>
      </c>
      <c r="G252" s="10">
        <v>18.174525980558276</v>
      </c>
      <c r="H252" s="6">
        <f t="shared" si="8"/>
        <v>18.649478922408967</v>
      </c>
      <c r="I252" s="7">
        <v>505.33249087337026</v>
      </c>
      <c r="J252" s="15">
        <v>14790871.865400786</v>
      </c>
    </row>
    <row r="253" spans="1:10" x14ac:dyDescent="0.25">
      <c r="A253" s="5">
        <v>2042</v>
      </c>
      <c r="B253" s="5" t="s">
        <v>27</v>
      </c>
      <c r="C253" s="5" t="s">
        <v>13</v>
      </c>
      <c r="D253" s="5" t="s">
        <v>10</v>
      </c>
      <c r="E253" s="5" t="s">
        <v>33</v>
      </c>
      <c r="F253" s="6">
        <f t="shared" si="7"/>
        <v>0.51637407407114533</v>
      </c>
      <c r="G253" s="10">
        <v>18.689671894650541</v>
      </c>
      <c r="H253" s="6">
        <f t="shared" si="8"/>
        <v>19.206045968721686</v>
      </c>
      <c r="I253" s="7">
        <v>526.78502814587068</v>
      </c>
      <c r="J253" s="15">
        <v>15855814.639709644</v>
      </c>
    </row>
    <row r="254" spans="1:10" x14ac:dyDescent="0.25">
      <c r="A254" s="5">
        <v>2043</v>
      </c>
      <c r="B254" s="5" t="s">
        <v>27</v>
      </c>
      <c r="C254" s="5" t="s">
        <v>13</v>
      </c>
      <c r="D254" s="5" t="s">
        <v>10</v>
      </c>
      <c r="E254" s="5" t="s">
        <v>33</v>
      </c>
      <c r="F254" s="6">
        <f t="shared" si="7"/>
        <v>0.45061179332571727</v>
      </c>
      <c r="G254" s="10">
        <v>19.292338911713284</v>
      </c>
      <c r="H254" s="6">
        <f t="shared" si="8"/>
        <v>19.742950705039</v>
      </c>
      <c r="I254" s="7">
        <v>547.07264969188986</v>
      </c>
      <c r="J254" s="15">
        <v>16997433.293768741</v>
      </c>
    </row>
    <row r="255" spans="1:10" x14ac:dyDescent="0.25">
      <c r="A255" s="5">
        <v>2044</v>
      </c>
      <c r="B255" s="5" t="s">
        <v>27</v>
      </c>
      <c r="C255" s="5" t="s">
        <v>13</v>
      </c>
      <c r="D255" s="5" t="s">
        <v>10</v>
      </c>
      <c r="E255" s="5" t="s">
        <v>33</v>
      </c>
      <c r="F255" s="6">
        <f t="shared" si="7"/>
        <v>0.46432488859086113</v>
      </c>
      <c r="G255" s="10">
        <v>19.837375875300314</v>
      </c>
      <c r="H255" s="6">
        <f t="shared" si="8"/>
        <v>20.301700763891176</v>
      </c>
      <c r="I255" s="7">
        <v>570.34869067081036</v>
      </c>
      <c r="J255" s="15">
        <v>18221248.490920093</v>
      </c>
    </row>
    <row r="256" spans="1:10" x14ac:dyDescent="0.25">
      <c r="A256" s="5">
        <v>2045</v>
      </c>
      <c r="B256" s="5" t="s">
        <v>27</v>
      </c>
      <c r="C256" s="5" t="s">
        <v>13</v>
      </c>
      <c r="D256" s="5" t="s">
        <v>10</v>
      </c>
      <c r="E256" s="5" t="s">
        <v>33</v>
      </c>
      <c r="F256" s="6">
        <f t="shared" si="7"/>
        <v>0.49308588431374639</v>
      </c>
      <c r="G256" s="10">
        <v>20.404167317681342</v>
      </c>
      <c r="H256" s="6">
        <f t="shared" si="8"/>
        <v>20.897253201995088</v>
      </c>
      <c r="I256" s="7">
        <v>594.42980964006983</v>
      </c>
      <c r="J256" s="15">
        <v>19533178.382266339</v>
      </c>
    </row>
    <row r="257" spans="1:10" x14ac:dyDescent="0.25">
      <c r="A257" s="5">
        <v>2046</v>
      </c>
      <c r="B257" s="5" t="s">
        <v>27</v>
      </c>
      <c r="C257" s="5" t="s">
        <v>13</v>
      </c>
      <c r="D257" s="5" t="s">
        <v>10</v>
      </c>
      <c r="E257" s="5" t="s">
        <v>33</v>
      </c>
      <c r="F257" s="6">
        <f t="shared" si="7"/>
        <v>0.49390307754194734</v>
      </c>
      <c r="G257" s="10">
        <v>21.028370807797735</v>
      </c>
      <c r="H257" s="6">
        <f t="shared" si="8"/>
        <v>21.522273885339683</v>
      </c>
      <c r="I257" s="7">
        <v>618.31333842072922</v>
      </c>
      <c r="J257" s="15">
        <v>20939567.225789517</v>
      </c>
    </row>
    <row r="258" spans="1:10" x14ac:dyDescent="0.25">
      <c r="A258" s="5">
        <v>2047</v>
      </c>
      <c r="B258" s="5" t="s">
        <v>27</v>
      </c>
      <c r="C258" s="5" t="s">
        <v>13</v>
      </c>
      <c r="D258" s="5" t="s">
        <v>10</v>
      </c>
      <c r="E258" s="5" t="s">
        <v>33</v>
      </c>
      <c r="F258" s="6">
        <f t="shared" si="7"/>
        <v>0.45043048646855255</v>
      </c>
      <c r="G258" s="10">
        <v>21.696015217126043</v>
      </c>
      <c r="H258" s="6">
        <f t="shared" si="8"/>
        <v>22.146445703594594</v>
      </c>
      <c r="I258" s="7">
        <v>642.43478866698933</v>
      </c>
      <c r="J258" s="15">
        <v>22447216.066046365</v>
      </c>
    </row>
    <row r="259" spans="1:10" x14ac:dyDescent="0.25">
      <c r="A259" s="5">
        <v>2048</v>
      </c>
      <c r="B259" s="5" t="s">
        <v>27</v>
      </c>
      <c r="C259" s="5" t="s">
        <v>13</v>
      </c>
      <c r="D259" s="5" t="s">
        <v>10</v>
      </c>
      <c r="E259" s="5" t="s">
        <v>33</v>
      </c>
      <c r="F259" s="6">
        <f t="shared" si="7"/>
        <v>0.46818453309586233</v>
      </c>
      <c r="G259" s="10">
        <v>22.427758868148882</v>
      </c>
      <c r="H259" s="6">
        <f t="shared" si="8"/>
        <v>22.895943401244743</v>
      </c>
      <c r="I259" s="7">
        <v>666.22041173346975</v>
      </c>
      <c r="J259" s="15">
        <v>24063415.622801702</v>
      </c>
    </row>
    <row r="260" spans="1:10" x14ac:dyDescent="0.25">
      <c r="A260" s="5">
        <v>2049</v>
      </c>
      <c r="B260" s="5" t="s">
        <v>27</v>
      </c>
      <c r="C260" s="5" t="s">
        <v>13</v>
      </c>
      <c r="D260" s="5" t="s">
        <v>10</v>
      </c>
      <c r="E260" s="5" t="s">
        <v>33</v>
      </c>
      <c r="F260" s="6">
        <f t="shared" si="7"/>
        <v>0.46550725195995413</v>
      </c>
      <c r="G260" s="10">
        <v>23.220426087237904</v>
      </c>
      <c r="H260" s="6">
        <f t="shared" si="8"/>
        <v>23.685933339197859</v>
      </c>
      <c r="I260" s="7">
        <v>689.80829641248988</v>
      </c>
      <c r="J260" s="15">
        <v>25795981.547643427</v>
      </c>
    </row>
    <row r="261" spans="1:10" x14ac:dyDescent="0.25">
      <c r="A261" s="5">
        <v>2050</v>
      </c>
      <c r="B261" s="5" t="s">
        <v>27</v>
      </c>
      <c r="C261" s="5" t="s">
        <v>13</v>
      </c>
      <c r="D261" s="5" t="s">
        <v>10</v>
      </c>
      <c r="E261" s="5" t="s">
        <v>33</v>
      </c>
      <c r="F261" s="6">
        <f t="shared" si="7"/>
        <v>0.44366242421892194</v>
      </c>
      <c r="G261" s="10">
        <v>24.085178471517516</v>
      </c>
      <c r="H261" s="6">
        <f t="shared" si="8"/>
        <v>24.528840895736437</v>
      </c>
      <c r="I261" s="7">
        <v>712.92445874638952</v>
      </c>
      <c r="J261" s="15">
        <v>27653292.219073754</v>
      </c>
    </row>
    <row r="262" spans="1:10" x14ac:dyDescent="0.25">
      <c r="A262" s="5">
        <v>2025</v>
      </c>
      <c r="B262" s="5" t="s">
        <v>28</v>
      </c>
      <c r="C262" s="5" t="s">
        <v>13</v>
      </c>
      <c r="D262" s="5" t="s">
        <v>10</v>
      </c>
      <c r="E262" s="5" t="s">
        <v>33</v>
      </c>
      <c r="F262" s="6">
        <f t="shared" si="7"/>
        <v>0.42032268491719482</v>
      </c>
      <c r="G262" s="10">
        <v>1.410821392720871</v>
      </c>
      <c r="H262" s="6">
        <f t="shared" si="8"/>
        <v>1.8311440776380659</v>
      </c>
      <c r="I262" s="7">
        <v>2140.18695734216</v>
      </c>
      <c r="J262" s="13">
        <v>4862697</v>
      </c>
    </row>
    <row r="263" spans="1:10" x14ac:dyDescent="0.25">
      <c r="A263" s="5">
        <v>2026</v>
      </c>
      <c r="B263" s="5" t="s">
        <v>28</v>
      </c>
      <c r="C263" s="5" t="s">
        <v>13</v>
      </c>
      <c r="D263" s="5" t="s">
        <v>10</v>
      </c>
      <c r="E263" s="5" t="s">
        <v>33</v>
      </c>
      <c r="F263" s="6">
        <f t="shared" si="7"/>
        <v>0.39891887694622175</v>
      </c>
      <c r="G263" s="10">
        <v>1.5926673818705219</v>
      </c>
      <c r="H263" s="6">
        <f t="shared" si="8"/>
        <v>1.9915862588167437</v>
      </c>
      <c r="I263" s="7">
        <v>2036.1180086931299</v>
      </c>
      <c r="J263" s="13">
        <v>5222536.5780000007</v>
      </c>
    </row>
    <row r="264" spans="1:10" x14ac:dyDescent="0.25">
      <c r="A264" s="5">
        <v>2027</v>
      </c>
      <c r="B264" s="5" t="s">
        <v>28</v>
      </c>
      <c r="C264" s="5" t="s">
        <v>13</v>
      </c>
      <c r="D264" s="5" t="s">
        <v>10</v>
      </c>
      <c r="E264" s="5" t="s">
        <v>33</v>
      </c>
      <c r="F264" s="6">
        <f t="shared" si="7"/>
        <v>0.36160487260877</v>
      </c>
      <c r="G264" s="10">
        <v>1.8291972262223595</v>
      </c>
      <c r="H264" s="6">
        <f t="shared" si="8"/>
        <v>2.1908020988311296</v>
      </c>
      <c r="I264" s="7">
        <v>1904.0211928900001</v>
      </c>
      <c r="J264" s="13">
        <v>5609004.2847720012</v>
      </c>
    </row>
    <row r="265" spans="1:10" x14ac:dyDescent="0.25">
      <c r="A265" s="5">
        <v>2028</v>
      </c>
      <c r="B265" s="5" t="s">
        <v>28</v>
      </c>
      <c r="C265" s="5" t="s">
        <v>13</v>
      </c>
      <c r="D265" s="5" t="s">
        <v>10</v>
      </c>
      <c r="E265" s="5" t="s">
        <v>33</v>
      </c>
      <c r="F265" s="6">
        <f t="shared" si="7"/>
        <v>0.4089028028437513</v>
      </c>
      <c r="G265" s="10">
        <v>2.1375519571146371</v>
      </c>
      <c r="H265" s="6">
        <f t="shared" si="8"/>
        <v>2.5464547599583884</v>
      </c>
      <c r="I265" s="7">
        <v>1749.9269261366499</v>
      </c>
      <c r="J265" s="13">
        <v>6024070.6018451294</v>
      </c>
    </row>
    <row r="266" spans="1:10" x14ac:dyDescent="0.25">
      <c r="A266" s="5">
        <v>2029</v>
      </c>
      <c r="B266" s="5" t="s">
        <v>28</v>
      </c>
      <c r="C266" s="5" t="s">
        <v>13</v>
      </c>
      <c r="D266" s="5" t="s">
        <v>10</v>
      </c>
      <c r="E266" s="5" t="s">
        <v>33</v>
      </c>
      <c r="F266" s="6">
        <f t="shared" si="7"/>
        <v>0.38117010929765083</v>
      </c>
      <c r="G266" s="10">
        <v>2.6195289824662145</v>
      </c>
      <c r="H266" s="6">
        <f t="shared" si="8"/>
        <v>3.0006990917638654</v>
      </c>
      <c r="I266" s="7">
        <v>1572.37597611929</v>
      </c>
      <c r="J266" s="13">
        <v>6633352.3566380916</v>
      </c>
    </row>
    <row r="267" spans="1:10" x14ac:dyDescent="0.25">
      <c r="A267" s="5">
        <v>2030</v>
      </c>
      <c r="B267" s="5" t="s">
        <v>28</v>
      </c>
      <c r="C267" s="5" t="s">
        <v>13</v>
      </c>
      <c r="D267" s="5" t="s">
        <v>10</v>
      </c>
      <c r="E267" s="5" t="s">
        <v>33</v>
      </c>
      <c r="F267" s="6">
        <f t="shared" si="7"/>
        <v>0.37757636290725344</v>
      </c>
      <c r="G267" s="10">
        <v>3.0588024257327273</v>
      </c>
      <c r="H267" s="6">
        <f t="shared" si="8"/>
        <v>3.4363787886399808</v>
      </c>
      <c r="I267" s="7">
        <v>1432.3680247635102</v>
      </c>
      <c r="J267" s="13">
        <v>7056015.1250246083</v>
      </c>
    </row>
    <row r="268" spans="1:10" x14ac:dyDescent="0.25">
      <c r="A268" s="5">
        <v>2031</v>
      </c>
      <c r="B268" s="5" t="s">
        <v>28</v>
      </c>
      <c r="C268" s="5" t="s">
        <v>13</v>
      </c>
      <c r="D268" s="5" t="s">
        <v>10</v>
      </c>
      <c r="E268" s="5" t="s">
        <v>33</v>
      </c>
      <c r="F268" s="6">
        <f t="shared" si="7"/>
        <v>0.39518145775694219</v>
      </c>
      <c r="G268" s="10">
        <v>3.4863586137335347</v>
      </c>
      <c r="H268" s="6">
        <f t="shared" si="8"/>
        <v>3.8815400714904769</v>
      </c>
      <c r="I268" s="7">
        <v>1300.22703574906</v>
      </c>
      <c r="J268" s="13">
        <v>7300367.2671982609</v>
      </c>
    </row>
    <row r="269" spans="1:10" x14ac:dyDescent="0.25">
      <c r="A269" s="5">
        <v>2032</v>
      </c>
      <c r="B269" s="5" t="s">
        <v>28</v>
      </c>
      <c r="C269" s="5" t="s">
        <v>13</v>
      </c>
      <c r="D269" s="5" t="s">
        <v>10</v>
      </c>
      <c r="E269" s="5" t="s">
        <v>33</v>
      </c>
      <c r="F269" s="6">
        <f t="shared" si="7"/>
        <v>0.43546275981049942</v>
      </c>
      <c r="G269" s="10">
        <v>3.9175945589015275</v>
      </c>
      <c r="H269" s="6">
        <f t="shared" si="8"/>
        <v>4.3530573187120272</v>
      </c>
      <c r="I269" s="7">
        <v>1170.1385859712796</v>
      </c>
      <c r="J269" s="13">
        <v>7382615.4648539554</v>
      </c>
    </row>
    <row r="270" spans="1:10" x14ac:dyDescent="0.25">
      <c r="A270" s="5">
        <v>2033</v>
      </c>
      <c r="B270" s="5" t="s">
        <v>28</v>
      </c>
      <c r="C270" s="5" t="s">
        <v>13</v>
      </c>
      <c r="D270" s="5" t="s">
        <v>10</v>
      </c>
      <c r="E270" s="5" t="s">
        <v>33</v>
      </c>
      <c r="F270" s="6">
        <f t="shared" si="7"/>
        <v>0.46555619326316988</v>
      </c>
      <c r="G270" s="10">
        <v>4.4291577719145607</v>
      </c>
      <c r="H270" s="6">
        <f t="shared" si="8"/>
        <v>4.8947139651777309</v>
      </c>
      <c r="I270" s="7">
        <v>1043.0206148222298</v>
      </c>
      <c r="J270" s="13">
        <v>7439906.9238092592</v>
      </c>
    </row>
    <row r="271" spans="1:10" x14ac:dyDescent="0.25">
      <c r="A271" s="5">
        <v>2034</v>
      </c>
      <c r="B271" s="5" t="s">
        <v>28</v>
      </c>
      <c r="C271" s="5" t="s">
        <v>13</v>
      </c>
      <c r="D271" s="5" t="s">
        <v>10</v>
      </c>
      <c r="E271" s="5" t="s">
        <v>33</v>
      </c>
      <c r="F271" s="6">
        <f t="shared" si="7"/>
        <v>0.44770776723274097</v>
      </c>
      <c r="G271" s="10">
        <v>5.0863841304010826</v>
      </c>
      <c r="H271" s="6">
        <f t="shared" si="8"/>
        <v>5.5340918976338234</v>
      </c>
      <c r="I271" s="7">
        <v>915.87395467030979</v>
      </c>
      <c r="J271" s="13">
        <v>7502367.3268138245</v>
      </c>
    </row>
    <row r="272" spans="1:10" x14ac:dyDescent="0.25">
      <c r="A272" s="5">
        <v>2035</v>
      </c>
      <c r="B272" s="5" t="s">
        <v>28</v>
      </c>
      <c r="C272" s="5" t="s">
        <v>13</v>
      </c>
      <c r="D272" s="5" t="s">
        <v>10</v>
      </c>
      <c r="E272" s="5" t="s">
        <v>33</v>
      </c>
      <c r="F272" s="6">
        <f t="shared" si="7"/>
        <v>0.42377580121550951</v>
      </c>
      <c r="G272" s="10">
        <v>5.7241116525683875</v>
      </c>
      <c r="H272" s="6">
        <f t="shared" si="8"/>
        <v>6.1478874537838966</v>
      </c>
      <c r="I272" s="7">
        <v>820.95219712328935</v>
      </c>
      <c r="J272" s="13">
        <v>7567970.4120612647</v>
      </c>
    </row>
    <row r="273" spans="1:10" x14ac:dyDescent="0.25">
      <c r="A273" s="5">
        <v>2036</v>
      </c>
      <c r="B273" s="5" t="s">
        <v>28</v>
      </c>
      <c r="C273" s="5" t="s">
        <v>13</v>
      </c>
      <c r="D273" s="5" t="s">
        <v>10</v>
      </c>
      <c r="E273" s="5" t="s">
        <v>33</v>
      </c>
      <c r="F273" s="6">
        <f t="shared" si="7"/>
        <v>0.42282063014120519</v>
      </c>
      <c r="G273" s="10">
        <v>6.7324282939525784</v>
      </c>
      <c r="H273" s="6">
        <f t="shared" si="8"/>
        <v>7.1552489240937831</v>
      </c>
      <c r="I273" s="7">
        <v>704.3684482221197</v>
      </c>
      <c r="J273" s="13">
        <v>7637040.4321201742</v>
      </c>
    </row>
    <row r="274" spans="1:10" x14ac:dyDescent="0.25">
      <c r="A274" s="5">
        <v>2037</v>
      </c>
      <c r="B274" s="5" t="s">
        <v>28</v>
      </c>
      <c r="C274" s="5" t="s">
        <v>13</v>
      </c>
      <c r="D274" s="5" t="s">
        <v>10</v>
      </c>
      <c r="E274" s="5" t="s">
        <v>33</v>
      </c>
      <c r="F274" s="6">
        <f t="shared" si="7"/>
        <v>0.46000795551513057</v>
      </c>
      <c r="G274" s="10">
        <v>7.798932406628257</v>
      </c>
      <c r="H274" s="6">
        <f t="shared" si="8"/>
        <v>8.2589403621433881</v>
      </c>
      <c r="I274" s="7">
        <v>613.83495890970994</v>
      </c>
      <c r="J274" s="13">
        <v>7709748.9146259595</v>
      </c>
    </row>
    <row r="275" spans="1:10" x14ac:dyDescent="0.25">
      <c r="A275" s="5">
        <v>2038</v>
      </c>
      <c r="B275" s="5" t="s">
        <v>28</v>
      </c>
      <c r="C275" s="5" t="s">
        <v>13</v>
      </c>
      <c r="D275" s="5" t="s">
        <v>10</v>
      </c>
      <c r="E275" s="5" t="s">
        <v>33</v>
      </c>
      <c r="F275" s="6">
        <f t="shared" si="7"/>
        <v>0.51456587682669719</v>
      </c>
      <c r="G275" s="10">
        <v>8.7104097703423271</v>
      </c>
      <c r="H275" s="6">
        <f t="shared" si="8"/>
        <v>9.2249756471690247</v>
      </c>
      <c r="I275" s="7">
        <v>554.83434062334027</v>
      </c>
      <c r="J275" s="13">
        <v>7783149.6186114242</v>
      </c>
    </row>
    <row r="276" spans="1:10" x14ac:dyDescent="0.25">
      <c r="A276" s="5">
        <v>2039</v>
      </c>
      <c r="B276" s="5" t="s">
        <v>28</v>
      </c>
      <c r="C276" s="5" t="s">
        <v>13</v>
      </c>
      <c r="D276" s="5" t="s">
        <v>10</v>
      </c>
      <c r="E276" s="5" t="s">
        <v>33</v>
      </c>
      <c r="F276" s="6">
        <f t="shared" si="7"/>
        <v>0.45348281983617966</v>
      </c>
      <c r="G276" s="10">
        <v>9.3924841228584395</v>
      </c>
      <c r="H276" s="6">
        <f t="shared" si="8"/>
        <v>9.8459669426946199</v>
      </c>
      <c r="I276" s="7">
        <v>519.44144093138971</v>
      </c>
      <c r="J276" s="13">
        <v>7857249.134374707</v>
      </c>
    </row>
    <row r="277" spans="1:10" x14ac:dyDescent="0.25">
      <c r="A277" s="5">
        <v>2040</v>
      </c>
      <c r="B277" s="5" t="s">
        <v>28</v>
      </c>
      <c r="C277" s="5" t="s">
        <v>13</v>
      </c>
      <c r="D277" s="5" t="s">
        <v>10</v>
      </c>
      <c r="E277" s="5" t="s">
        <v>33</v>
      </c>
      <c r="F277" s="6">
        <f t="shared" si="7"/>
        <v>0.46820443741504958</v>
      </c>
      <c r="G277" s="10">
        <v>9.8745836347395883</v>
      </c>
      <c r="H277" s="6">
        <f t="shared" si="8"/>
        <v>10.342788072154638</v>
      </c>
      <c r="I277" s="7">
        <v>498.78503664620007</v>
      </c>
      <c r="J277" s="13">
        <v>7932054.1149569135</v>
      </c>
    </row>
    <row r="278" spans="1:10" x14ac:dyDescent="0.25">
      <c r="A278" s="5">
        <v>2041</v>
      </c>
      <c r="B278" s="5" t="s">
        <v>28</v>
      </c>
      <c r="C278" s="5" t="s">
        <v>13</v>
      </c>
      <c r="D278" s="5" t="s">
        <v>10</v>
      </c>
      <c r="E278" s="5" t="s">
        <v>33</v>
      </c>
      <c r="F278" s="6">
        <f t="shared" si="7"/>
        <v>0.47495294185069048</v>
      </c>
      <c r="G278" s="10">
        <v>9.8394343169661447</v>
      </c>
      <c r="H278" s="6">
        <f t="shared" si="8"/>
        <v>10.314387258816835</v>
      </c>
      <c r="I278" s="7">
        <v>505.33249087337026</v>
      </c>
      <c r="J278" s="13">
        <v>8007571.2767394623</v>
      </c>
    </row>
    <row r="279" spans="1:10" x14ac:dyDescent="0.25">
      <c r="A279" s="5">
        <v>2042</v>
      </c>
      <c r="B279" s="5" t="s">
        <v>28</v>
      </c>
      <c r="C279" s="5" t="s">
        <v>13</v>
      </c>
      <c r="D279" s="5" t="s">
        <v>10</v>
      </c>
      <c r="E279" s="5" t="s">
        <v>33</v>
      </c>
      <c r="F279" s="6">
        <f t="shared" si="7"/>
        <v>0.51637407407114533</v>
      </c>
      <c r="G279" s="10">
        <v>9.5285995326945443</v>
      </c>
      <c r="H279" s="6">
        <f t="shared" si="8"/>
        <v>10.044973606765689</v>
      </c>
      <c r="I279" s="7">
        <v>526.78502814587068</v>
      </c>
      <c r="J279" s="13">
        <v>8083807.4000471141</v>
      </c>
    </row>
    <row r="280" spans="1:10" x14ac:dyDescent="0.25">
      <c r="A280" s="5">
        <v>2043</v>
      </c>
      <c r="B280" s="5" t="s">
        <v>28</v>
      </c>
      <c r="C280" s="5" t="s">
        <v>13</v>
      </c>
      <c r="D280" s="5" t="s">
        <v>10</v>
      </c>
      <c r="E280" s="5" t="s">
        <v>33</v>
      </c>
      <c r="F280" s="6">
        <f t="shared" si="7"/>
        <v>0.45061179332571727</v>
      </c>
      <c r="G280" s="10">
        <v>9.2625942381371225</v>
      </c>
      <c r="H280" s="6">
        <f t="shared" si="8"/>
        <v>9.713206031462839</v>
      </c>
      <c r="I280" s="7">
        <v>547.07264969188986</v>
      </c>
      <c r="J280" s="13">
        <v>8160769.329756747</v>
      </c>
    </row>
    <row r="281" spans="1:10" x14ac:dyDescent="0.25">
      <c r="A281" s="5">
        <v>2044</v>
      </c>
      <c r="B281" s="5" t="s">
        <v>28</v>
      </c>
      <c r="C281" s="5" t="s">
        <v>13</v>
      </c>
      <c r="D281" s="5" t="s">
        <v>10</v>
      </c>
      <c r="E281" s="5" t="s">
        <v>33</v>
      </c>
      <c r="F281" s="6">
        <f t="shared" si="7"/>
        <v>0.46432488859086113</v>
      </c>
      <c r="G281" s="10">
        <v>8.9691717121757684</v>
      </c>
      <c r="H281" s="6">
        <f t="shared" si="8"/>
        <v>9.4334966007666292</v>
      </c>
      <c r="I281" s="7">
        <v>570.34869067081036</v>
      </c>
      <c r="J281" s="13">
        <v>8238463.9759119246</v>
      </c>
    </row>
    <row r="282" spans="1:10" x14ac:dyDescent="0.25">
      <c r="A282" s="5">
        <v>2045</v>
      </c>
      <c r="B282" s="5" t="s">
        <v>28</v>
      </c>
      <c r="C282" s="5" t="s">
        <v>13</v>
      </c>
      <c r="D282" s="5" t="s">
        <v>10</v>
      </c>
      <c r="E282" s="5" t="s">
        <v>33</v>
      </c>
      <c r="F282" s="6">
        <f t="shared" si="7"/>
        <v>0.49308588431374639</v>
      </c>
      <c r="G282" s="10">
        <v>8.687750731036612</v>
      </c>
      <c r="H282" s="6">
        <f t="shared" si="8"/>
        <v>9.1808366153503584</v>
      </c>
      <c r="I282" s="7">
        <v>594.42980964006983</v>
      </c>
      <c r="J282" s="13">
        <v>8316898.3143433155</v>
      </c>
    </row>
    <row r="283" spans="1:10" x14ac:dyDescent="0.25">
      <c r="A283" s="5">
        <v>2046</v>
      </c>
      <c r="B283" s="5" t="s">
        <v>28</v>
      </c>
      <c r="C283" s="5" t="s">
        <v>13</v>
      </c>
      <c r="D283" s="5" t="s">
        <v>10</v>
      </c>
      <c r="E283" s="5" t="s">
        <v>33</v>
      </c>
      <c r="F283" s="6">
        <f t="shared" si="7"/>
        <v>0.49390307754194734</v>
      </c>
      <c r="G283" s="10">
        <v>8.4316867098522366</v>
      </c>
      <c r="H283" s="6">
        <f t="shared" si="8"/>
        <v>8.9255897873941841</v>
      </c>
      <c r="I283" s="7">
        <v>618.31333842072922</v>
      </c>
      <c r="J283" s="13">
        <v>8396079.3872950207</v>
      </c>
    </row>
    <row r="284" spans="1:10" x14ac:dyDescent="0.25">
      <c r="A284" s="5">
        <v>2047</v>
      </c>
      <c r="B284" s="5" t="s">
        <v>28</v>
      </c>
      <c r="C284" s="5" t="s">
        <v>13</v>
      </c>
      <c r="D284" s="5" t="s">
        <v>10</v>
      </c>
      <c r="E284" s="5" t="s">
        <v>33</v>
      </c>
      <c r="F284" s="6">
        <f t="shared" ref="F284:F347" si="9">F258</f>
        <v>0.45043048646855255</v>
      </c>
      <c r="G284" s="10">
        <v>8.1923626867723733</v>
      </c>
      <c r="H284" s="6">
        <f t="shared" si="8"/>
        <v>8.6427931732409267</v>
      </c>
      <c r="I284" s="7">
        <v>642.43478866698933</v>
      </c>
      <c r="J284" s="13">
        <v>8476014.3040568586</v>
      </c>
    </row>
    <row r="285" spans="1:10" x14ac:dyDescent="0.25">
      <c r="A285" s="5">
        <v>2048</v>
      </c>
      <c r="B285" s="5" t="s">
        <v>28</v>
      </c>
      <c r="C285" s="5" t="s">
        <v>13</v>
      </c>
      <c r="D285" s="5" t="s">
        <v>10</v>
      </c>
      <c r="E285" s="5" t="s">
        <v>33</v>
      </c>
      <c r="F285" s="6">
        <f t="shared" si="9"/>
        <v>0.46818453309586233</v>
      </c>
      <c r="G285" s="10">
        <v>7.975087037163556</v>
      </c>
      <c r="H285" s="6">
        <f t="shared" si="8"/>
        <v>8.4432715702594177</v>
      </c>
      <c r="I285" s="7">
        <v>666.22041173346975</v>
      </c>
      <c r="J285" s="13">
        <v>8556710.2416026816</v>
      </c>
    </row>
    <row r="286" spans="1:10" x14ac:dyDescent="0.25">
      <c r="A286" s="5">
        <v>2049</v>
      </c>
      <c r="B286" s="5" t="s">
        <v>28</v>
      </c>
      <c r="C286" s="5" t="s">
        <v>13</v>
      </c>
      <c r="D286" s="5" t="s">
        <v>10</v>
      </c>
      <c r="E286" s="5" t="s">
        <v>33</v>
      </c>
      <c r="F286" s="6">
        <f t="shared" si="9"/>
        <v>0.46550725195995413</v>
      </c>
      <c r="G286" s="10">
        <v>7.7757107580411127</v>
      </c>
      <c r="H286" s="6">
        <f t="shared" si="8"/>
        <v>8.2412180100010666</v>
      </c>
      <c r="I286" s="7">
        <v>689.80829641248988</v>
      </c>
      <c r="J286" s="13">
        <v>8638174.4452347588</v>
      </c>
    </row>
    <row r="287" spans="1:10" x14ac:dyDescent="0.25">
      <c r="A287" s="5">
        <v>2050</v>
      </c>
      <c r="B287" s="5" t="s">
        <v>28</v>
      </c>
      <c r="C287" s="5" t="s">
        <v>13</v>
      </c>
      <c r="D287" s="5" t="s">
        <v>10</v>
      </c>
      <c r="E287" s="5" t="s">
        <v>33</v>
      </c>
      <c r="F287" s="6">
        <f t="shared" si="9"/>
        <v>0.44366242421892194</v>
      </c>
      <c r="G287" s="10">
        <v>7.5952162003987187</v>
      </c>
      <c r="H287" s="6">
        <f t="shared" si="8"/>
        <v>8.0388786246176398</v>
      </c>
      <c r="I287" s="7">
        <v>712.92445874638952</v>
      </c>
      <c r="J287" s="13">
        <v>8720414.2292342931</v>
      </c>
    </row>
    <row r="288" spans="1:10" x14ac:dyDescent="0.25">
      <c r="A288" s="5">
        <v>2025</v>
      </c>
      <c r="B288" s="5" t="s">
        <v>29</v>
      </c>
      <c r="C288" s="5" t="s">
        <v>13</v>
      </c>
      <c r="D288" s="5" t="s">
        <v>10</v>
      </c>
      <c r="E288" s="5" t="s">
        <v>33</v>
      </c>
      <c r="F288" s="6">
        <f t="shared" si="9"/>
        <v>0.42032268491719482</v>
      </c>
      <c r="G288" s="10">
        <v>1.410821392720871</v>
      </c>
      <c r="H288" s="6">
        <f t="shared" si="8"/>
        <v>1.8311440776380659</v>
      </c>
      <c r="I288" s="7">
        <v>2140.18695734216</v>
      </c>
      <c r="J288" s="13">
        <v>4862697</v>
      </c>
    </row>
    <row r="289" spans="1:10" x14ac:dyDescent="0.25">
      <c r="A289" s="5">
        <v>2026</v>
      </c>
      <c r="B289" s="5" t="s">
        <v>29</v>
      </c>
      <c r="C289" s="5" t="s">
        <v>13</v>
      </c>
      <c r="D289" s="5" t="s">
        <v>10</v>
      </c>
      <c r="E289" s="5" t="s">
        <v>33</v>
      </c>
      <c r="F289" s="6">
        <f t="shared" si="9"/>
        <v>0.39891887694622175</v>
      </c>
      <c r="G289" s="10">
        <v>1.5926673818705219</v>
      </c>
      <c r="H289" s="6">
        <f t="shared" si="8"/>
        <v>1.9915862588167437</v>
      </c>
      <c r="I289" s="7">
        <v>2036.1180086931299</v>
      </c>
      <c r="J289" s="13">
        <v>5222536.5780000007</v>
      </c>
    </row>
    <row r="290" spans="1:10" x14ac:dyDescent="0.25">
      <c r="A290" s="5">
        <v>2027</v>
      </c>
      <c r="B290" s="5" t="s">
        <v>29</v>
      </c>
      <c r="C290" s="5" t="s">
        <v>13</v>
      </c>
      <c r="D290" s="5" t="s">
        <v>10</v>
      </c>
      <c r="E290" s="5" t="s">
        <v>33</v>
      </c>
      <c r="F290" s="6">
        <f t="shared" si="9"/>
        <v>0.36160487260877</v>
      </c>
      <c r="G290" s="10">
        <v>1.8291972262223595</v>
      </c>
      <c r="H290" s="6">
        <f t="shared" si="8"/>
        <v>2.1908020988311296</v>
      </c>
      <c r="I290" s="7">
        <v>1904.0211928900001</v>
      </c>
      <c r="J290" s="13">
        <v>5609004.2847720012</v>
      </c>
    </row>
    <row r="291" spans="1:10" x14ac:dyDescent="0.25">
      <c r="A291" s="5">
        <v>2028</v>
      </c>
      <c r="B291" s="5" t="s">
        <v>29</v>
      </c>
      <c r="C291" s="5" t="s">
        <v>13</v>
      </c>
      <c r="D291" s="5" t="s">
        <v>10</v>
      </c>
      <c r="E291" s="5" t="s">
        <v>33</v>
      </c>
      <c r="F291" s="6">
        <f t="shared" si="9"/>
        <v>0.4089028028437513</v>
      </c>
      <c r="G291" s="10">
        <v>2.1375519571146371</v>
      </c>
      <c r="H291" s="6">
        <f t="shared" si="8"/>
        <v>2.5464547599583884</v>
      </c>
      <c r="I291" s="7">
        <v>1749.9269261366499</v>
      </c>
      <c r="J291" s="13">
        <v>6024070.6018451294</v>
      </c>
    </row>
    <row r="292" spans="1:10" x14ac:dyDescent="0.25">
      <c r="A292" s="5">
        <v>2029</v>
      </c>
      <c r="B292" s="5" t="s">
        <v>29</v>
      </c>
      <c r="C292" s="5" t="s">
        <v>13</v>
      </c>
      <c r="D292" s="5" t="s">
        <v>10</v>
      </c>
      <c r="E292" s="5" t="s">
        <v>33</v>
      </c>
      <c r="F292" s="6">
        <f t="shared" si="9"/>
        <v>0.38117010929765083</v>
      </c>
      <c r="G292" s="10">
        <v>2.6195289824662145</v>
      </c>
      <c r="H292" s="6">
        <f t="shared" si="8"/>
        <v>3.0006990917638654</v>
      </c>
      <c r="I292" s="7">
        <v>1572.37597611929</v>
      </c>
      <c r="J292" s="13">
        <v>6633352.3566380916</v>
      </c>
    </row>
    <row r="293" spans="1:10" x14ac:dyDescent="0.25">
      <c r="A293" s="5">
        <v>2030</v>
      </c>
      <c r="B293" s="5" t="s">
        <v>29</v>
      </c>
      <c r="C293" s="5" t="s">
        <v>13</v>
      </c>
      <c r="D293" s="5" t="s">
        <v>10</v>
      </c>
      <c r="E293" s="5" t="s">
        <v>33</v>
      </c>
      <c r="F293" s="6">
        <f t="shared" si="9"/>
        <v>0.37757636290725344</v>
      </c>
      <c r="G293" s="10">
        <v>3.0588024257327273</v>
      </c>
      <c r="H293" s="6">
        <f t="shared" si="8"/>
        <v>3.4363787886399808</v>
      </c>
      <c r="I293" s="7">
        <v>1432.3680247635102</v>
      </c>
      <c r="J293" s="13">
        <v>7056015.1250246083</v>
      </c>
    </row>
    <row r="294" spans="1:10" x14ac:dyDescent="0.25">
      <c r="A294" s="5">
        <v>2031</v>
      </c>
      <c r="B294" s="5" t="s">
        <v>29</v>
      </c>
      <c r="C294" s="5" t="s">
        <v>13</v>
      </c>
      <c r="D294" s="5" t="s">
        <v>10</v>
      </c>
      <c r="E294" s="5" t="s">
        <v>33</v>
      </c>
      <c r="F294" s="6">
        <f t="shared" si="9"/>
        <v>0.39518145775694219</v>
      </c>
      <c r="G294" s="10">
        <v>3.4863586137335347</v>
      </c>
      <c r="H294" s="6">
        <f t="shared" si="8"/>
        <v>3.8815400714904769</v>
      </c>
      <c r="I294" s="7">
        <v>1300.22703574906</v>
      </c>
      <c r="J294" s="13">
        <v>7300367.2671982609</v>
      </c>
    </row>
    <row r="295" spans="1:10" x14ac:dyDescent="0.25">
      <c r="A295" s="5">
        <v>2032</v>
      </c>
      <c r="B295" s="5" t="s">
        <v>29</v>
      </c>
      <c r="C295" s="5" t="s">
        <v>13</v>
      </c>
      <c r="D295" s="5" t="s">
        <v>10</v>
      </c>
      <c r="E295" s="5" t="s">
        <v>33</v>
      </c>
      <c r="F295" s="6">
        <f t="shared" si="9"/>
        <v>0.43546275981049942</v>
      </c>
      <c r="G295" s="10">
        <v>3.9175945589015275</v>
      </c>
      <c r="H295" s="6">
        <f t="shared" si="8"/>
        <v>4.3530573187120272</v>
      </c>
      <c r="I295" s="7">
        <v>1170.1385859712796</v>
      </c>
      <c r="J295" s="13">
        <v>7382615.4648539554</v>
      </c>
    </row>
    <row r="296" spans="1:10" x14ac:dyDescent="0.25">
      <c r="A296" s="5">
        <v>2033</v>
      </c>
      <c r="B296" s="5" t="s">
        <v>29</v>
      </c>
      <c r="C296" s="5" t="s">
        <v>13</v>
      </c>
      <c r="D296" s="5" t="s">
        <v>10</v>
      </c>
      <c r="E296" s="5" t="s">
        <v>33</v>
      </c>
      <c r="F296" s="6">
        <f t="shared" si="9"/>
        <v>0.46555619326316988</v>
      </c>
      <c r="G296" s="10">
        <v>4.4291577719145607</v>
      </c>
      <c r="H296" s="6">
        <f t="shared" si="8"/>
        <v>4.8947139651777309</v>
      </c>
      <c r="I296" s="7">
        <v>1043.0206148222298</v>
      </c>
      <c r="J296" s="13">
        <v>7439906.9238092592</v>
      </c>
    </row>
    <row r="297" spans="1:10" x14ac:dyDescent="0.25">
      <c r="A297" s="5">
        <v>2034</v>
      </c>
      <c r="B297" s="5" t="s">
        <v>29</v>
      </c>
      <c r="C297" s="5" t="s">
        <v>13</v>
      </c>
      <c r="D297" s="5" t="s">
        <v>10</v>
      </c>
      <c r="E297" s="5" t="s">
        <v>33</v>
      </c>
      <c r="F297" s="6">
        <f t="shared" si="9"/>
        <v>0.44770776723274097</v>
      </c>
      <c r="G297" s="10">
        <v>5.0863841304010826</v>
      </c>
      <c r="H297" s="6">
        <f t="shared" si="8"/>
        <v>5.5340918976338234</v>
      </c>
      <c r="I297" s="7">
        <v>915.87395467030979</v>
      </c>
      <c r="J297" s="13">
        <v>7502367.3268138245</v>
      </c>
    </row>
    <row r="298" spans="1:10" x14ac:dyDescent="0.25">
      <c r="A298" s="5">
        <v>2035</v>
      </c>
      <c r="B298" s="5" t="s">
        <v>29</v>
      </c>
      <c r="C298" s="5" t="s">
        <v>13</v>
      </c>
      <c r="D298" s="5" t="s">
        <v>10</v>
      </c>
      <c r="E298" s="5" t="s">
        <v>33</v>
      </c>
      <c r="F298" s="6">
        <f t="shared" si="9"/>
        <v>0.42377580121550951</v>
      </c>
      <c r="G298" s="10">
        <v>5.7241116525683875</v>
      </c>
      <c r="H298" s="6">
        <f t="shared" si="8"/>
        <v>6.1478874537838966</v>
      </c>
      <c r="I298" s="7">
        <v>820.95219712328935</v>
      </c>
      <c r="J298" s="13">
        <v>7567970.4120612647</v>
      </c>
    </row>
    <row r="299" spans="1:10" x14ac:dyDescent="0.25">
      <c r="A299" s="5">
        <v>2036</v>
      </c>
      <c r="B299" s="5" t="s">
        <v>29</v>
      </c>
      <c r="C299" s="5" t="s">
        <v>13</v>
      </c>
      <c r="D299" s="5" t="s">
        <v>10</v>
      </c>
      <c r="E299" s="5" t="s">
        <v>33</v>
      </c>
      <c r="F299" s="6">
        <f t="shared" si="9"/>
        <v>0.42282063014120519</v>
      </c>
      <c r="G299" s="10">
        <v>6.659739731464529</v>
      </c>
      <c r="H299" s="6">
        <f t="shared" si="8"/>
        <v>7.0825603616057347</v>
      </c>
      <c r="I299" s="7">
        <v>704.3684482221197</v>
      </c>
      <c r="J299" s="13">
        <v>7554584.9693308324</v>
      </c>
    </row>
    <row r="300" spans="1:10" x14ac:dyDescent="0.25">
      <c r="A300" s="5">
        <v>2037</v>
      </c>
      <c r="B300" s="5" t="s">
        <v>29</v>
      </c>
      <c r="C300" s="5" t="s">
        <v>13</v>
      </c>
      <c r="D300" s="5" t="s">
        <v>10</v>
      </c>
      <c r="E300" s="5" t="s">
        <v>33</v>
      </c>
      <c r="F300" s="6">
        <f t="shared" si="9"/>
        <v>0.46000795551513057</v>
      </c>
      <c r="G300" s="10">
        <v>7.5992107714784201</v>
      </c>
      <c r="H300" s="6">
        <f t="shared" si="8"/>
        <v>8.0592187269935511</v>
      </c>
      <c r="I300" s="7">
        <v>613.83495890970994</v>
      </c>
      <c r="J300" s="13">
        <v>7512311.1655162079</v>
      </c>
    </row>
    <row r="301" spans="1:10" x14ac:dyDescent="0.25">
      <c r="A301" s="5">
        <v>2038</v>
      </c>
      <c r="B301" s="5" t="s">
        <v>29</v>
      </c>
      <c r="C301" s="5" t="s">
        <v>13</v>
      </c>
      <c r="D301" s="5" t="s">
        <v>10</v>
      </c>
      <c r="E301" s="5" t="s">
        <v>33</v>
      </c>
      <c r="F301" s="6">
        <f t="shared" si="9"/>
        <v>0.51456587682669719</v>
      </c>
      <c r="G301" s="10">
        <v>8.3567481087940898</v>
      </c>
      <c r="H301" s="6">
        <f t="shared" si="8"/>
        <v>8.8713139856207874</v>
      </c>
      <c r="I301" s="7">
        <v>554.83434062334027</v>
      </c>
      <c r="J301" s="13">
        <v>7467136.7445020061</v>
      </c>
    </row>
    <row r="302" spans="1:10" x14ac:dyDescent="0.25">
      <c r="A302" s="5">
        <v>2039</v>
      </c>
      <c r="B302" s="5" t="s">
        <v>29</v>
      </c>
      <c r="C302" s="5" t="s">
        <v>13</v>
      </c>
      <c r="D302" s="5" t="s">
        <v>10</v>
      </c>
      <c r="E302" s="5" t="s">
        <v>33</v>
      </c>
      <c r="F302" s="6">
        <f t="shared" si="9"/>
        <v>0.45348281983617966</v>
      </c>
      <c r="G302" s="10">
        <v>8.8828846713054421</v>
      </c>
      <c r="H302" s="6">
        <f t="shared" si="8"/>
        <v>9.3363674911416226</v>
      </c>
      <c r="I302" s="7">
        <v>519.44144093138971</v>
      </c>
      <c r="J302" s="13">
        <v>7430945.5285109533</v>
      </c>
    </row>
    <row r="303" spans="1:10" x14ac:dyDescent="0.25">
      <c r="A303" s="5">
        <v>2040</v>
      </c>
      <c r="B303" s="5" t="s">
        <v>29</v>
      </c>
      <c r="C303" s="5" t="s">
        <v>13</v>
      </c>
      <c r="D303" s="5" t="s">
        <v>10</v>
      </c>
      <c r="E303" s="5" t="s">
        <v>33</v>
      </c>
      <c r="F303" s="6">
        <f t="shared" si="9"/>
        <v>0.46820443741504958</v>
      </c>
      <c r="G303" s="10">
        <v>9.2002158076739917</v>
      </c>
      <c r="H303" s="6">
        <f t="shared" si="8"/>
        <v>9.6684202450890417</v>
      </c>
      <c r="I303" s="7">
        <v>498.78503664620007</v>
      </c>
      <c r="J303" s="13">
        <v>7390348.0242968909</v>
      </c>
    </row>
    <row r="304" spans="1:10" x14ac:dyDescent="0.25">
      <c r="A304" s="5">
        <v>2041</v>
      </c>
      <c r="B304" s="5" t="s">
        <v>29</v>
      </c>
      <c r="C304" s="5" t="s">
        <v>13</v>
      </c>
      <c r="D304" s="5" t="s">
        <v>10</v>
      </c>
      <c r="E304" s="5" t="s">
        <v>33</v>
      </c>
      <c r="F304" s="6">
        <f t="shared" si="9"/>
        <v>0.47495294185069048</v>
      </c>
      <c r="G304" s="10">
        <v>8.7611640657123715</v>
      </c>
      <c r="H304" s="6">
        <f t="shared" si="8"/>
        <v>9.2361170075630614</v>
      </c>
      <c r="I304" s="7">
        <v>505.33249087337026</v>
      </c>
      <c r="J304" s="13">
        <v>7130048.6860744487</v>
      </c>
    </row>
    <row r="305" spans="1:10" x14ac:dyDescent="0.25">
      <c r="A305" s="5">
        <v>2042</v>
      </c>
      <c r="B305" s="5" t="s">
        <v>29</v>
      </c>
      <c r="C305" s="5" t="s">
        <v>13</v>
      </c>
      <c r="D305" s="5" t="s">
        <v>10</v>
      </c>
      <c r="E305" s="5" t="s">
        <v>33</v>
      </c>
      <c r="F305" s="6">
        <f t="shared" si="9"/>
        <v>0.51637407407114533</v>
      </c>
      <c r="G305" s="10">
        <v>8.1083636356791526</v>
      </c>
      <c r="H305" s="6">
        <f t="shared" si="8"/>
        <v>8.6247377097502973</v>
      </c>
      <c r="I305" s="7">
        <v>526.78502814587068</v>
      </c>
      <c r="J305" s="13">
        <v>6878917.4878714327</v>
      </c>
    </row>
    <row r="306" spans="1:10" x14ac:dyDescent="0.25">
      <c r="A306" s="5">
        <v>2043</v>
      </c>
      <c r="B306" s="5" t="s">
        <v>29</v>
      </c>
      <c r="C306" s="5" t="s">
        <v>13</v>
      </c>
      <c r="D306" s="5" t="s">
        <v>10</v>
      </c>
      <c r="E306" s="5" t="s">
        <v>33</v>
      </c>
      <c r="F306" s="6">
        <f t="shared" si="9"/>
        <v>0.45061179332571727</v>
      </c>
      <c r="G306" s="10">
        <v>7.5326752094600549</v>
      </c>
      <c r="H306" s="6">
        <f t="shared" si="8"/>
        <v>7.9832870027857723</v>
      </c>
      <c r="I306" s="7">
        <v>547.07264969188986</v>
      </c>
      <c r="J306" s="13">
        <v>6636631.5138018867</v>
      </c>
    </row>
    <row r="307" spans="1:10" x14ac:dyDescent="0.25">
      <c r="A307" s="5">
        <v>2044</v>
      </c>
      <c r="B307" s="5" t="s">
        <v>29</v>
      </c>
      <c r="C307" s="5" t="s">
        <v>13</v>
      </c>
      <c r="D307" s="5" t="s">
        <v>10</v>
      </c>
      <c r="E307" s="5" t="s">
        <v>33</v>
      </c>
      <c r="F307" s="6">
        <f t="shared" si="9"/>
        <v>0.46432488859086113</v>
      </c>
      <c r="G307" s="10">
        <v>6.9707803977171849</v>
      </c>
      <c r="H307" s="6">
        <f t="shared" si="8"/>
        <v>7.4351052863080458</v>
      </c>
      <c r="I307" s="7">
        <v>570.34869067081036</v>
      </c>
      <c r="J307" s="13">
        <v>6402879.2215702655</v>
      </c>
    </row>
    <row r="308" spans="1:10" x14ac:dyDescent="0.25">
      <c r="A308" s="5">
        <v>2045</v>
      </c>
      <c r="B308" s="5" t="s">
        <v>29</v>
      </c>
      <c r="C308" s="5" t="s">
        <v>13</v>
      </c>
      <c r="D308" s="5" t="s">
        <v>10</v>
      </c>
      <c r="E308" s="5" t="s">
        <v>33</v>
      </c>
      <c r="F308" s="6">
        <f t="shared" si="9"/>
        <v>0.49308588431374639</v>
      </c>
      <c r="G308" s="10">
        <v>6.4528099528560752</v>
      </c>
      <c r="H308" s="6">
        <f t="shared" si="8"/>
        <v>6.9458958371698216</v>
      </c>
      <c r="I308" s="7">
        <v>594.42980964006983</v>
      </c>
      <c r="J308" s="13">
        <v>6177360.0418762174</v>
      </c>
    </row>
    <row r="309" spans="1:10" x14ac:dyDescent="0.25">
      <c r="A309" s="5">
        <v>2046</v>
      </c>
      <c r="B309" s="5" t="s">
        <v>29</v>
      </c>
      <c r="C309" s="5" t="s">
        <v>13</v>
      </c>
      <c r="D309" s="5" t="s">
        <v>10</v>
      </c>
      <c r="E309" s="5" t="s">
        <v>33</v>
      </c>
      <c r="F309" s="6">
        <f t="shared" si="9"/>
        <v>0.49390307754194734</v>
      </c>
      <c r="G309" s="10">
        <v>5.9850591163272542</v>
      </c>
      <c r="H309" s="6">
        <f t="shared" si="8"/>
        <v>6.4789621938692017</v>
      </c>
      <c r="I309" s="7">
        <v>618.31333842072922</v>
      </c>
      <c r="J309" s="13">
        <v>5959783.9919289462</v>
      </c>
    </row>
    <row r="310" spans="1:10" x14ac:dyDescent="0.25">
      <c r="A310" s="5">
        <v>2047</v>
      </c>
      <c r="B310" s="5" t="s">
        <v>29</v>
      </c>
      <c r="C310" s="5" t="s">
        <v>13</v>
      </c>
      <c r="D310" s="5" t="s">
        <v>10</v>
      </c>
      <c r="E310" s="5" t="s">
        <v>33</v>
      </c>
      <c r="F310" s="6">
        <f t="shared" si="9"/>
        <v>0.45043048646855255</v>
      </c>
      <c r="G310" s="10">
        <v>5.5574506393183212</v>
      </c>
      <c r="H310" s="6">
        <f t="shared" si="8"/>
        <v>6.0078811257868736</v>
      </c>
      <c r="I310" s="7">
        <v>642.43478866698933</v>
      </c>
      <c r="J310" s="13">
        <v>5749871.3025741847</v>
      </c>
    </row>
    <row r="311" spans="1:10" x14ac:dyDescent="0.25">
      <c r="A311" s="5">
        <v>2048</v>
      </c>
      <c r="B311" s="5" t="s">
        <v>29</v>
      </c>
      <c r="C311" s="5" t="s">
        <v>13</v>
      </c>
      <c r="D311" s="5" t="s">
        <v>10</v>
      </c>
      <c r="E311" s="5" t="s">
        <v>33</v>
      </c>
      <c r="F311" s="6">
        <f t="shared" si="9"/>
        <v>0.46818453309586233</v>
      </c>
      <c r="G311" s="10">
        <v>5.1702832331123627</v>
      </c>
      <c r="H311" s="6">
        <f t="shared" ref="H311:H371" si="10">F311+G311</f>
        <v>5.6384677662082252</v>
      </c>
      <c r="I311" s="7">
        <v>666.22041173346975</v>
      </c>
      <c r="J311" s="13">
        <v>5547352.0585543253</v>
      </c>
    </row>
    <row r="312" spans="1:10" x14ac:dyDescent="0.25">
      <c r="A312" s="5">
        <v>2049</v>
      </c>
      <c r="B312" s="5" t="s">
        <v>29</v>
      </c>
      <c r="C312" s="5" t="s">
        <v>13</v>
      </c>
      <c r="D312" s="5" t="s">
        <v>10</v>
      </c>
      <c r="E312" s="5" t="s">
        <v>33</v>
      </c>
      <c r="F312" s="6">
        <f t="shared" si="9"/>
        <v>0.46550725195995413</v>
      </c>
      <c r="G312" s="10">
        <v>4.8176080156219845</v>
      </c>
      <c r="H312" s="6">
        <f t="shared" si="10"/>
        <v>5.2831152675819384</v>
      </c>
      <c r="I312" s="7">
        <v>689.80829641248988</v>
      </c>
      <c r="J312" s="13">
        <v>5351965.851439137</v>
      </c>
    </row>
    <row r="313" spans="1:10" x14ac:dyDescent="0.25">
      <c r="A313" s="5">
        <v>2050</v>
      </c>
      <c r="B313" s="5" t="s">
        <v>29</v>
      </c>
      <c r="C313" s="5" t="s">
        <v>13</v>
      </c>
      <c r="D313" s="5" t="s">
        <v>10</v>
      </c>
      <c r="E313" s="5" t="s">
        <v>33</v>
      </c>
      <c r="F313" s="6">
        <f t="shared" si="9"/>
        <v>0.44366242421892194</v>
      </c>
      <c r="G313" s="10">
        <v>4.4972182495712527</v>
      </c>
      <c r="H313" s="6">
        <f t="shared" si="10"/>
        <v>4.9408806737901747</v>
      </c>
      <c r="I313" s="7">
        <v>712.92445874638952</v>
      </c>
      <c r="J313" s="13">
        <v>5163461.4447807977</v>
      </c>
    </row>
    <row r="314" spans="1:10" x14ac:dyDescent="0.25">
      <c r="A314" s="5">
        <v>2025</v>
      </c>
      <c r="B314" s="5" t="s">
        <v>51</v>
      </c>
      <c r="C314" s="5" t="s">
        <v>13</v>
      </c>
      <c r="D314" s="5" t="s">
        <v>10</v>
      </c>
      <c r="E314" s="5" t="s">
        <v>33</v>
      </c>
      <c r="F314" s="6">
        <f t="shared" si="9"/>
        <v>0.42032268491719482</v>
      </c>
      <c r="G314" s="9">
        <v>1.314733537148028</v>
      </c>
      <c r="H314" s="6">
        <f t="shared" si="10"/>
        <v>1.7350562220652228</v>
      </c>
      <c r="I314" s="7">
        <v>1922.3778637907949</v>
      </c>
      <c r="J314" s="14">
        <v>4862697</v>
      </c>
    </row>
    <row r="315" spans="1:10" x14ac:dyDescent="0.25">
      <c r="A315" s="5">
        <v>2026</v>
      </c>
      <c r="B315" s="5" t="s">
        <v>51</v>
      </c>
      <c r="C315" s="5" t="s">
        <v>13</v>
      </c>
      <c r="D315" s="5" t="s">
        <v>10</v>
      </c>
      <c r="E315" s="5" t="s">
        <v>33</v>
      </c>
      <c r="F315" s="6">
        <f t="shared" si="9"/>
        <v>0.39891887694622175</v>
      </c>
      <c r="G315" s="9">
        <v>1.4133615971690934</v>
      </c>
      <c r="H315" s="6">
        <f t="shared" si="10"/>
        <v>1.8122804741153151</v>
      </c>
      <c r="I315" s="7">
        <v>1886.9162302050306</v>
      </c>
      <c r="J315" s="15">
        <v>5212811.1840000004</v>
      </c>
    </row>
    <row r="316" spans="1:10" x14ac:dyDescent="0.25">
      <c r="A316" s="5">
        <v>2027</v>
      </c>
      <c r="B316" s="5" t="s">
        <v>51</v>
      </c>
      <c r="C316" s="5" t="s">
        <v>13</v>
      </c>
      <c r="D316" s="5" t="s">
        <v>10</v>
      </c>
      <c r="E316" s="5" t="s">
        <v>33</v>
      </c>
      <c r="F316" s="6">
        <f t="shared" si="9"/>
        <v>0.36160487260877</v>
      </c>
      <c r="G316" s="9">
        <v>1.5189498956536212</v>
      </c>
      <c r="H316" s="6">
        <f t="shared" si="10"/>
        <v>1.8805547682623911</v>
      </c>
      <c r="I316" s="7">
        <v>1883.8477918678823</v>
      </c>
      <c r="J316" s="15">
        <v>5588133.5892480006</v>
      </c>
    </row>
    <row r="317" spans="1:10" x14ac:dyDescent="0.25">
      <c r="A317" s="5">
        <v>2028</v>
      </c>
      <c r="B317" s="5" t="s">
        <v>51</v>
      </c>
      <c r="C317" s="5" t="s">
        <v>13</v>
      </c>
      <c r="D317" s="5" t="s">
        <v>10</v>
      </c>
      <c r="E317" s="5" t="s">
        <v>33</v>
      </c>
      <c r="F317" s="6">
        <f t="shared" si="9"/>
        <v>0.4089028028437513</v>
      </c>
      <c r="G317" s="9">
        <v>1.6309178988865942</v>
      </c>
      <c r="H317" s="6">
        <f t="shared" si="10"/>
        <v>2.0398207017303456</v>
      </c>
      <c r="I317" s="7">
        <v>1842.8285846678784</v>
      </c>
      <c r="J317" s="15">
        <v>5990479.207673857</v>
      </c>
    </row>
    <row r="318" spans="1:10" x14ac:dyDescent="0.25">
      <c r="A318" s="5">
        <v>2029</v>
      </c>
      <c r="B318" s="5" t="s">
        <v>51</v>
      </c>
      <c r="C318" s="5" t="s">
        <v>13</v>
      </c>
      <c r="D318" s="5" t="s">
        <v>10</v>
      </c>
      <c r="E318" s="5" t="s">
        <v>33</v>
      </c>
      <c r="F318" s="6">
        <f t="shared" si="9"/>
        <v>0.38117010929765083</v>
      </c>
      <c r="G318" s="9">
        <v>1.7498894255995745</v>
      </c>
      <c r="H318" s="6">
        <f t="shared" si="10"/>
        <v>2.1310595348972252</v>
      </c>
      <c r="I318" s="7">
        <v>1802.1728943247494</v>
      </c>
      <c r="J318" s="15">
        <v>6421793.7106263749</v>
      </c>
    </row>
    <row r="319" spans="1:10" x14ac:dyDescent="0.25">
      <c r="A319" s="5">
        <v>2030</v>
      </c>
      <c r="B319" s="5" t="s">
        <v>51</v>
      </c>
      <c r="C319" s="5" t="s">
        <v>13</v>
      </c>
      <c r="D319" s="5" t="s">
        <v>10</v>
      </c>
      <c r="E319" s="5" t="s">
        <v>33</v>
      </c>
      <c r="F319" s="6">
        <f t="shared" si="9"/>
        <v>0.37757636290725344</v>
      </c>
      <c r="G319" s="9">
        <v>1.8766234328810392</v>
      </c>
      <c r="H319" s="6">
        <f t="shared" si="10"/>
        <v>2.2541997957882924</v>
      </c>
      <c r="I319" s="7">
        <v>1762.7575329005588</v>
      </c>
      <c r="J319" s="15">
        <v>6884162.8577914741</v>
      </c>
    </row>
    <row r="320" spans="1:10" x14ac:dyDescent="0.25">
      <c r="A320" s="5">
        <v>2031</v>
      </c>
      <c r="B320" s="5" t="s">
        <v>51</v>
      </c>
      <c r="C320" s="5" t="s">
        <v>13</v>
      </c>
      <c r="D320" s="5" t="s">
        <v>10</v>
      </c>
      <c r="E320" s="5" t="s">
        <v>33</v>
      </c>
      <c r="F320" s="6">
        <f t="shared" si="9"/>
        <v>0.39518145775694219</v>
      </c>
      <c r="G320" s="9">
        <v>2.0119063294479131</v>
      </c>
      <c r="H320" s="6">
        <f t="shared" si="10"/>
        <v>2.4070877872048553</v>
      </c>
      <c r="I320" s="7">
        <v>1707.9839438057884</v>
      </c>
      <c r="J320" s="15">
        <v>7379822.5835524611</v>
      </c>
    </row>
    <row r="321" spans="1:10" x14ac:dyDescent="0.25">
      <c r="A321" s="5">
        <v>2032</v>
      </c>
      <c r="B321" s="5" t="s">
        <v>51</v>
      </c>
      <c r="C321" s="5" t="s">
        <v>13</v>
      </c>
      <c r="D321" s="5" t="s">
        <v>10</v>
      </c>
      <c r="E321" s="5" t="s">
        <v>33</v>
      </c>
      <c r="F321" s="6">
        <f t="shared" si="9"/>
        <v>0.43546275981049942</v>
      </c>
      <c r="G321" s="9">
        <v>2.157512856540305</v>
      </c>
      <c r="H321" s="6">
        <f t="shared" si="10"/>
        <v>2.5929756163508042</v>
      </c>
      <c r="I321" s="7">
        <v>1655.6167324732482</v>
      </c>
      <c r="J321" s="15">
        <v>7911169.8095682384</v>
      </c>
    </row>
    <row r="322" spans="1:10" x14ac:dyDescent="0.25">
      <c r="A322" s="5">
        <v>2033</v>
      </c>
      <c r="B322" s="5" t="s">
        <v>51</v>
      </c>
      <c r="C322" s="5" t="s">
        <v>13</v>
      </c>
      <c r="D322" s="5" t="s">
        <v>10</v>
      </c>
      <c r="E322" s="5" t="s">
        <v>33</v>
      </c>
      <c r="F322" s="6">
        <f t="shared" si="9"/>
        <v>0.46555619326316988</v>
      </c>
      <c r="G322" s="9">
        <v>2.3094339773155927</v>
      </c>
      <c r="H322" s="6">
        <f t="shared" si="10"/>
        <v>2.7749901705787625</v>
      </c>
      <c r="I322" s="7">
        <v>1621.2213566054131</v>
      </c>
      <c r="J322" s="15">
        <v>8480774.0358571522</v>
      </c>
    </row>
    <row r="323" spans="1:10" x14ac:dyDescent="0.25">
      <c r="A323" s="5">
        <v>2034</v>
      </c>
      <c r="B323" s="5" t="s">
        <v>51</v>
      </c>
      <c r="C323" s="5" t="s">
        <v>13</v>
      </c>
      <c r="D323" s="5" t="s">
        <v>10</v>
      </c>
      <c r="E323" s="5" t="s">
        <v>33</v>
      </c>
      <c r="F323" s="6">
        <f t="shared" si="9"/>
        <v>0.44770776723274097</v>
      </c>
      <c r="G323" s="9">
        <v>2.4720033745829735</v>
      </c>
      <c r="H323" s="6">
        <f t="shared" si="10"/>
        <v>2.9197111418157142</v>
      </c>
      <c r="I323" s="7">
        <v>1588.502949870888</v>
      </c>
      <c r="J323" s="15">
        <v>9091389.7664388679</v>
      </c>
    </row>
    <row r="324" spans="1:10" x14ac:dyDescent="0.25">
      <c r="A324" s="5">
        <v>2035</v>
      </c>
      <c r="B324" s="5" t="s">
        <v>51</v>
      </c>
      <c r="C324" s="5" t="s">
        <v>13</v>
      </c>
      <c r="D324" s="5" t="s">
        <v>10</v>
      </c>
      <c r="E324" s="5" t="s">
        <v>33</v>
      </c>
      <c r="F324" s="6">
        <f t="shared" si="9"/>
        <v>0.42377580121550951</v>
      </c>
      <c r="G324" s="9">
        <v>2.6453039283968924</v>
      </c>
      <c r="H324" s="6">
        <f t="shared" si="10"/>
        <v>3.0690797296124019</v>
      </c>
      <c r="I324" s="7">
        <v>1557.4261884627856</v>
      </c>
      <c r="J324" s="15">
        <v>9745969.8296224661</v>
      </c>
    </row>
    <row r="325" spans="1:10" x14ac:dyDescent="0.25">
      <c r="A325" s="5">
        <v>2036</v>
      </c>
      <c r="B325" s="5" t="s">
        <v>51</v>
      </c>
      <c r="C325" s="5" t="s">
        <v>13</v>
      </c>
      <c r="D325" s="5" t="s">
        <v>10</v>
      </c>
      <c r="E325" s="5" t="s">
        <v>33</v>
      </c>
      <c r="F325" s="6">
        <f t="shared" si="9"/>
        <v>0.42282063014120519</v>
      </c>
      <c r="G325" s="9">
        <v>2.8332786187288685</v>
      </c>
      <c r="H325" s="6">
        <f t="shared" si="10"/>
        <v>3.2560992488700737</v>
      </c>
      <c r="I325" s="7">
        <v>1527.8813269024881</v>
      </c>
      <c r="J325" s="15">
        <v>10447679.657355284</v>
      </c>
    </row>
    <row r="326" spans="1:10" x14ac:dyDescent="0.25">
      <c r="A326" s="5">
        <v>2037</v>
      </c>
      <c r="B326" s="5" t="s">
        <v>51</v>
      </c>
      <c r="C326" s="5" t="s">
        <v>13</v>
      </c>
      <c r="D326" s="5" t="s">
        <v>10</v>
      </c>
      <c r="E326" s="5" t="s">
        <v>33</v>
      </c>
      <c r="F326" s="6">
        <f t="shared" si="9"/>
        <v>0.46000795551513057</v>
      </c>
      <c r="G326" s="9">
        <v>3.037014374678789</v>
      </c>
      <c r="H326" s="6">
        <f t="shared" si="10"/>
        <v>3.4970223301939196</v>
      </c>
      <c r="I326" s="7">
        <v>1499.7576834868655</v>
      </c>
      <c r="J326" s="15">
        <v>11199912.592684865</v>
      </c>
    </row>
    <row r="327" spans="1:10" x14ac:dyDescent="0.25">
      <c r="A327" s="5">
        <v>2038</v>
      </c>
      <c r="B327" s="5" t="s">
        <v>51</v>
      </c>
      <c r="C327" s="5" t="s">
        <v>13</v>
      </c>
      <c r="D327" s="5" t="s">
        <v>10</v>
      </c>
      <c r="E327" s="5" t="s">
        <v>33</v>
      </c>
      <c r="F327" s="6">
        <f t="shared" si="9"/>
        <v>0.51456587682669719</v>
      </c>
      <c r="G327" s="9">
        <v>3.2570213810803952</v>
      </c>
      <c r="H327" s="6">
        <f t="shared" si="10"/>
        <v>3.7715872579070924</v>
      </c>
      <c r="I327" s="7">
        <v>1472.8576303387076</v>
      </c>
      <c r="J327" s="15">
        <v>12006306.299358176</v>
      </c>
    </row>
    <row r="328" spans="1:10" x14ac:dyDescent="0.25">
      <c r="A328" s="5">
        <v>2039</v>
      </c>
      <c r="B328" s="5" t="s">
        <v>51</v>
      </c>
      <c r="C328" s="5" t="s">
        <v>13</v>
      </c>
      <c r="D328" s="5" t="s">
        <v>10</v>
      </c>
      <c r="E328" s="5" t="s">
        <v>33</v>
      </c>
      <c r="F328" s="6">
        <f t="shared" si="9"/>
        <v>0.45348281983617966</v>
      </c>
      <c r="G328" s="9">
        <v>3.4953607902157571</v>
      </c>
      <c r="H328" s="6">
        <f t="shared" si="10"/>
        <v>3.9488436100519366</v>
      </c>
      <c r="I328" s="7">
        <v>1433.0394406400228</v>
      </c>
      <c r="J328" s="15">
        <v>12870760.352911966</v>
      </c>
    </row>
    <row r="329" spans="1:10" x14ac:dyDescent="0.25">
      <c r="A329" s="5">
        <v>2040</v>
      </c>
      <c r="B329" s="5" t="s">
        <v>51</v>
      </c>
      <c r="C329" s="5" t="s">
        <v>13</v>
      </c>
      <c r="D329" s="5" t="s">
        <v>10</v>
      </c>
      <c r="E329" s="5" t="s">
        <v>33</v>
      </c>
      <c r="F329" s="6">
        <f t="shared" si="9"/>
        <v>0.46820443741504958</v>
      </c>
      <c r="G329" s="9">
        <v>3.7512644307828626</v>
      </c>
      <c r="H329" s="6">
        <f t="shared" si="10"/>
        <v>4.2194688681979127</v>
      </c>
      <c r="I329" s="7">
        <v>1408.2670152945777</v>
      </c>
      <c r="J329" s="15">
        <v>13797455.098321628</v>
      </c>
    </row>
    <row r="330" spans="1:10" x14ac:dyDescent="0.25">
      <c r="A330" s="5">
        <v>2041</v>
      </c>
      <c r="B330" s="5" t="s">
        <v>51</v>
      </c>
      <c r="C330" s="5" t="s">
        <v>13</v>
      </c>
      <c r="D330" s="5" t="s">
        <v>10</v>
      </c>
      <c r="E330" s="5" t="s">
        <v>33</v>
      </c>
      <c r="F330" s="6">
        <f t="shared" si="9"/>
        <v>0.47495294185069048</v>
      </c>
      <c r="G330" s="9">
        <v>4.0255794379797569</v>
      </c>
      <c r="H330" s="6">
        <f t="shared" si="10"/>
        <v>4.5005323798304477</v>
      </c>
      <c r="I330" s="7">
        <v>1385.126661722122</v>
      </c>
      <c r="J330" s="15">
        <v>14790871.865400786</v>
      </c>
    </row>
    <row r="331" spans="1:10" x14ac:dyDescent="0.25">
      <c r="A331" s="5">
        <v>2042</v>
      </c>
      <c r="B331" s="5" t="s">
        <v>51</v>
      </c>
      <c r="C331" s="5" t="s">
        <v>13</v>
      </c>
      <c r="D331" s="5" t="s">
        <v>10</v>
      </c>
      <c r="E331" s="5" t="s">
        <v>33</v>
      </c>
      <c r="F331" s="6">
        <f t="shared" si="9"/>
        <v>0.51637407407114533</v>
      </c>
      <c r="G331" s="9">
        <v>4.3193449868469367</v>
      </c>
      <c r="H331" s="6">
        <f t="shared" si="10"/>
        <v>4.8357190609180822</v>
      </c>
      <c r="I331" s="7">
        <v>1362.6619457539819</v>
      </c>
      <c r="J331" s="15">
        <v>15855814.639709644</v>
      </c>
    </row>
    <row r="332" spans="1:10" x14ac:dyDescent="0.25">
      <c r="A332" s="5">
        <v>2043</v>
      </c>
      <c r="B332" s="5" t="s">
        <v>51</v>
      </c>
      <c r="C332" s="5" t="s">
        <v>13</v>
      </c>
      <c r="D332" s="5" t="s">
        <v>10</v>
      </c>
      <c r="E332" s="5" t="s">
        <v>33</v>
      </c>
      <c r="F332" s="6">
        <f t="shared" si="9"/>
        <v>0.45061179332571727</v>
      </c>
      <c r="G332" s="9">
        <v>4.633788621676362</v>
      </c>
      <c r="H332" s="6">
        <f t="shared" si="10"/>
        <v>5.0844004150020794</v>
      </c>
      <c r="I332" s="7">
        <v>1340.7451322531181</v>
      </c>
      <c r="J332" s="15">
        <v>16997433.293768741</v>
      </c>
    </row>
    <row r="333" spans="1:10" x14ac:dyDescent="0.25">
      <c r="A333" s="5">
        <v>2044</v>
      </c>
      <c r="B333" s="5" t="s">
        <v>51</v>
      </c>
      <c r="C333" s="5" t="s">
        <v>13</v>
      </c>
      <c r="D333" s="5" t="s">
        <v>10</v>
      </c>
      <c r="E333" s="5" t="s">
        <v>33</v>
      </c>
      <c r="F333" s="6">
        <f t="shared" si="9"/>
        <v>0.46432488859086113</v>
      </c>
      <c r="G333" s="9">
        <v>4.9702633950200079</v>
      </c>
      <c r="H333" s="6">
        <f t="shared" si="10"/>
        <v>5.4345882836108688</v>
      </c>
      <c r="I333" s="7">
        <v>1319.3235860145885</v>
      </c>
      <c r="J333" s="15">
        <v>18221248.490920093</v>
      </c>
    </row>
    <row r="334" spans="1:10" x14ac:dyDescent="0.25">
      <c r="A334" s="5">
        <v>2045</v>
      </c>
      <c r="B334" s="5" t="s">
        <v>51</v>
      </c>
      <c r="C334" s="5" t="s">
        <v>13</v>
      </c>
      <c r="D334" s="5" t="s">
        <v>10</v>
      </c>
      <c r="E334" s="5" t="s">
        <v>33</v>
      </c>
      <c r="F334" s="6">
        <f t="shared" si="9"/>
        <v>0.49308588431374639</v>
      </c>
      <c r="G334" s="9">
        <v>5.3302155902773984</v>
      </c>
      <c r="H334" s="6">
        <f t="shared" si="10"/>
        <v>5.8233014745911449</v>
      </c>
      <c r="I334" s="7">
        <v>1310.9468984095197</v>
      </c>
      <c r="J334" s="15">
        <v>19533178.382266339</v>
      </c>
    </row>
    <row r="335" spans="1:10" x14ac:dyDescent="0.25">
      <c r="A335" s="5">
        <v>2046</v>
      </c>
      <c r="B335" s="5" t="s">
        <v>51</v>
      </c>
      <c r="C335" s="5" t="s">
        <v>13</v>
      </c>
      <c r="D335" s="5" t="s">
        <v>10</v>
      </c>
      <c r="E335" s="5" t="s">
        <v>33</v>
      </c>
      <c r="F335" s="6">
        <f t="shared" si="9"/>
        <v>0.49390307754194734</v>
      </c>
      <c r="G335" s="9">
        <v>5.7166010437381347</v>
      </c>
      <c r="H335" s="6">
        <f t="shared" si="10"/>
        <v>6.2105041212800822</v>
      </c>
      <c r="I335" s="7">
        <v>1299.9856296946364</v>
      </c>
      <c r="J335" s="15">
        <v>20939567.225789517</v>
      </c>
    </row>
    <row r="336" spans="1:10" x14ac:dyDescent="0.25">
      <c r="A336" s="5">
        <v>2047</v>
      </c>
      <c r="B336" s="5" t="s">
        <v>51</v>
      </c>
      <c r="C336" s="5" t="s">
        <v>13</v>
      </c>
      <c r="D336" s="5" t="s">
        <v>10</v>
      </c>
      <c r="E336" s="5" t="s">
        <v>33</v>
      </c>
      <c r="F336" s="6">
        <f t="shared" si="9"/>
        <v>0.45043048646855255</v>
      </c>
      <c r="G336" s="9">
        <v>6.129911684224238</v>
      </c>
      <c r="H336" s="6">
        <f t="shared" si="10"/>
        <v>6.5803421706927905</v>
      </c>
      <c r="I336" s="7">
        <v>1289.1160118406581</v>
      </c>
      <c r="J336" s="15">
        <v>22447216.066046365</v>
      </c>
    </row>
    <row r="337" spans="1:10" x14ac:dyDescent="0.25">
      <c r="A337" s="5">
        <v>2048</v>
      </c>
      <c r="B337" s="5" t="s">
        <v>51</v>
      </c>
      <c r="C337" s="5" t="s">
        <v>13</v>
      </c>
      <c r="D337" s="5" t="s">
        <v>10</v>
      </c>
      <c r="E337" s="5" t="s">
        <v>33</v>
      </c>
      <c r="F337" s="6">
        <f t="shared" si="9"/>
        <v>0.46818453309586233</v>
      </c>
      <c r="G337" s="9">
        <v>6.5719837067663445</v>
      </c>
      <c r="H337" s="6">
        <f t="shared" si="10"/>
        <v>7.040168239862207</v>
      </c>
      <c r="I337" s="7">
        <v>1278.3372785238569</v>
      </c>
      <c r="J337" s="15">
        <v>24063415.622801702</v>
      </c>
    </row>
    <row r="338" spans="1:10" x14ac:dyDescent="0.25">
      <c r="A338" s="5">
        <v>2049</v>
      </c>
      <c r="B338" s="5" t="s">
        <v>51</v>
      </c>
      <c r="C338" s="5" t="s">
        <v>13</v>
      </c>
      <c r="D338" s="5" t="s">
        <v>10</v>
      </c>
      <c r="E338" s="5" t="s">
        <v>33</v>
      </c>
      <c r="F338" s="6">
        <f t="shared" si="9"/>
        <v>0.46550725195995413</v>
      </c>
      <c r="G338" s="9">
        <v>7.0448082670500529</v>
      </c>
      <c r="H338" s="6">
        <f t="shared" si="10"/>
        <v>7.5103155190100068</v>
      </c>
      <c r="I338" s="7">
        <v>1267.6486698279953</v>
      </c>
      <c r="J338" s="15">
        <v>25795981.547643427</v>
      </c>
    </row>
    <row r="339" spans="1:10" x14ac:dyDescent="0.25">
      <c r="A339" s="5">
        <v>2050</v>
      </c>
      <c r="B339" s="5" t="s">
        <v>51</v>
      </c>
      <c r="C339" s="5" t="s">
        <v>13</v>
      </c>
      <c r="D339" s="5" t="s">
        <v>10</v>
      </c>
      <c r="E339" s="5" t="s">
        <v>33</v>
      </c>
      <c r="F339" s="6">
        <f t="shared" si="9"/>
        <v>0.44366242421892194</v>
      </c>
      <c r="G339" s="9">
        <v>7.5504142999020818</v>
      </c>
      <c r="H339" s="6">
        <f t="shared" si="10"/>
        <v>7.9940767241210038</v>
      </c>
      <c r="I339" s="7">
        <v>1257.0494321907524</v>
      </c>
      <c r="J339" s="15">
        <v>27653292.219073754</v>
      </c>
    </row>
    <row r="340" spans="1:10" x14ac:dyDescent="0.25">
      <c r="A340" s="5">
        <v>2025</v>
      </c>
      <c r="B340" s="5" t="s">
        <v>52</v>
      </c>
      <c r="C340" s="5" t="s">
        <v>13</v>
      </c>
      <c r="D340" s="5" t="s">
        <v>10</v>
      </c>
      <c r="E340" s="5" t="s">
        <v>33</v>
      </c>
      <c r="F340" s="6">
        <f t="shared" si="9"/>
        <v>0.42032268491719482</v>
      </c>
      <c r="G340" s="9">
        <v>1.5590754496166581</v>
      </c>
      <c r="H340" s="6">
        <f t="shared" si="10"/>
        <v>1.9793981345338529</v>
      </c>
      <c r="I340" s="7">
        <v>1922.3778637907949</v>
      </c>
      <c r="J340" s="13">
        <v>4862697</v>
      </c>
    </row>
    <row r="341" spans="1:10" x14ac:dyDescent="0.25">
      <c r="A341" s="5">
        <v>2026</v>
      </c>
      <c r="B341" s="5" t="s">
        <v>52</v>
      </c>
      <c r="C341" s="5" t="s">
        <v>13</v>
      </c>
      <c r="D341" s="5" t="s">
        <v>10</v>
      </c>
      <c r="E341" s="5" t="s">
        <v>33</v>
      </c>
      <c r="F341" s="6">
        <f t="shared" si="9"/>
        <v>0.39891887694622175</v>
      </c>
      <c r="G341" s="9">
        <v>1.6868997501302978</v>
      </c>
      <c r="H341" s="6">
        <f t="shared" si="10"/>
        <v>2.0858186270765193</v>
      </c>
      <c r="I341" s="7">
        <v>1886.9162302050306</v>
      </c>
      <c r="J341" s="13">
        <v>5222536.5780000007</v>
      </c>
    </row>
    <row r="342" spans="1:10" x14ac:dyDescent="0.25">
      <c r="A342" s="5">
        <v>2027</v>
      </c>
      <c r="B342" s="5" t="s">
        <v>52</v>
      </c>
      <c r="C342" s="5" t="s">
        <v>13</v>
      </c>
      <c r="D342" s="5" t="s">
        <v>10</v>
      </c>
      <c r="E342" s="5" t="s">
        <v>33</v>
      </c>
      <c r="F342" s="6">
        <f t="shared" si="9"/>
        <v>0.36160487260877</v>
      </c>
      <c r="G342" s="9">
        <v>1.8457789640849795</v>
      </c>
      <c r="H342" s="6">
        <f t="shared" si="10"/>
        <v>2.2073838366937495</v>
      </c>
      <c r="I342" s="7">
        <v>1883.8477918678823</v>
      </c>
      <c r="J342" s="13">
        <v>5609004.2847720012</v>
      </c>
    </row>
    <row r="343" spans="1:10" x14ac:dyDescent="0.25">
      <c r="A343" s="5">
        <v>2028</v>
      </c>
      <c r="B343" s="5" t="s">
        <v>52</v>
      </c>
      <c r="C343" s="5" t="s">
        <v>13</v>
      </c>
      <c r="D343" s="5" t="s">
        <v>10</v>
      </c>
      <c r="E343" s="5" t="s">
        <v>33</v>
      </c>
      <c r="F343" s="6">
        <f t="shared" si="9"/>
        <v>0.4089028028437513</v>
      </c>
      <c r="G343" s="9">
        <v>1.9855955146260187</v>
      </c>
      <c r="H343" s="6">
        <f t="shared" si="10"/>
        <v>2.39449831746977</v>
      </c>
      <c r="I343" s="7">
        <v>1842.8285846678784</v>
      </c>
      <c r="J343" s="13">
        <v>6024070.6018451294</v>
      </c>
    </row>
    <row r="344" spans="1:10" x14ac:dyDescent="0.25">
      <c r="A344" s="5">
        <v>2029</v>
      </c>
      <c r="B344" s="5" t="s">
        <v>52</v>
      </c>
      <c r="C344" s="5" t="s">
        <v>13</v>
      </c>
      <c r="D344" s="5" t="s">
        <v>10</v>
      </c>
      <c r="E344" s="5" t="s">
        <v>33</v>
      </c>
      <c r="F344" s="6">
        <f t="shared" si="9"/>
        <v>0.38117010929765083</v>
      </c>
      <c r="G344" s="9">
        <v>2.2350882089884694</v>
      </c>
      <c r="H344" s="6">
        <f t="shared" si="10"/>
        <v>2.6162583182861203</v>
      </c>
      <c r="I344" s="7">
        <v>1802.1728943247494</v>
      </c>
      <c r="J344" s="13">
        <v>6633352.3566380916</v>
      </c>
    </row>
    <row r="345" spans="1:10" x14ac:dyDescent="0.25">
      <c r="A345" s="5">
        <v>2030</v>
      </c>
      <c r="B345" s="5" t="s">
        <v>52</v>
      </c>
      <c r="C345" s="5" t="s">
        <v>13</v>
      </c>
      <c r="D345" s="5" t="s">
        <v>10</v>
      </c>
      <c r="E345" s="5" t="s">
        <v>33</v>
      </c>
      <c r="F345" s="6">
        <f t="shared" si="9"/>
        <v>0.37757636290725344</v>
      </c>
      <c r="G345" s="9">
        <v>2.4311378794376153</v>
      </c>
      <c r="H345" s="6">
        <f t="shared" si="10"/>
        <v>2.8087142423448688</v>
      </c>
      <c r="I345" s="7">
        <v>1762.7575329005588</v>
      </c>
      <c r="J345" s="13">
        <v>7056015.1250246083</v>
      </c>
    </row>
    <row r="346" spans="1:10" x14ac:dyDescent="0.25">
      <c r="A346" s="5">
        <v>2031</v>
      </c>
      <c r="B346" s="5" t="s">
        <v>52</v>
      </c>
      <c r="C346" s="5" t="s">
        <v>13</v>
      </c>
      <c r="D346" s="5" t="s">
        <v>10</v>
      </c>
      <c r="E346" s="5" t="s">
        <v>33</v>
      </c>
      <c r="F346" s="6">
        <f t="shared" si="9"/>
        <v>0.39518145775694219</v>
      </c>
      <c r="G346" s="9">
        <v>2.5715718930634548</v>
      </c>
      <c r="H346" s="6">
        <f t="shared" si="10"/>
        <v>2.9667533508203969</v>
      </c>
      <c r="I346" s="7">
        <v>1707.9839438057884</v>
      </c>
      <c r="J346" s="13">
        <v>7300367.2671982609</v>
      </c>
    </row>
    <row r="347" spans="1:10" x14ac:dyDescent="0.25">
      <c r="A347" s="5">
        <v>2032</v>
      </c>
      <c r="B347" s="5" t="s">
        <v>52</v>
      </c>
      <c r="C347" s="5" t="s">
        <v>13</v>
      </c>
      <c r="D347" s="5" t="s">
        <v>10</v>
      </c>
      <c r="E347" s="5" t="s">
        <v>33</v>
      </c>
      <c r="F347" s="6">
        <f t="shared" si="9"/>
        <v>0.43546275981049942</v>
      </c>
      <c r="G347" s="9">
        <v>2.6839412479178812</v>
      </c>
      <c r="H347" s="6">
        <f t="shared" si="10"/>
        <v>3.1194040077283809</v>
      </c>
      <c r="I347" s="7">
        <v>1655.6167324732482</v>
      </c>
      <c r="J347" s="13">
        <v>7382615.4648539554</v>
      </c>
    </row>
    <row r="348" spans="1:10" x14ac:dyDescent="0.25">
      <c r="A348" s="5">
        <v>2033</v>
      </c>
      <c r="B348" s="5" t="s">
        <v>52</v>
      </c>
      <c r="C348" s="5" t="s">
        <v>13</v>
      </c>
      <c r="D348" s="5" t="s">
        <v>10</v>
      </c>
      <c r="E348" s="5" t="s">
        <v>33</v>
      </c>
      <c r="F348" s="6">
        <f t="shared" ref="F348:F411" si="11">F322</f>
        <v>0.46555619326316988</v>
      </c>
      <c r="G348" s="9">
        <v>2.7903214384079251</v>
      </c>
      <c r="H348" s="6">
        <f t="shared" si="10"/>
        <v>3.2558776316710949</v>
      </c>
      <c r="I348" s="7">
        <v>1621.2213566054131</v>
      </c>
      <c r="J348" s="13">
        <v>7439906.9238092592</v>
      </c>
    </row>
    <row r="349" spans="1:10" x14ac:dyDescent="0.25">
      <c r="A349" s="5">
        <v>2034</v>
      </c>
      <c r="B349" s="5" t="s">
        <v>52</v>
      </c>
      <c r="C349" s="5" t="s">
        <v>13</v>
      </c>
      <c r="D349" s="5" t="s">
        <v>10</v>
      </c>
      <c r="E349" s="5" t="s">
        <v>33</v>
      </c>
      <c r="F349" s="6">
        <f t="shared" si="11"/>
        <v>0.44770776723274097</v>
      </c>
      <c r="G349" s="9">
        <v>2.8734427470391184</v>
      </c>
      <c r="H349" s="6">
        <f t="shared" si="10"/>
        <v>3.3211505142718591</v>
      </c>
      <c r="I349" s="7">
        <v>1588.502949870888</v>
      </c>
      <c r="J349" s="13">
        <v>7502367.3268138245</v>
      </c>
    </row>
    <row r="350" spans="1:10" x14ac:dyDescent="0.25">
      <c r="A350" s="5">
        <v>2035</v>
      </c>
      <c r="B350" s="5" t="s">
        <v>52</v>
      </c>
      <c r="C350" s="5" t="s">
        <v>13</v>
      </c>
      <c r="D350" s="5" t="s">
        <v>10</v>
      </c>
      <c r="E350" s="5" t="s">
        <v>33</v>
      </c>
      <c r="F350" s="6">
        <f t="shared" si="11"/>
        <v>0.42377580121550951</v>
      </c>
      <c r="G350" s="9">
        <v>2.9582708915567255</v>
      </c>
      <c r="H350" s="6">
        <f t="shared" si="10"/>
        <v>3.382046692772235</v>
      </c>
      <c r="I350" s="7">
        <v>1557.4261884627856</v>
      </c>
      <c r="J350" s="13">
        <v>7567970.4120612647</v>
      </c>
    </row>
    <row r="351" spans="1:10" x14ac:dyDescent="0.25">
      <c r="A351" s="5">
        <v>2036</v>
      </c>
      <c r="B351" s="5" t="s">
        <v>52</v>
      </c>
      <c r="C351" s="5" t="s">
        <v>13</v>
      </c>
      <c r="D351" s="5" t="s">
        <v>10</v>
      </c>
      <c r="E351" s="5" t="s">
        <v>33</v>
      </c>
      <c r="F351" s="6">
        <f t="shared" si="11"/>
        <v>0.42282063014120519</v>
      </c>
      <c r="G351" s="9">
        <v>3.0448377620121048</v>
      </c>
      <c r="H351" s="6">
        <f t="shared" si="10"/>
        <v>3.46765839215331</v>
      </c>
      <c r="I351" s="7">
        <v>1527.8813269024881</v>
      </c>
      <c r="J351" s="13">
        <v>7637040.4321201742</v>
      </c>
    </row>
    <row r="352" spans="1:10" x14ac:dyDescent="0.25">
      <c r="A352" s="5">
        <v>2037</v>
      </c>
      <c r="B352" s="5" t="s">
        <v>52</v>
      </c>
      <c r="C352" s="5" t="s">
        <v>13</v>
      </c>
      <c r="D352" s="5" t="s">
        <v>10</v>
      </c>
      <c r="E352" s="5" t="s">
        <v>33</v>
      </c>
      <c r="F352" s="6">
        <f t="shared" si="11"/>
        <v>0.46000795551513057</v>
      </c>
      <c r="G352" s="9">
        <v>3.1332651751609446</v>
      </c>
      <c r="H352" s="6">
        <f t="shared" si="10"/>
        <v>3.5932731306760752</v>
      </c>
      <c r="I352" s="7">
        <v>1499.7576834868655</v>
      </c>
      <c r="J352" s="13">
        <v>7709748.9146259595</v>
      </c>
    </row>
    <row r="353" spans="1:10" x14ac:dyDescent="0.25">
      <c r="A353" s="5">
        <v>2038</v>
      </c>
      <c r="B353" s="5" t="s">
        <v>52</v>
      </c>
      <c r="C353" s="5" t="s">
        <v>13</v>
      </c>
      <c r="D353" s="5" t="s">
        <v>10</v>
      </c>
      <c r="E353" s="5" t="s">
        <v>33</v>
      </c>
      <c r="F353" s="6">
        <f t="shared" si="11"/>
        <v>0.51456587682669719</v>
      </c>
      <c r="G353" s="9">
        <v>3.2224102031275312</v>
      </c>
      <c r="H353" s="6">
        <f t="shared" si="10"/>
        <v>3.7369760799542284</v>
      </c>
      <c r="I353" s="7">
        <v>1472.8576303387076</v>
      </c>
      <c r="J353" s="13">
        <v>7783149.6186114242</v>
      </c>
    </row>
    <row r="354" spans="1:10" x14ac:dyDescent="0.25">
      <c r="A354" s="5">
        <v>2039</v>
      </c>
      <c r="B354" s="5" t="s">
        <v>52</v>
      </c>
      <c r="C354" s="5" t="s">
        <v>13</v>
      </c>
      <c r="D354" s="5" t="s">
        <v>10</v>
      </c>
      <c r="E354" s="5" t="s">
        <v>33</v>
      </c>
      <c r="F354" s="6">
        <f t="shared" si="11"/>
        <v>0.45348281983617966</v>
      </c>
      <c r="G354" s="9">
        <v>3.3125031138147532</v>
      </c>
      <c r="H354" s="6">
        <f t="shared" si="10"/>
        <v>3.7659859336509327</v>
      </c>
      <c r="I354" s="7">
        <v>1433.0394406400228</v>
      </c>
      <c r="J354" s="13">
        <v>7857249.134374707</v>
      </c>
    </row>
    <row r="355" spans="1:10" x14ac:dyDescent="0.25">
      <c r="A355" s="5">
        <v>2040</v>
      </c>
      <c r="B355" s="5" t="s">
        <v>52</v>
      </c>
      <c r="C355" s="5" t="s">
        <v>13</v>
      </c>
      <c r="D355" s="5" t="s">
        <v>10</v>
      </c>
      <c r="E355" s="5" t="s">
        <v>33</v>
      </c>
      <c r="F355" s="6">
        <f t="shared" si="11"/>
        <v>0.46820443741504958</v>
      </c>
      <c r="G355" s="9">
        <v>3.4369567371570899</v>
      </c>
      <c r="H355" s="6">
        <f t="shared" si="10"/>
        <v>3.9051611745721395</v>
      </c>
      <c r="I355" s="7">
        <v>1408.2670152945777</v>
      </c>
      <c r="J355" s="13">
        <v>7932054.1149569135</v>
      </c>
    </row>
    <row r="356" spans="1:10" x14ac:dyDescent="0.25">
      <c r="A356" s="5">
        <v>2041</v>
      </c>
      <c r="B356" s="5" t="s">
        <v>52</v>
      </c>
      <c r="C356" s="5" t="s">
        <v>13</v>
      </c>
      <c r="D356" s="5" t="s">
        <v>10</v>
      </c>
      <c r="E356" s="5" t="s">
        <v>33</v>
      </c>
      <c r="F356" s="6">
        <f t="shared" si="11"/>
        <v>0.47495294185069048</v>
      </c>
      <c r="G356" s="9">
        <v>3.5307124275273547</v>
      </c>
      <c r="H356" s="6">
        <f t="shared" si="10"/>
        <v>4.0056653693780451</v>
      </c>
      <c r="I356" s="7">
        <v>1385.126661722122</v>
      </c>
      <c r="J356" s="13">
        <v>8007571.2767394623</v>
      </c>
    </row>
    <row r="357" spans="1:10" x14ac:dyDescent="0.25">
      <c r="A357" s="5">
        <v>2042</v>
      </c>
      <c r="B357" s="5" t="s">
        <v>52</v>
      </c>
      <c r="C357" s="5" t="s">
        <v>13</v>
      </c>
      <c r="D357" s="5" t="s">
        <v>10</v>
      </c>
      <c r="E357" s="5" t="s">
        <v>33</v>
      </c>
      <c r="F357" s="6">
        <f t="shared" si="11"/>
        <v>0.51637407407114533</v>
      </c>
      <c r="G357" s="9">
        <v>3.6238733335624871</v>
      </c>
      <c r="H357" s="6">
        <f t="shared" si="10"/>
        <v>4.1402474076336322</v>
      </c>
      <c r="I357" s="7">
        <v>1362.6619457539819</v>
      </c>
      <c r="J357" s="13">
        <v>8083807.4000471141</v>
      </c>
    </row>
    <row r="358" spans="1:10" x14ac:dyDescent="0.25">
      <c r="A358" s="5">
        <v>2043</v>
      </c>
      <c r="B358" s="5" t="s">
        <v>52</v>
      </c>
      <c r="C358" s="5" t="s">
        <v>13</v>
      </c>
      <c r="D358" s="5" t="s">
        <v>10</v>
      </c>
      <c r="E358" s="5" t="s">
        <v>33</v>
      </c>
      <c r="F358" s="6">
        <f t="shared" si="11"/>
        <v>0.45061179332571727</v>
      </c>
      <c r="G358" s="9">
        <v>3.7186860531829744</v>
      </c>
      <c r="H358" s="6">
        <f t="shared" si="10"/>
        <v>4.1692978465086918</v>
      </c>
      <c r="I358" s="7">
        <v>1340.7451322531181</v>
      </c>
      <c r="J358" s="13">
        <v>8160769.329756747</v>
      </c>
    </row>
    <row r="359" spans="1:10" x14ac:dyDescent="0.25">
      <c r="A359" s="5">
        <v>2044</v>
      </c>
      <c r="B359" s="5" t="s">
        <v>52</v>
      </c>
      <c r="C359" s="5" t="s">
        <v>13</v>
      </c>
      <c r="D359" s="5" t="s">
        <v>10</v>
      </c>
      <c r="E359" s="5" t="s">
        <v>33</v>
      </c>
      <c r="F359" s="6">
        <f t="shared" si="11"/>
        <v>0.46432488859086113</v>
      </c>
      <c r="G359" s="9">
        <v>3.8154569570164654</v>
      </c>
      <c r="H359" s="6">
        <f t="shared" si="10"/>
        <v>4.2797818456073262</v>
      </c>
      <c r="I359" s="7">
        <v>1319.3235860145885</v>
      </c>
      <c r="J359" s="13">
        <v>8238463.9759119246</v>
      </c>
    </row>
    <row r="360" spans="1:10" x14ac:dyDescent="0.25">
      <c r="A360" s="5">
        <v>2045</v>
      </c>
      <c r="B360" s="5" t="s">
        <v>52</v>
      </c>
      <c r="C360" s="5" t="s">
        <v>13</v>
      </c>
      <c r="D360" s="5" t="s">
        <v>10</v>
      </c>
      <c r="E360" s="5" t="s">
        <v>33</v>
      </c>
      <c r="F360" s="6">
        <f t="shared" si="11"/>
        <v>0.49308588431374639</v>
      </c>
      <c r="G360" s="9">
        <v>3.9143225119249609</v>
      </c>
      <c r="H360" s="6">
        <f t="shared" si="10"/>
        <v>4.4074083962387069</v>
      </c>
      <c r="I360" s="7">
        <v>1310.9468984095197</v>
      </c>
      <c r="J360" s="13">
        <v>8316898.3143433155</v>
      </c>
    </row>
    <row r="361" spans="1:10" x14ac:dyDescent="0.25">
      <c r="A361" s="5">
        <v>2046</v>
      </c>
      <c r="B361" s="5" t="s">
        <v>52</v>
      </c>
      <c r="C361" s="5" t="s">
        <v>13</v>
      </c>
      <c r="D361" s="5" t="s">
        <v>10</v>
      </c>
      <c r="E361" s="5" t="s">
        <v>33</v>
      </c>
      <c r="F361" s="6">
        <f t="shared" si="11"/>
        <v>0.49390307754194734</v>
      </c>
      <c r="G361" s="9">
        <v>3.9768386991200897</v>
      </c>
      <c r="H361" s="6">
        <f t="shared" si="10"/>
        <v>4.4707417766620372</v>
      </c>
      <c r="I361" s="7">
        <v>1299.9856296946364</v>
      </c>
      <c r="J361" s="13">
        <v>8396079.3872950207</v>
      </c>
    </row>
    <row r="362" spans="1:10" x14ac:dyDescent="0.25">
      <c r="A362" s="5">
        <v>2047</v>
      </c>
      <c r="B362" s="5" t="s">
        <v>52</v>
      </c>
      <c r="C362" s="5" t="s">
        <v>13</v>
      </c>
      <c r="D362" s="5" t="s">
        <v>10</v>
      </c>
      <c r="E362" s="5" t="s">
        <v>33</v>
      </c>
      <c r="F362" s="6">
        <f t="shared" si="11"/>
        <v>0.45043048646855255</v>
      </c>
      <c r="G362" s="9">
        <v>4.0485515156011536</v>
      </c>
      <c r="H362" s="6">
        <f t="shared" si="10"/>
        <v>4.498982002069706</v>
      </c>
      <c r="I362" s="7">
        <v>1289.1160118406581</v>
      </c>
      <c r="J362" s="13">
        <v>8476014.3040568586</v>
      </c>
    </row>
    <row r="363" spans="1:10" x14ac:dyDescent="0.25">
      <c r="A363" s="5">
        <v>2048</v>
      </c>
      <c r="B363" s="5" t="s">
        <v>52</v>
      </c>
      <c r="C363" s="5" t="s">
        <v>13</v>
      </c>
      <c r="D363" s="5" t="s">
        <v>10</v>
      </c>
      <c r="E363" s="5" t="s">
        <v>33</v>
      </c>
      <c r="F363" s="6">
        <f t="shared" si="11"/>
        <v>0.46818453309586233</v>
      </c>
      <c r="G363" s="9">
        <v>4.1215575019683328</v>
      </c>
      <c r="H363" s="6">
        <f t="shared" si="10"/>
        <v>4.5897420350641953</v>
      </c>
      <c r="I363" s="7">
        <v>1278.3372785238569</v>
      </c>
      <c r="J363" s="13">
        <v>8556710.2416026816</v>
      </c>
    </row>
    <row r="364" spans="1:10" x14ac:dyDescent="0.25">
      <c r="A364" s="5">
        <v>2049</v>
      </c>
      <c r="B364" s="5" t="s">
        <v>52</v>
      </c>
      <c r="C364" s="5" t="s">
        <v>13</v>
      </c>
      <c r="D364" s="5" t="s">
        <v>10</v>
      </c>
      <c r="E364" s="5" t="s">
        <v>33</v>
      </c>
      <c r="F364" s="6">
        <f t="shared" si="11"/>
        <v>0.46550725195995413</v>
      </c>
      <c r="G364" s="9">
        <v>4.1958799774612929</v>
      </c>
      <c r="H364" s="6">
        <f t="shared" si="10"/>
        <v>4.6613872294212468</v>
      </c>
      <c r="I364" s="7">
        <v>1267.6486698279953</v>
      </c>
      <c r="J364" s="13">
        <v>8638174.4452347588</v>
      </c>
    </row>
    <row r="365" spans="1:10" x14ac:dyDescent="0.25">
      <c r="A365" s="5">
        <v>2050</v>
      </c>
      <c r="B365" s="5" t="s">
        <v>52</v>
      </c>
      <c r="C365" s="5" t="s">
        <v>13</v>
      </c>
      <c r="D365" s="5" t="s">
        <v>10</v>
      </c>
      <c r="E365" s="5" t="s">
        <v>33</v>
      </c>
      <c r="F365" s="6">
        <f t="shared" si="11"/>
        <v>0.44366242421892194</v>
      </c>
      <c r="G365" s="9">
        <v>4.271542681826654</v>
      </c>
      <c r="H365" s="6">
        <f t="shared" si="10"/>
        <v>4.715205106045576</v>
      </c>
      <c r="I365" s="7">
        <v>1257.0494321907524</v>
      </c>
      <c r="J365" s="13">
        <v>8720414.2292342931</v>
      </c>
    </row>
    <row r="366" spans="1:10" x14ac:dyDescent="0.25">
      <c r="A366" s="5">
        <v>2025</v>
      </c>
      <c r="B366" s="5" t="s">
        <v>53</v>
      </c>
      <c r="C366" s="5" t="s">
        <v>13</v>
      </c>
      <c r="D366" s="5" t="s">
        <v>10</v>
      </c>
      <c r="E366" s="5" t="s">
        <v>33</v>
      </c>
      <c r="F366" s="6">
        <f t="shared" si="11"/>
        <v>0.42032268491719482</v>
      </c>
      <c r="G366" s="9">
        <v>1.5590754496166581</v>
      </c>
      <c r="H366" s="6">
        <f t="shared" si="10"/>
        <v>1.9793981345338529</v>
      </c>
      <c r="I366" s="7">
        <v>1922.3778637907949</v>
      </c>
      <c r="J366" s="13">
        <v>4862697</v>
      </c>
    </row>
    <row r="367" spans="1:10" x14ac:dyDescent="0.25">
      <c r="A367" s="5">
        <v>2026</v>
      </c>
      <c r="B367" s="5" t="s">
        <v>53</v>
      </c>
      <c r="C367" s="5" t="s">
        <v>13</v>
      </c>
      <c r="D367" s="5" t="s">
        <v>10</v>
      </c>
      <c r="E367" s="5" t="s">
        <v>33</v>
      </c>
      <c r="F367" s="6">
        <f t="shared" si="11"/>
        <v>0.39891887694622175</v>
      </c>
      <c r="G367" s="9">
        <v>1.6868997501302978</v>
      </c>
      <c r="H367" s="6">
        <f t="shared" si="10"/>
        <v>2.0858186270765193</v>
      </c>
      <c r="I367" s="7">
        <v>1886.9162302050306</v>
      </c>
      <c r="J367" s="13">
        <v>5222536.5780000007</v>
      </c>
    </row>
    <row r="368" spans="1:10" x14ac:dyDescent="0.25">
      <c r="A368" s="5">
        <v>2027</v>
      </c>
      <c r="B368" s="5" t="s">
        <v>53</v>
      </c>
      <c r="C368" s="5" t="s">
        <v>13</v>
      </c>
      <c r="D368" s="5" t="s">
        <v>10</v>
      </c>
      <c r="E368" s="5" t="s">
        <v>33</v>
      </c>
      <c r="F368" s="6">
        <f t="shared" si="11"/>
        <v>0.36160487260877</v>
      </c>
      <c r="G368" s="9">
        <v>1.8457789640849795</v>
      </c>
      <c r="H368" s="6">
        <f t="shared" si="10"/>
        <v>2.2073838366937495</v>
      </c>
      <c r="I368" s="7">
        <v>1883.8477918678823</v>
      </c>
      <c r="J368" s="13">
        <v>5609004.2847720012</v>
      </c>
    </row>
    <row r="369" spans="1:10" x14ac:dyDescent="0.25">
      <c r="A369" s="5">
        <v>2028</v>
      </c>
      <c r="B369" s="5" t="s">
        <v>53</v>
      </c>
      <c r="C369" s="5" t="s">
        <v>13</v>
      </c>
      <c r="D369" s="5" t="s">
        <v>10</v>
      </c>
      <c r="E369" s="5" t="s">
        <v>33</v>
      </c>
      <c r="F369" s="6">
        <f t="shared" si="11"/>
        <v>0.4089028028437513</v>
      </c>
      <c r="G369" s="9">
        <v>1.9855955146260187</v>
      </c>
      <c r="H369" s="6">
        <f t="shared" si="10"/>
        <v>2.39449831746977</v>
      </c>
      <c r="I369" s="7">
        <v>1842.8285846678784</v>
      </c>
      <c r="J369" s="13">
        <v>6024070.6018451294</v>
      </c>
    </row>
    <row r="370" spans="1:10" x14ac:dyDescent="0.25">
      <c r="A370" s="5">
        <v>2029</v>
      </c>
      <c r="B370" s="5" t="s">
        <v>53</v>
      </c>
      <c r="C370" s="5" t="s">
        <v>13</v>
      </c>
      <c r="D370" s="5" t="s">
        <v>10</v>
      </c>
      <c r="E370" s="5" t="s">
        <v>33</v>
      </c>
      <c r="F370" s="6">
        <f t="shared" si="11"/>
        <v>0.38117010929765083</v>
      </c>
      <c r="G370" s="9">
        <v>2.2350882089884694</v>
      </c>
      <c r="H370" s="6">
        <f t="shared" si="10"/>
        <v>2.6162583182861203</v>
      </c>
      <c r="I370" s="7">
        <v>1802.1728943247494</v>
      </c>
      <c r="J370" s="13">
        <v>6633352.3566380916</v>
      </c>
    </row>
    <row r="371" spans="1:10" x14ac:dyDescent="0.25">
      <c r="A371" s="5">
        <v>2030</v>
      </c>
      <c r="B371" s="5" t="s">
        <v>53</v>
      </c>
      <c r="C371" s="5" t="s">
        <v>13</v>
      </c>
      <c r="D371" s="5" t="s">
        <v>10</v>
      </c>
      <c r="E371" s="5" t="s">
        <v>33</v>
      </c>
      <c r="F371" s="6">
        <f t="shared" si="11"/>
        <v>0.37757636290725344</v>
      </c>
      <c r="G371" s="9">
        <v>2.4311378794376153</v>
      </c>
      <c r="H371" s="6">
        <f t="shared" si="10"/>
        <v>2.8087142423448688</v>
      </c>
      <c r="I371" s="7">
        <v>1762.7575329005588</v>
      </c>
      <c r="J371" s="13">
        <v>7056015.1250246083</v>
      </c>
    </row>
    <row r="372" spans="1:10" x14ac:dyDescent="0.25">
      <c r="A372" s="5">
        <v>2031</v>
      </c>
      <c r="B372" s="5" t="s">
        <v>53</v>
      </c>
      <c r="C372" s="5" t="s">
        <v>13</v>
      </c>
      <c r="D372" s="5" t="s">
        <v>10</v>
      </c>
      <c r="E372" s="5" t="s">
        <v>33</v>
      </c>
      <c r="F372" s="6">
        <f t="shared" si="11"/>
        <v>0.39518145775694219</v>
      </c>
      <c r="G372" s="9">
        <v>2.5715718930634548</v>
      </c>
      <c r="H372" s="6">
        <f t="shared" ref="H372:H433" si="12">F372+G372</f>
        <v>2.9667533508203969</v>
      </c>
      <c r="I372" s="7">
        <v>1707.9839438057884</v>
      </c>
      <c r="J372" s="13">
        <v>7300367.2671982609</v>
      </c>
    </row>
    <row r="373" spans="1:10" x14ac:dyDescent="0.25">
      <c r="A373" s="5">
        <v>2032</v>
      </c>
      <c r="B373" s="5" t="s">
        <v>53</v>
      </c>
      <c r="C373" s="5" t="s">
        <v>13</v>
      </c>
      <c r="D373" s="5" t="s">
        <v>10</v>
      </c>
      <c r="E373" s="5" t="s">
        <v>33</v>
      </c>
      <c r="F373" s="6">
        <f t="shared" si="11"/>
        <v>0.43546275981049942</v>
      </c>
      <c r="G373" s="9">
        <v>2.6839412479178812</v>
      </c>
      <c r="H373" s="6">
        <f t="shared" si="12"/>
        <v>3.1194040077283809</v>
      </c>
      <c r="I373" s="7">
        <v>1655.6167324732482</v>
      </c>
      <c r="J373" s="13">
        <v>7382615.4648539554</v>
      </c>
    </row>
    <row r="374" spans="1:10" x14ac:dyDescent="0.25">
      <c r="A374" s="5">
        <v>2033</v>
      </c>
      <c r="B374" s="5" t="s">
        <v>53</v>
      </c>
      <c r="C374" s="5" t="s">
        <v>13</v>
      </c>
      <c r="D374" s="5" t="s">
        <v>10</v>
      </c>
      <c r="E374" s="5" t="s">
        <v>33</v>
      </c>
      <c r="F374" s="6">
        <f t="shared" si="11"/>
        <v>0.46555619326316988</v>
      </c>
      <c r="G374" s="9">
        <v>2.7903214384079251</v>
      </c>
      <c r="H374" s="6">
        <f t="shared" si="12"/>
        <v>3.2558776316710949</v>
      </c>
      <c r="I374" s="7">
        <v>1621.2213566054131</v>
      </c>
      <c r="J374" s="13">
        <v>7439906.9238092592</v>
      </c>
    </row>
    <row r="375" spans="1:10" x14ac:dyDescent="0.25">
      <c r="A375" s="5">
        <v>2034</v>
      </c>
      <c r="B375" s="5" t="s">
        <v>53</v>
      </c>
      <c r="C375" s="5" t="s">
        <v>13</v>
      </c>
      <c r="D375" s="5" t="s">
        <v>10</v>
      </c>
      <c r="E375" s="5" t="s">
        <v>33</v>
      </c>
      <c r="F375" s="6">
        <f t="shared" si="11"/>
        <v>0.44770776723274097</v>
      </c>
      <c r="G375" s="9">
        <v>2.8734427470391184</v>
      </c>
      <c r="H375" s="6">
        <f t="shared" si="12"/>
        <v>3.3211505142718591</v>
      </c>
      <c r="I375" s="7">
        <v>1588.502949870888</v>
      </c>
      <c r="J375" s="13">
        <v>7502367.3268138245</v>
      </c>
    </row>
    <row r="376" spans="1:10" x14ac:dyDescent="0.25">
      <c r="A376" s="5">
        <v>2035</v>
      </c>
      <c r="B376" s="5" t="s">
        <v>53</v>
      </c>
      <c r="C376" s="5" t="s">
        <v>13</v>
      </c>
      <c r="D376" s="5" t="s">
        <v>10</v>
      </c>
      <c r="E376" s="5" t="s">
        <v>33</v>
      </c>
      <c r="F376" s="6">
        <f t="shared" si="11"/>
        <v>0.42377580121550951</v>
      </c>
      <c r="G376" s="9">
        <v>2.9582708915567255</v>
      </c>
      <c r="H376" s="6">
        <f t="shared" si="12"/>
        <v>3.382046692772235</v>
      </c>
      <c r="I376" s="7">
        <v>1557.4261884627856</v>
      </c>
      <c r="J376" s="13">
        <v>7567970.4120612647</v>
      </c>
    </row>
    <row r="377" spans="1:10" x14ac:dyDescent="0.25">
      <c r="A377" s="5">
        <v>2036</v>
      </c>
      <c r="B377" s="5" t="s">
        <v>53</v>
      </c>
      <c r="C377" s="5" t="s">
        <v>13</v>
      </c>
      <c r="D377" s="5" t="s">
        <v>10</v>
      </c>
      <c r="E377" s="5" t="s">
        <v>33</v>
      </c>
      <c r="F377" s="6">
        <f t="shared" si="11"/>
        <v>0.42282063014120519</v>
      </c>
      <c r="G377" s="9">
        <v>3.0119633116256379</v>
      </c>
      <c r="H377" s="6">
        <f t="shared" si="12"/>
        <v>3.4347839417668431</v>
      </c>
      <c r="I377" s="7">
        <v>1527.8813269024881</v>
      </c>
      <c r="J377" s="13">
        <v>7554584.9693308324</v>
      </c>
    </row>
    <row r="378" spans="1:10" x14ac:dyDescent="0.25">
      <c r="A378" s="5">
        <v>2037</v>
      </c>
      <c r="B378" s="5" t="s">
        <v>53</v>
      </c>
      <c r="C378" s="5" t="s">
        <v>13</v>
      </c>
      <c r="D378" s="5" t="s">
        <v>10</v>
      </c>
      <c r="E378" s="5" t="s">
        <v>33</v>
      </c>
      <c r="F378" s="6">
        <f t="shared" si="11"/>
        <v>0.46000795551513057</v>
      </c>
      <c r="G378" s="9">
        <v>3.0530258793812637</v>
      </c>
      <c r="H378" s="6">
        <f t="shared" si="12"/>
        <v>3.5130338348963943</v>
      </c>
      <c r="I378" s="7">
        <v>1499.7576834868655</v>
      </c>
      <c r="J378" s="13">
        <v>7512311.1655162079</v>
      </c>
    </row>
    <row r="379" spans="1:10" x14ac:dyDescent="0.25">
      <c r="A379" s="5">
        <v>2038</v>
      </c>
      <c r="B379" s="5" t="s">
        <v>53</v>
      </c>
      <c r="C379" s="5" t="s">
        <v>13</v>
      </c>
      <c r="D379" s="5" t="s">
        <v>10</v>
      </c>
      <c r="E379" s="5" t="s">
        <v>33</v>
      </c>
      <c r="F379" s="6">
        <f t="shared" si="11"/>
        <v>0.51456587682669719</v>
      </c>
      <c r="G379" s="9">
        <v>3.0915733106418997</v>
      </c>
      <c r="H379" s="6">
        <f t="shared" si="12"/>
        <v>3.6061391874685969</v>
      </c>
      <c r="I379" s="7">
        <v>1472.8576303387076</v>
      </c>
      <c r="J379" s="13">
        <v>7467136.7445020061</v>
      </c>
    </row>
    <row r="380" spans="1:10" x14ac:dyDescent="0.25">
      <c r="A380" s="5">
        <v>2039</v>
      </c>
      <c r="B380" s="5" t="s">
        <v>53</v>
      </c>
      <c r="C380" s="5" t="s">
        <v>13</v>
      </c>
      <c r="D380" s="5" t="s">
        <v>10</v>
      </c>
      <c r="E380" s="5" t="s">
        <v>33</v>
      </c>
      <c r="F380" s="6">
        <f t="shared" si="11"/>
        <v>0.45348281983617966</v>
      </c>
      <c r="G380" s="9">
        <v>3.1327796510984953</v>
      </c>
      <c r="H380" s="6">
        <f t="shared" si="12"/>
        <v>3.5862624709346749</v>
      </c>
      <c r="I380" s="7">
        <v>1433.0394406400228</v>
      </c>
      <c r="J380" s="13">
        <v>7430945.5285109533</v>
      </c>
    </row>
    <row r="381" spans="1:10" x14ac:dyDescent="0.25">
      <c r="A381" s="5">
        <v>2040</v>
      </c>
      <c r="B381" s="5" t="s">
        <v>53</v>
      </c>
      <c r="C381" s="5" t="s">
        <v>13</v>
      </c>
      <c r="D381" s="5" t="s">
        <v>10</v>
      </c>
      <c r="E381" s="5" t="s">
        <v>33</v>
      </c>
      <c r="F381" s="6">
        <f t="shared" si="11"/>
        <v>0.46820443741504958</v>
      </c>
      <c r="G381" s="9">
        <v>3.2022356458899117</v>
      </c>
      <c r="H381" s="6">
        <f t="shared" si="12"/>
        <v>3.6704400833049613</v>
      </c>
      <c r="I381" s="7">
        <v>1408.2670152945777</v>
      </c>
      <c r="J381" s="13">
        <v>7390348.0242968909</v>
      </c>
    </row>
    <row r="382" spans="1:10" x14ac:dyDescent="0.25">
      <c r="A382" s="5">
        <v>2041</v>
      </c>
      <c r="B382" s="5" t="s">
        <v>53</v>
      </c>
      <c r="C382" s="5" t="s">
        <v>13</v>
      </c>
      <c r="D382" s="5" t="s">
        <v>10</v>
      </c>
      <c r="E382" s="5" t="s">
        <v>33</v>
      </c>
      <c r="F382" s="6">
        <f t="shared" si="11"/>
        <v>0.47495294185069048</v>
      </c>
      <c r="G382" s="9">
        <v>3.1437936216596003</v>
      </c>
      <c r="H382" s="6">
        <f t="shared" si="12"/>
        <v>3.6187465635102907</v>
      </c>
      <c r="I382" s="7">
        <v>1385.126661722122</v>
      </c>
      <c r="J382" s="13">
        <v>7130048.6860744487</v>
      </c>
    </row>
    <row r="383" spans="1:10" x14ac:dyDescent="0.25">
      <c r="A383" s="5">
        <v>2042</v>
      </c>
      <c r="B383" s="5" t="s">
        <v>53</v>
      </c>
      <c r="C383" s="5" t="s">
        <v>13</v>
      </c>
      <c r="D383" s="5" t="s">
        <v>10</v>
      </c>
      <c r="E383" s="5" t="s">
        <v>33</v>
      </c>
      <c r="F383" s="6">
        <f t="shared" si="11"/>
        <v>0.51637407407114533</v>
      </c>
      <c r="G383" s="9">
        <v>3.0837357218491683</v>
      </c>
      <c r="H383" s="6">
        <f t="shared" si="12"/>
        <v>3.6001097959203134</v>
      </c>
      <c r="I383" s="7">
        <v>1362.6619457539819</v>
      </c>
      <c r="J383" s="13">
        <v>6878917.4878714327</v>
      </c>
    </row>
    <row r="384" spans="1:10" x14ac:dyDescent="0.25">
      <c r="A384" s="5">
        <v>2043</v>
      </c>
      <c r="B384" s="5" t="s">
        <v>53</v>
      </c>
      <c r="C384" s="5" t="s">
        <v>13</v>
      </c>
      <c r="D384" s="5" t="s">
        <v>10</v>
      </c>
      <c r="E384" s="5" t="s">
        <v>33</v>
      </c>
      <c r="F384" s="6">
        <f t="shared" si="11"/>
        <v>0.45061179332571727</v>
      </c>
      <c r="G384" s="9">
        <v>3.024169419971257</v>
      </c>
      <c r="H384" s="6">
        <f t="shared" si="12"/>
        <v>3.4747812132969744</v>
      </c>
      <c r="I384" s="7">
        <v>1340.7451322531181</v>
      </c>
      <c r="J384" s="13">
        <v>6636631.5138018867</v>
      </c>
    </row>
    <row r="385" spans="1:10" x14ac:dyDescent="0.25">
      <c r="A385" s="5">
        <v>2044</v>
      </c>
      <c r="B385" s="5" t="s">
        <v>53</v>
      </c>
      <c r="C385" s="5" t="s">
        <v>13</v>
      </c>
      <c r="D385" s="5" t="s">
        <v>10</v>
      </c>
      <c r="E385" s="5" t="s">
        <v>33</v>
      </c>
      <c r="F385" s="6">
        <f t="shared" si="11"/>
        <v>0.46432488859086113</v>
      </c>
      <c r="G385" s="9">
        <v>2.9653476840228898</v>
      </c>
      <c r="H385" s="6">
        <f t="shared" si="12"/>
        <v>3.4296725726137511</v>
      </c>
      <c r="I385" s="7">
        <v>1319.3235860145885</v>
      </c>
      <c r="J385" s="13">
        <v>6402879.2215702655</v>
      </c>
    </row>
    <row r="386" spans="1:10" x14ac:dyDescent="0.25">
      <c r="A386" s="5">
        <v>2045</v>
      </c>
      <c r="B386" s="5" t="s">
        <v>53</v>
      </c>
      <c r="C386" s="5" t="s">
        <v>13</v>
      </c>
      <c r="D386" s="5" t="s">
        <v>10</v>
      </c>
      <c r="E386" s="5" t="s">
        <v>33</v>
      </c>
      <c r="F386" s="6">
        <f t="shared" si="11"/>
        <v>0.49308588431374639</v>
      </c>
      <c r="G386" s="9">
        <v>2.9073554301464379</v>
      </c>
      <c r="H386" s="6">
        <f t="shared" si="12"/>
        <v>3.4004413144601844</v>
      </c>
      <c r="I386" s="7">
        <v>1310.9468984095197</v>
      </c>
      <c r="J386" s="13">
        <v>6177360.0418762174</v>
      </c>
    </row>
    <row r="387" spans="1:10" x14ac:dyDescent="0.25">
      <c r="A387" s="5">
        <v>2046</v>
      </c>
      <c r="B387" s="5" t="s">
        <v>53</v>
      </c>
      <c r="C387" s="5" t="s">
        <v>13</v>
      </c>
      <c r="D387" s="5" t="s">
        <v>10</v>
      </c>
      <c r="E387" s="5" t="s">
        <v>33</v>
      </c>
      <c r="F387" s="6">
        <f t="shared" si="11"/>
        <v>0.49390307754194734</v>
      </c>
      <c r="G387" s="9">
        <v>2.8228770267899135</v>
      </c>
      <c r="H387" s="6">
        <f t="shared" si="12"/>
        <v>3.316780104331861</v>
      </c>
      <c r="I387" s="7">
        <v>1299.9856296946364</v>
      </c>
      <c r="J387" s="13">
        <v>5959783.9919289462</v>
      </c>
    </row>
    <row r="388" spans="1:10" x14ac:dyDescent="0.25">
      <c r="A388" s="5">
        <v>2047</v>
      </c>
      <c r="B388" s="5" t="s">
        <v>53</v>
      </c>
      <c r="C388" s="5" t="s">
        <v>13</v>
      </c>
      <c r="D388" s="5" t="s">
        <v>10</v>
      </c>
      <c r="E388" s="5" t="s">
        <v>33</v>
      </c>
      <c r="F388" s="6">
        <f t="shared" si="11"/>
        <v>0.45043048646855255</v>
      </c>
      <c r="G388" s="9">
        <v>2.7464146875503119</v>
      </c>
      <c r="H388" s="6">
        <f t="shared" si="12"/>
        <v>3.1968451740188644</v>
      </c>
      <c r="I388" s="7">
        <v>1289.1160118406581</v>
      </c>
      <c r="J388" s="13">
        <v>5749871.3025741847</v>
      </c>
    </row>
    <row r="389" spans="1:10" x14ac:dyDescent="0.25">
      <c r="A389" s="5">
        <v>2048</v>
      </c>
      <c r="B389" s="5" t="s">
        <v>53</v>
      </c>
      <c r="C389" s="5" t="s">
        <v>13</v>
      </c>
      <c r="D389" s="5" t="s">
        <v>10</v>
      </c>
      <c r="E389" s="5" t="s">
        <v>33</v>
      </c>
      <c r="F389" s="6">
        <f t="shared" si="11"/>
        <v>0.46818453309586233</v>
      </c>
      <c r="G389" s="9">
        <v>2.6720234584818252</v>
      </c>
      <c r="H389" s="6">
        <f t="shared" si="12"/>
        <v>3.1402079915776877</v>
      </c>
      <c r="I389" s="7">
        <v>1278.3372785238569</v>
      </c>
      <c r="J389" s="13">
        <v>5547352.0585543253</v>
      </c>
    </row>
    <row r="390" spans="1:10" x14ac:dyDescent="0.25">
      <c r="A390" s="5">
        <v>2049</v>
      </c>
      <c r="B390" s="5" t="s">
        <v>53</v>
      </c>
      <c r="C390" s="5" t="s">
        <v>13</v>
      </c>
      <c r="D390" s="5" t="s">
        <v>10</v>
      </c>
      <c r="E390" s="5" t="s">
        <v>33</v>
      </c>
      <c r="F390" s="6">
        <f t="shared" si="11"/>
        <v>0.46550725195995413</v>
      </c>
      <c r="G390" s="9">
        <v>2.5996472401061541</v>
      </c>
      <c r="H390" s="6">
        <f t="shared" si="12"/>
        <v>3.0651544920661085</v>
      </c>
      <c r="I390" s="7">
        <v>1267.6486698279953</v>
      </c>
      <c r="J390" s="13">
        <v>5351965.851439137</v>
      </c>
    </row>
    <row r="391" spans="1:10" x14ac:dyDescent="0.25">
      <c r="A391" s="5">
        <v>2050</v>
      </c>
      <c r="B391" s="5" t="s">
        <v>53</v>
      </c>
      <c r="C391" s="5" t="s">
        <v>13</v>
      </c>
      <c r="D391" s="5" t="s">
        <v>10</v>
      </c>
      <c r="E391" s="5" t="s">
        <v>33</v>
      </c>
      <c r="F391" s="6">
        <f t="shared" si="11"/>
        <v>0.44366242421892194</v>
      </c>
      <c r="G391" s="9">
        <v>2.5292314524930712</v>
      </c>
      <c r="H391" s="6">
        <f t="shared" si="12"/>
        <v>2.9728938767119932</v>
      </c>
      <c r="I391" s="7">
        <v>1257.0494321907524</v>
      </c>
      <c r="J391" s="13">
        <v>5163461.4447807977</v>
      </c>
    </row>
    <row r="392" spans="1:10" x14ac:dyDescent="0.25">
      <c r="A392" s="5">
        <v>2025</v>
      </c>
      <c r="B392" s="5" t="s">
        <v>54</v>
      </c>
      <c r="C392" s="5" t="s">
        <v>13</v>
      </c>
      <c r="D392" s="5" t="s">
        <v>10</v>
      </c>
      <c r="E392" s="5" t="s">
        <v>33</v>
      </c>
      <c r="F392" s="6">
        <f t="shared" si="11"/>
        <v>0.42032268491719482</v>
      </c>
      <c r="G392" s="9">
        <v>1.6983761098199068</v>
      </c>
      <c r="H392" s="6">
        <f t="shared" si="12"/>
        <v>2.1186987947371017</v>
      </c>
      <c r="I392" s="7">
        <v>1777.8285542185849</v>
      </c>
      <c r="J392" s="14">
        <v>4862697</v>
      </c>
    </row>
    <row r="393" spans="1:10" x14ac:dyDescent="0.25">
      <c r="A393" s="5">
        <v>2026</v>
      </c>
      <c r="B393" s="5" t="s">
        <v>54</v>
      </c>
      <c r="C393" s="5" t="s">
        <v>13</v>
      </c>
      <c r="D393" s="5" t="s">
        <v>10</v>
      </c>
      <c r="E393" s="5" t="s">
        <v>33</v>
      </c>
      <c r="F393" s="6">
        <f t="shared" si="11"/>
        <v>0.39891887694622175</v>
      </c>
      <c r="G393" s="9">
        <v>1.899319528428723</v>
      </c>
      <c r="H393" s="6">
        <f t="shared" si="12"/>
        <v>2.2982384053749447</v>
      </c>
      <c r="I393" s="7">
        <v>1704.1997655206526</v>
      </c>
      <c r="J393" s="15">
        <v>5212811.1840000004</v>
      </c>
    </row>
    <row r="394" spans="1:10" x14ac:dyDescent="0.25">
      <c r="A394" s="5">
        <v>2027</v>
      </c>
      <c r="B394" s="5" t="s">
        <v>54</v>
      </c>
      <c r="C394" s="5" t="s">
        <v>13</v>
      </c>
      <c r="D394" s="5" t="s">
        <v>10</v>
      </c>
      <c r="E394" s="5" t="s">
        <v>33</v>
      </c>
      <c r="F394" s="6">
        <f t="shared" si="11"/>
        <v>0.36160487260877</v>
      </c>
      <c r="G394" s="9">
        <v>2.1111188761813295</v>
      </c>
      <c r="H394" s="6">
        <f t="shared" si="12"/>
        <v>2.4727237487900995</v>
      </c>
      <c r="I394" s="7">
        <v>1643.6170253535151</v>
      </c>
      <c r="J394" s="15">
        <v>5588133.5892480006</v>
      </c>
    </row>
    <row r="395" spans="1:10" x14ac:dyDescent="0.25">
      <c r="A395" s="5">
        <v>2028</v>
      </c>
      <c r="B395" s="5" t="s">
        <v>54</v>
      </c>
      <c r="C395" s="5" t="s">
        <v>13</v>
      </c>
      <c r="D395" s="5" t="s">
        <v>10</v>
      </c>
      <c r="E395" s="5" t="s">
        <v>33</v>
      </c>
      <c r="F395" s="6">
        <f t="shared" si="11"/>
        <v>0.4089028028437513</v>
      </c>
      <c r="G395" s="9">
        <v>2.4187406387595214</v>
      </c>
      <c r="H395" s="6">
        <f t="shared" si="12"/>
        <v>2.8276434416032727</v>
      </c>
      <c r="I395" s="7">
        <v>1537.8670927363069</v>
      </c>
      <c r="J395" s="15">
        <v>5990479.207673857</v>
      </c>
    </row>
    <row r="396" spans="1:10" x14ac:dyDescent="0.25">
      <c r="A396" s="5">
        <v>2029</v>
      </c>
      <c r="B396" s="5" t="s">
        <v>54</v>
      </c>
      <c r="C396" s="5" t="s">
        <v>13</v>
      </c>
      <c r="D396" s="5" t="s">
        <v>10</v>
      </c>
      <c r="E396" s="5" t="s">
        <v>33</v>
      </c>
      <c r="F396" s="6">
        <f t="shared" si="11"/>
        <v>0.38117010929765083</v>
      </c>
      <c r="G396" s="9">
        <v>2.7883682766132045</v>
      </c>
      <c r="H396" s="6">
        <f t="shared" si="12"/>
        <v>3.1695383859108555</v>
      </c>
      <c r="I396" s="7">
        <v>1430.0550559694539</v>
      </c>
      <c r="J396" s="15">
        <v>6421793.7106263749</v>
      </c>
    </row>
    <row r="397" spans="1:10" x14ac:dyDescent="0.25">
      <c r="A397" s="5">
        <v>2030</v>
      </c>
      <c r="B397" s="5" t="s">
        <v>54</v>
      </c>
      <c r="C397" s="5" t="s">
        <v>13</v>
      </c>
      <c r="D397" s="5" t="s">
        <v>10</v>
      </c>
      <c r="E397" s="5" t="s">
        <v>33</v>
      </c>
      <c r="F397" s="6">
        <f t="shared" si="11"/>
        <v>0.37757636290725344</v>
      </c>
      <c r="G397" s="9">
        <v>3.2353703763099042</v>
      </c>
      <c r="H397" s="6">
        <f t="shared" si="12"/>
        <v>3.6129467392171577</v>
      </c>
      <c r="I397" s="7">
        <v>1321.2155350467162</v>
      </c>
      <c r="J397" s="15">
        <v>6884162.8577914741</v>
      </c>
    </row>
    <row r="398" spans="1:10" x14ac:dyDescent="0.25">
      <c r="A398" s="5">
        <v>2031</v>
      </c>
      <c r="B398" s="5" t="s">
        <v>54</v>
      </c>
      <c r="C398" s="5" t="s">
        <v>13</v>
      </c>
      <c r="D398" s="5" t="s">
        <v>10</v>
      </c>
      <c r="E398" s="5" t="s">
        <v>33</v>
      </c>
      <c r="F398" s="6">
        <f t="shared" si="11"/>
        <v>0.39518145775694219</v>
      </c>
      <c r="G398" s="9">
        <v>3.7939725953838921</v>
      </c>
      <c r="H398" s="6">
        <f t="shared" si="12"/>
        <v>4.1891540531408342</v>
      </c>
      <c r="I398" s="7">
        <v>1207.8090294559127</v>
      </c>
      <c r="J398" s="15">
        <v>7379822.5835524611</v>
      </c>
    </row>
    <row r="399" spans="1:10" x14ac:dyDescent="0.25">
      <c r="A399" s="5">
        <v>2032</v>
      </c>
      <c r="B399" s="5" t="s">
        <v>54</v>
      </c>
      <c r="C399" s="5" t="s">
        <v>13</v>
      </c>
      <c r="D399" s="5" t="s">
        <v>10</v>
      </c>
      <c r="E399" s="5" t="s">
        <v>33</v>
      </c>
      <c r="F399" s="6">
        <f t="shared" si="11"/>
        <v>0.43546275981049942</v>
      </c>
      <c r="G399" s="9">
        <v>4.4682464308507663</v>
      </c>
      <c r="H399" s="6">
        <f t="shared" si="12"/>
        <v>4.9037091906612655</v>
      </c>
      <c r="I399" s="7">
        <v>1099.3858167909868</v>
      </c>
      <c r="J399" s="15">
        <v>7911169.8095682384</v>
      </c>
    </row>
    <row r="400" spans="1:10" x14ac:dyDescent="0.25">
      <c r="A400" s="5">
        <v>2033</v>
      </c>
      <c r="B400" s="5" t="s">
        <v>54</v>
      </c>
      <c r="C400" s="5" t="s">
        <v>13</v>
      </c>
      <c r="D400" s="5" t="s">
        <v>10</v>
      </c>
      <c r="E400" s="5" t="s">
        <v>33</v>
      </c>
      <c r="F400" s="6">
        <f t="shared" si="11"/>
        <v>0.46555619326316988</v>
      </c>
      <c r="G400" s="9">
        <v>5.235539285522834</v>
      </c>
      <c r="H400" s="6">
        <f t="shared" si="12"/>
        <v>5.7010954787860042</v>
      </c>
      <c r="I400" s="7">
        <v>1005.8207934204647</v>
      </c>
      <c r="J400" s="15">
        <v>8480774.0358571522</v>
      </c>
    </row>
    <row r="401" spans="1:10" x14ac:dyDescent="0.25">
      <c r="A401" s="5">
        <v>2034</v>
      </c>
      <c r="B401" s="5" t="s">
        <v>54</v>
      </c>
      <c r="C401" s="5" t="s">
        <v>13</v>
      </c>
      <c r="D401" s="5" t="s">
        <v>10</v>
      </c>
      <c r="E401" s="5" t="s">
        <v>33</v>
      </c>
      <c r="F401" s="6">
        <f t="shared" si="11"/>
        <v>0.44770776723274097</v>
      </c>
      <c r="G401" s="9">
        <v>6.2000402772805225</v>
      </c>
      <c r="H401" s="6">
        <f t="shared" si="12"/>
        <v>6.6477480445132633</v>
      </c>
      <c r="I401" s="7">
        <v>910.50494088909147</v>
      </c>
      <c r="J401" s="15">
        <v>9091389.7664388679</v>
      </c>
    </row>
    <row r="402" spans="1:10" x14ac:dyDescent="0.25">
      <c r="A402" s="5">
        <v>2035</v>
      </c>
      <c r="B402" s="5" t="s">
        <v>54</v>
      </c>
      <c r="C402" s="5" t="s">
        <v>13</v>
      </c>
      <c r="D402" s="5" t="s">
        <v>10</v>
      </c>
      <c r="E402" s="5" t="s">
        <v>33</v>
      </c>
      <c r="F402" s="6">
        <f t="shared" si="11"/>
        <v>0.42377580121550951</v>
      </c>
      <c r="G402" s="9">
        <v>7.3695728211645202</v>
      </c>
      <c r="H402" s="6">
        <f t="shared" si="12"/>
        <v>7.7933486223800301</v>
      </c>
      <c r="I402" s="7">
        <v>821.16284065209209</v>
      </c>
      <c r="J402" s="15">
        <v>9745969.8296224661</v>
      </c>
    </row>
    <row r="403" spans="1:10" x14ac:dyDescent="0.25">
      <c r="A403" s="5">
        <v>2036</v>
      </c>
      <c r="B403" s="5" t="s">
        <v>54</v>
      </c>
      <c r="C403" s="5" t="s">
        <v>13</v>
      </c>
      <c r="D403" s="5" t="s">
        <v>10</v>
      </c>
      <c r="E403" s="5" t="s">
        <v>33</v>
      </c>
      <c r="F403" s="6">
        <f t="shared" si="11"/>
        <v>0.42282063014120519</v>
      </c>
      <c r="G403" s="9">
        <v>8.8487087166107568</v>
      </c>
      <c r="H403" s="6">
        <f t="shared" si="12"/>
        <v>9.2715293467519615</v>
      </c>
      <c r="I403" s="7">
        <v>733.13928092149126</v>
      </c>
      <c r="J403" s="15">
        <v>10447679.657355284</v>
      </c>
    </row>
    <row r="404" spans="1:10" x14ac:dyDescent="0.25">
      <c r="A404" s="5">
        <v>2037</v>
      </c>
      <c r="B404" s="5" t="s">
        <v>54</v>
      </c>
      <c r="C404" s="5" t="s">
        <v>13</v>
      </c>
      <c r="D404" s="5" t="s">
        <v>10</v>
      </c>
      <c r="E404" s="5" t="s">
        <v>33</v>
      </c>
      <c r="F404" s="6">
        <f t="shared" si="11"/>
        <v>0.46000795551513057</v>
      </c>
      <c r="G404" s="9">
        <v>10.707888954284387</v>
      </c>
      <c r="H404" s="6">
        <f t="shared" si="12"/>
        <v>11.167896909799518</v>
      </c>
      <c r="I404" s="7">
        <v>649.46733789940129</v>
      </c>
      <c r="J404" s="15">
        <v>11199912.592684865</v>
      </c>
    </row>
    <row r="405" spans="1:10" x14ac:dyDescent="0.25">
      <c r="A405" s="5">
        <v>2038</v>
      </c>
      <c r="B405" s="5" t="s">
        <v>54</v>
      </c>
      <c r="C405" s="5" t="s">
        <v>13</v>
      </c>
      <c r="D405" s="5" t="s">
        <v>10</v>
      </c>
      <c r="E405" s="5" t="s">
        <v>33</v>
      </c>
      <c r="F405" s="6">
        <f t="shared" si="11"/>
        <v>0.51456587682669719</v>
      </c>
      <c r="G405" s="9">
        <v>13.093801316760583</v>
      </c>
      <c r="H405" s="6">
        <f t="shared" si="12"/>
        <v>13.608367193587281</v>
      </c>
      <c r="I405" s="7">
        <v>569.36427328725654</v>
      </c>
      <c r="J405" s="15">
        <v>12006306.299358176</v>
      </c>
    </row>
    <row r="406" spans="1:10" x14ac:dyDescent="0.25">
      <c r="A406" s="5">
        <v>2039</v>
      </c>
      <c r="B406" s="5" t="s">
        <v>54</v>
      </c>
      <c r="C406" s="5" t="s">
        <v>13</v>
      </c>
      <c r="D406" s="5" t="s">
        <v>10</v>
      </c>
      <c r="E406" s="5" t="s">
        <v>33</v>
      </c>
      <c r="F406" s="6">
        <f t="shared" si="11"/>
        <v>0.45348281983617966</v>
      </c>
      <c r="G406" s="9">
        <v>16.353402991155225</v>
      </c>
      <c r="H406" s="6">
        <f t="shared" si="12"/>
        <v>16.806885810991403</v>
      </c>
      <c r="I406" s="7">
        <v>488.70029974434584</v>
      </c>
      <c r="J406" s="15">
        <v>12870760.352911966</v>
      </c>
    </row>
    <row r="407" spans="1:10" x14ac:dyDescent="0.25">
      <c r="A407" s="5">
        <v>2040</v>
      </c>
      <c r="B407" s="5" t="s">
        <v>54</v>
      </c>
      <c r="C407" s="5" t="s">
        <v>13</v>
      </c>
      <c r="D407" s="5" t="s">
        <v>10</v>
      </c>
      <c r="E407" s="5" t="s">
        <v>33</v>
      </c>
      <c r="F407" s="6">
        <f t="shared" si="11"/>
        <v>0.46820443741504958</v>
      </c>
      <c r="G407" s="9">
        <v>20.49373722733765</v>
      </c>
      <c r="H407" s="6">
        <f t="shared" si="12"/>
        <v>20.9619416647527</v>
      </c>
      <c r="I407" s="7">
        <v>418.04628314106168</v>
      </c>
      <c r="J407" s="15">
        <v>13797455.098321628</v>
      </c>
    </row>
    <row r="408" spans="1:10" x14ac:dyDescent="0.25">
      <c r="A408" s="5">
        <v>2041</v>
      </c>
      <c r="B408" s="5" t="s">
        <v>54</v>
      </c>
      <c r="C408" s="5" t="s">
        <v>13</v>
      </c>
      <c r="D408" s="5" t="s">
        <v>10</v>
      </c>
      <c r="E408" s="5" t="s">
        <v>33</v>
      </c>
      <c r="F408" s="6">
        <f t="shared" si="11"/>
        <v>0.47495294185069048</v>
      </c>
      <c r="G408" s="9">
        <v>25.942199952118361</v>
      </c>
      <c r="H408" s="6">
        <f t="shared" si="12"/>
        <v>26.417152893969053</v>
      </c>
      <c r="I408" s="7">
        <v>354.02465870857429</v>
      </c>
      <c r="J408" s="15">
        <v>14790871.865400786</v>
      </c>
    </row>
    <row r="409" spans="1:10" x14ac:dyDescent="0.25">
      <c r="A409" s="5">
        <v>2042</v>
      </c>
      <c r="B409" s="5" t="s">
        <v>54</v>
      </c>
      <c r="C409" s="5" t="s">
        <v>13</v>
      </c>
      <c r="D409" s="5" t="s">
        <v>10</v>
      </c>
      <c r="E409" s="5" t="s">
        <v>33</v>
      </c>
      <c r="F409" s="6">
        <f t="shared" si="11"/>
        <v>0.51637407407114533</v>
      </c>
      <c r="G409" s="9">
        <v>33.411812995883217</v>
      </c>
      <c r="H409" s="6">
        <f t="shared" si="12"/>
        <v>33.928187069954362</v>
      </c>
      <c r="I409" s="7">
        <v>294.66941336807031</v>
      </c>
      <c r="J409" s="15">
        <v>15855814.639709644</v>
      </c>
    </row>
    <row r="410" spans="1:10" x14ac:dyDescent="0.25">
      <c r="A410" s="5">
        <v>2043</v>
      </c>
      <c r="B410" s="5" t="s">
        <v>54</v>
      </c>
      <c r="C410" s="5" t="s">
        <v>13</v>
      </c>
      <c r="D410" s="5" t="s">
        <v>10</v>
      </c>
      <c r="E410" s="5" t="s">
        <v>33</v>
      </c>
      <c r="F410" s="6">
        <f t="shared" si="11"/>
        <v>0.45061179332571727</v>
      </c>
      <c r="G410" s="9">
        <v>43.463250009718813</v>
      </c>
      <c r="H410" s="6">
        <f t="shared" si="12"/>
        <v>43.913861803044533</v>
      </c>
      <c r="I410" s="7">
        <v>242.83299028086694</v>
      </c>
      <c r="J410" s="15">
        <v>16997433.293768741</v>
      </c>
    </row>
    <row r="411" spans="1:10" x14ac:dyDescent="0.25">
      <c r="A411" s="5">
        <v>2044</v>
      </c>
      <c r="B411" s="5" t="s">
        <v>54</v>
      </c>
      <c r="C411" s="5" t="s">
        <v>13</v>
      </c>
      <c r="D411" s="5" t="s">
        <v>10</v>
      </c>
      <c r="E411" s="5" t="s">
        <v>33</v>
      </c>
      <c r="F411" s="6">
        <f t="shared" si="11"/>
        <v>0.46432488859086113</v>
      </c>
      <c r="G411" s="9">
        <v>57.575617845284846</v>
      </c>
      <c r="H411" s="6">
        <f t="shared" si="12"/>
        <v>58.039942733875705</v>
      </c>
      <c r="I411" s="7">
        <v>196.51063731917611</v>
      </c>
      <c r="J411" s="15">
        <v>18221248.490920093</v>
      </c>
    </row>
    <row r="412" spans="1:10" x14ac:dyDescent="0.25">
      <c r="A412" s="5">
        <v>2045</v>
      </c>
      <c r="B412" s="5" t="s">
        <v>54</v>
      </c>
      <c r="C412" s="5" t="s">
        <v>13</v>
      </c>
      <c r="D412" s="5" t="s">
        <v>10</v>
      </c>
      <c r="E412" s="5" t="s">
        <v>33</v>
      </c>
      <c r="F412" s="6">
        <f t="shared" ref="F412:F443" si="13">F386</f>
        <v>0.49308588431374639</v>
      </c>
      <c r="G412" s="9">
        <v>78.153469371543409</v>
      </c>
      <c r="H412" s="6">
        <f t="shared" si="12"/>
        <v>78.646555255857152</v>
      </c>
      <c r="I412" s="7">
        <v>155.19266632748756</v>
      </c>
      <c r="J412" s="15">
        <v>19533178.382266339</v>
      </c>
    </row>
    <row r="413" spans="1:10" x14ac:dyDescent="0.25">
      <c r="A413" s="5">
        <v>2046</v>
      </c>
      <c r="B413" s="5" t="s">
        <v>54</v>
      </c>
      <c r="C413" s="5" t="s">
        <v>13</v>
      </c>
      <c r="D413" s="5" t="s">
        <v>10</v>
      </c>
      <c r="E413" s="5" t="s">
        <v>33</v>
      </c>
      <c r="F413" s="6">
        <f t="shared" si="13"/>
        <v>0.49390307754194734</v>
      </c>
      <c r="G413" s="9">
        <v>90.474471281917843</v>
      </c>
      <c r="H413" s="6">
        <f t="shared" si="12"/>
        <v>90.968374359459787</v>
      </c>
      <c r="I413" s="7">
        <v>143.71039666210262</v>
      </c>
      <c r="J413" s="15">
        <v>20939567.225789517</v>
      </c>
    </row>
    <row r="414" spans="1:10" x14ac:dyDescent="0.25">
      <c r="A414" s="5">
        <v>2047</v>
      </c>
      <c r="B414" s="5" t="s">
        <v>54</v>
      </c>
      <c r="C414" s="5" t="s">
        <v>13</v>
      </c>
      <c r="D414" s="5" t="s">
        <v>10</v>
      </c>
      <c r="E414" s="5" t="s">
        <v>33</v>
      </c>
      <c r="F414" s="6">
        <f t="shared" si="13"/>
        <v>0.45043048646855255</v>
      </c>
      <c r="G414" s="9">
        <v>104.73789608530238</v>
      </c>
      <c r="H414" s="6">
        <f t="shared" si="12"/>
        <v>105.18832657177093</v>
      </c>
      <c r="I414" s="7">
        <v>133.07766789184225</v>
      </c>
      <c r="J414" s="15">
        <v>22447216.066046365</v>
      </c>
    </row>
    <row r="415" spans="1:10" x14ac:dyDescent="0.25">
      <c r="A415" s="5">
        <v>2048</v>
      </c>
      <c r="B415" s="5" t="s">
        <v>54</v>
      </c>
      <c r="C415" s="5" t="s">
        <v>13</v>
      </c>
      <c r="D415" s="5" t="s">
        <v>10</v>
      </c>
      <c r="E415" s="5" t="s">
        <v>33</v>
      </c>
      <c r="F415" s="6">
        <f t="shared" si="13"/>
        <v>0.46818453309586233</v>
      </c>
      <c r="G415" s="9">
        <v>121.24996942168434</v>
      </c>
      <c r="H415" s="6">
        <f t="shared" si="12"/>
        <v>121.71815395478021</v>
      </c>
      <c r="I415" s="7">
        <v>123.23162487103217</v>
      </c>
      <c r="J415" s="15">
        <v>24063415.622801702</v>
      </c>
    </row>
    <row r="416" spans="1:10" x14ac:dyDescent="0.25">
      <c r="A416" s="5">
        <v>2049</v>
      </c>
      <c r="B416" s="5" t="s">
        <v>54</v>
      </c>
      <c r="C416" s="5" t="s">
        <v>13</v>
      </c>
      <c r="D416" s="5" t="s">
        <v>10</v>
      </c>
      <c r="E416" s="5" t="s">
        <v>33</v>
      </c>
      <c r="F416" s="6">
        <f t="shared" si="13"/>
        <v>0.46550725195995413</v>
      </c>
      <c r="G416" s="9">
        <v>140.36519382426684</v>
      </c>
      <c r="H416" s="6">
        <f t="shared" si="12"/>
        <v>140.8307010762268</v>
      </c>
      <c r="I416" s="7">
        <v>114.11406292975552</v>
      </c>
      <c r="J416" s="15">
        <v>25795981.547643427</v>
      </c>
    </row>
    <row r="417" spans="1:10" x14ac:dyDescent="0.25">
      <c r="A417" s="5">
        <v>2050</v>
      </c>
      <c r="B417" s="5" t="s">
        <v>54</v>
      </c>
      <c r="C417" s="5" t="s">
        <v>13</v>
      </c>
      <c r="D417" s="5" t="s">
        <v>10</v>
      </c>
      <c r="E417" s="5" t="s">
        <v>33</v>
      </c>
      <c r="F417" s="6">
        <f t="shared" si="13"/>
        <v>0.44366242421892194</v>
      </c>
      <c r="G417" s="9">
        <v>162.49395963806674</v>
      </c>
      <c r="H417" s="6">
        <f t="shared" si="12"/>
        <v>162.93762206228567</v>
      </c>
      <c r="I417" s="7">
        <v>105.67108379820824</v>
      </c>
      <c r="J417" s="15">
        <v>27653292.219073754</v>
      </c>
    </row>
    <row r="418" spans="1:10" x14ac:dyDescent="0.25">
      <c r="A418" s="5">
        <v>2025</v>
      </c>
      <c r="B418" s="5" t="s">
        <v>55</v>
      </c>
      <c r="C418" s="5" t="s">
        <v>13</v>
      </c>
      <c r="D418" s="5" t="s">
        <v>10</v>
      </c>
      <c r="E418" s="5" t="s">
        <v>33</v>
      </c>
      <c r="F418" s="6">
        <f t="shared" si="13"/>
        <v>0.42032268491719482</v>
      </c>
      <c r="G418" s="9">
        <v>1.6983761098199068</v>
      </c>
      <c r="H418" s="6">
        <f t="shared" si="12"/>
        <v>2.1186987947371017</v>
      </c>
      <c r="I418" s="7">
        <v>1777.8285542185849</v>
      </c>
      <c r="J418" s="13">
        <v>4862697</v>
      </c>
    </row>
    <row r="419" spans="1:10" x14ac:dyDescent="0.25">
      <c r="A419" s="5">
        <v>2026</v>
      </c>
      <c r="B419" s="5" t="s">
        <v>55</v>
      </c>
      <c r="C419" s="5" t="s">
        <v>13</v>
      </c>
      <c r="D419" s="5" t="s">
        <v>10</v>
      </c>
      <c r="E419" s="5" t="s">
        <v>33</v>
      </c>
      <c r="F419" s="6">
        <f t="shared" si="13"/>
        <v>0.39891887694622175</v>
      </c>
      <c r="G419" s="9">
        <v>1.9028630350116127</v>
      </c>
      <c r="H419" s="6">
        <f t="shared" si="12"/>
        <v>2.3017819119578347</v>
      </c>
      <c r="I419" s="7">
        <v>1704.1997655206526</v>
      </c>
      <c r="J419" s="13">
        <v>5222536.5780000007</v>
      </c>
    </row>
    <row r="420" spans="1:10" x14ac:dyDescent="0.25">
      <c r="A420" s="5">
        <v>2027</v>
      </c>
      <c r="B420" s="5" t="s">
        <v>55</v>
      </c>
      <c r="C420" s="5" t="s">
        <v>13</v>
      </c>
      <c r="D420" s="5" t="s">
        <v>10</v>
      </c>
      <c r="E420" s="5" t="s">
        <v>33</v>
      </c>
      <c r="F420" s="6">
        <f t="shared" si="13"/>
        <v>0.36160487260877</v>
      </c>
      <c r="G420" s="9">
        <v>2.1190035336570432</v>
      </c>
      <c r="H420" s="6">
        <f t="shared" si="12"/>
        <v>2.4806084062658131</v>
      </c>
      <c r="I420" s="7">
        <v>1643.6170253535151</v>
      </c>
      <c r="J420" s="13">
        <v>5609004.2847720012</v>
      </c>
    </row>
    <row r="421" spans="1:10" x14ac:dyDescent="0.25">
      <c r="A421" s="5">
        <v>2028</v>
      </c>
      <c r="B421" s="5" t="s">
        <v>55</v>
      </c>
      <c r="C421" s="5" t="s">
        <v>13</v>
      </c>
      <c r="D421" s="5" t="s">
        <v>10</v>
      </c>
      <c r="E421" s="5" t="s">
        <v>33</v>
      </c>
      <c r="F421" s="6">
        <f t="shared" si="13"/>
        <v>0.4089028028437513</v>
      </c>
      <c r="G421" s="9">
        <v>2.4323036388765349</v>
      </c>
      <c r="H421" s="6">
        <f t="shared" si="12"/>
        <v>2.8412064417202862</v>
      </c>
      <c r="I421" s="7">
        <v>1537.8670927363069</v>
      </c>
      <c r="J421" s="13">
        <v>6024070.6018451294</v>
      </c>
    </row>
    <row r="422" spans="1:10" x14ac:dyDescent="0.25">
      <c r="A422" s="5">
        <v>2029</v>
      </c>
      <c r="B422" s="5" t="s">
        <v>55</v>
      </c>
      <c r="C422" s="5" t="s">
        <v>13</v>
      </c>
      <c r="D422" s="5" t="s">
        <v>10</v>
      </c>
      <c r="E422" s="5" t="s">
        <v>33</v>
      </c>
      <c r="F422" s="6">
        <f t="shared" si="13"/>
        <v>0.38117010929765083</v>
      </c>
      <c r="G422" s="9">
        <v>2.88022787904892</v>
      </c>
      <c r="H422" s="6">
        <f t="shared" si="12"/>
        <v>3.2613979883465709</v>
      </c>
      <c r="I422" s="7">
        <v>1430.0550559694539</v>
      </c>
      <c r="J422" s="13">
        <v>6633352.3566380916</v>
      </c>
    </row>
    <row r="423" spans="1:10" x14ac:dyDescent="0.25">
      <c r="A423" s="5">
        <v>2030</v>
      </c>
      <c r="B423" s="5" t="s">
        <v>55</v>
      </c>
      <c r="C423" s="5" t="s">
        <v>13</v>
      </c>
      <c r="D423" s="5" t="s">
        <v>10</v>
      </c>
      <c r="E423" s="5" t="s">
        <v>33</v>
      </c>
      <c r="F423" s="6">
        <f t="shared" si="13"/>
        <v>0.37757636290725344</v>
      </c>
      <c r="G423" s="9">
        <v>3.3161362945476593</v>
      </c>
      <c r="H423" s="6">
        <f t="shared" si="12"/>
        <v>3.6937126574549128</v>
      </c>
      <c r="I423" s="7">
        <v>1321.2155350467162</v>
      </c>
      <c r="J423" s="13">
        <v>7056015.1250246083</v>
      </c>
    </row>
    <row r="424" spans="1:10" x14ac:dyDescent="0.25">
      <c r="A424" s="5">
        <v>2031</v>
      </c>
      <c r="B424" s="5" t="s">
        <v>55</v>
      </c>
      <c r="C424" s="5" t="s">
        <v>13</v>
      </c>
      <c r="D424" s="5" t="s">
        <v>10</v>
      </c>
      <c r="E424" s="5" t="s">
        <v>33</v>
      </c>
      <c r="F424" s="6">
        <f t="shared" si="13"/>
        <v>0.39518145775694219</v>
      </c>
      <c r="G424" s="9">
        <v>3.7531245547443732</v>
      </c>
      <c r="H424" s="6">
        <f t="shared" si="12"/>
        <v>4.1483060125013154</v>
      </c>
      <c r="I424" s="7">
        <v>1207.8090294559127</v>
      </c>
      <c r="J424" s="13">
        <v>7300367.2671982609</v>
      </c>
    </row>
    <row r="425" spans="1:10" x14ac:dyDescent="0.25">
      <c r="A425" s="5">
        <v>2032</v>
      </c>
      <c r="B425" s="5" t="s">
        <v>55</v>
      </c>
      <c r="C425" s="5" t="s">
        <v>13</v>
      </c>
      <c r="D425" s="5" t="s">
        <v>10</v>
      </c>
      <c r="E425" s="5" t="s">
        <v>33</v>
      </c>
      <c r="F425" s="6">
        <f t="shared" si="13"/>
        <v>0.43546275981049942</v>
      </c>
      <c r="G425" s="9">
        <v>4.1697177529017893</v>
      </c>
      <c r="H425" s="6">
        <f t="shared" si="12"/>
        <v>4.6051805127122885</v>
      </c>
      <c r="I425" s="7">
        <v>1099.3858167909868</v>
      </c>
      <c r="J425" s="13">
        <v>7382615.4648539554</v>
      </c>
    </row>
    <row r="426" spans="1:10" x14ac:dyDescent="0.25">
      <c r="A426" s="5">
        <v>2033</v>
      </c>
      <c r="B426" s="5" t="s">
        <v>55</v>
      </c>
      <c r="C426" s="5" t="s">
        <v>13</v>
      </c>
      <c r="D426" s="5" t="s">
        <v>10</v>
      </c>
      <c r="E426" s="5" t="s">
        <v>33</v>
      </c>
      <c r="F426" s="6">
        <f t="shared" si="13"/>
        <v>0.46555619326316988</v>
      </c>
      <c r="G426" s="9">
        <v>4.5929681436559857</v>
      </c>
      <c r="H426" s="6">
        <f t="shared" si="12"/>
        <v>5.0585243369191559</v>
      </c>
      <c r="I426" s="7">
        <v>1005.8207934204647</v>
      </c>
      <c r="J426" s="13">
        <v>7439906.9238092592</v>
      </c>
    </row>
    <row r="427" spans="1:10" x14ac:dyDescent="0.25">
      <c r="A427" s="5">
        <v>2034</v>
      </c>
      <c r="B427" s="5" t="s">
        <v>55</v>
      </c>
      <c r="C427" s="5" t="s">
        <v>13</v>
      </c>
      <c r="D427" s="5" t="s">
        <v>10</v>
      </c>
      <c r="E427" s="5" t="s">
        <v>33</v>
      </c>
      <c r="F427" s="6">
        <f t="shared" si="13"/>
        <v>0.44770776723274097</v>
      </c>
      <c r="G427" s="9">
        <v>5.1163772312249254</v>
      </c>
      <c r="H427" s="6">
        <f t="shared" si="12"/>
        <v>5.5640849984576661</v>
      </c>
      <c r="I427" s="7">
        <v>910.50494088909147</v>
      </c>
      <c r="J427" s="13">
        <v>7502367.3268138245</v>
      </c>
    </row>
    <row r="428" spans="1:10" x14ac:dyDescent="0.25">
      <c r="A428" s="5">
        <v>2035</v>
      </c>
      <c r="B428" s="5" t="s">
        <v>55</v>
      </c>
      <c r="C428" s="5" t="s">
        <v>13</v>
      </c>
      <c r="D428" s="5" t="s">
        <v>10</v>
      </c>
      <c r="E428" s="5" t="s">
        <v>33</v>
      </c>
      <c r="F428" s="6">
        <f t="shared" si="13"/>
        <v>0.42377580121550951</v>
      </c>
      <c r="G428" s="9">
        <v>5.7226433115548074</v>
      </c>
      <c r="H428" s="6">
        <f t="shared" si="12"/>
        <v>6.1464191127703174</v>
      </c>
      <c r="I428" s="7">
        <v>821.16284065209209</v>
      </c>
      <c r="J428" s="13">
        <v>7567970.4120612647</v>
      </c>
    </row>
    <row r="429" spans="1:10" x14ac:dyDescent="0.25">
      <c r="A429" s="5">
        <v>2036</v>
      </c>
      <c r="B429" s="5" t="s">
        <v>55</v>
      </c>
      <c r="C429" s="5" t="s">
        <v>13</v>
      </c>
      <c r="D429" s="5" t="s">
        <v>10</v>
      </c>
      <c r="E429" s="5" t="s">
        <v>33</v>
      </c>
      <c r="F429" s="6">
        <f t="shared" si="13"/>
        <v>0.42282063014120519</v>
      </c>
      <c r="G429" s="9">
        <v>6.468225333960631</v>
      </c>
      <c r="H429" s="6">
        <f t="shared" si="12"/>
        <v>6.8910459641018367</v>
      </c>
      <c r="I429" s="7">
        <v>733.13928092149126</v>
      </c>
      <c r="J429" s="13">
        <v>7637040.4321201742</v>
      </c>
    </row>
    <row r="430" spans="1:10" x14ac:dyDescent="0.25">
      <c r="A430" s="5">
        <v>2037</v>
      </c>
      <c r="B430" s="5" t="s">
        <v>55</v>
      </c>
      <c r="C430" s="5" t="s">
        <v>13</v>
      </c>
      <c r="D430" s="5" t="s">
        <v>10</v>
      </c>
      <c r="E430" s="5" t="s">
        <v>33</v>
      </c>
      <c r="F430" s="6">
        <f t="shared" si="13"/>
        <v>0.46000795551513057</v>
      </c>
      <c r="G430" s="9">
        <v>7.371051743488569</v>
      </c>
      <c r="H430" s="6">
        <f t="shared" si="12"/>
        <v>7.8310596990036991</v>
      </c>
      <c r="I430" s="7">
        <v>649.46733789940129</v>
      </c>
      <c r="J430" s="13">
        <v>7709748.9146259595</v>
      </c>
    </row>
    <row r="431" spans="1:10" x14ac:dyDescent="0.25">
      <c r="A431" s="5">
        <v>2038</v>
      </c>
      <c r="B431" s="5" t="s">
        <v>55</v>
      </c>
      <c r="C431" s="5" t="s">
        <v>13</v>
      </c>
      <c r="D431" s="5" t="s">
        <v>10</v>
      </c>
      <c r="E431" s="5" t="s">
        <v>33</v>
      </c>
      <c r="F431" s="6">
        <f t="shared" si="13"/>
        <v>0.51456587682669719</v>
      </c>
      <c r="G431" s="9">
        <v>8.4881238395664447</v>
      </c>
      <c r="H431" s="6">
        <f t="shared" si="12"/>
        <v>9.0026897163931423</v>
      </c>
      <c r="I431" s="7">
        <v>569.36427328725654</v>
      </c>
      <c r="J431" s="13">
        <v>7783149.6186114242</v>
      </c>
    </row>
    <row r="432" spans="1:10" x14ac:dyDescent="0.25">
      <c r="A432" s="5">
        <v>2039</v>
      </c>
      <c r="B432" s="5" t="s">
        <v>55</v>
      </c>
      <c r="C432" s="5" t="s">
        <v>13</v>
      </c>
      <c r="D432" s="5" t="s">
        <v>10</v>
      </c>
      <c r="E432" s="5" t="s">
        <v>33</v>
      </c>
      <c r="F432" s="6">
        <f t="shared" si="13"/>
        <v>0.45348281983617966</v>
      </c>
      <c r="G432" s="9">
        <v>9.9833077435292381</v>
      </c>
      <c r="H432" s="6">
        <f t="shared" si="12"/>
        <v>10.436790563365419</v>
      </c>
      <c r="I432" s="7">
        <v>488.70029974434584</v>
      </c>
      <c r="J432" s="13">
        <v>7857249.134374707</v>
      </c>
    </row>
    <row r="433" spans="1:10" x14ac:dyDescent="0.25">
      <c r="A433" s="5">
        <v>2040</v>
      </c>
      <c r="B433" s="5" t="s">
        <v>55</v>
      </c>
      <c r="C433" s="5" t="s">
        <v>13</v>
      </c>
      <c r="D433" s="5" t="s">
        <v>10</v>
      </c>
      <c r="E433" s="5" t="s">
        <v>33</v>
      </c>
      <c r="F433" s="6">
        <f t="shared" si="13"/>
        <v>0.46820443741504958</v>
      </c>
      <c r="G433" s="9">
        <v>11.781696809053095</v>
      </c>
      <c r="H433" s="6">
        <f t="shared" si="12"/>
        <v>12.249901246468145</v>
      </c>
      <c r="I433" s="7">
        <v>418.04628314106168</v>
      </c>
      <c r="J433" s="13">
        <v>7932054.1149569135</v>
      </c>
    </row>
    <row r="434" spans="1:10" x14ac:dyDescent="0.25">
      <c r="A434" s="5">
        <v>2041</v>
      </c>
      <c r="B434" s="5" t="s">
        <v>55</v>
      </c>
      <c r="C434" s="5" t="s">
        <v>13</v>
      </c>
      <c r="D434" s="5" t="s">
        <v>10</v>
      </c>
      <c r="E434" s="5" t="s">
        <v>33</v>
      </c>
      <c r="F434" s="6">
        <f t="shared" si="13"/>
        <v>0.47495294185069048</v>
      </c>
      <c r="G434" s="9">
        <v>14.044744426320936</v>
      </c>
      <c r="H434" s="6">
        <f t="shared" ref="H434:H469" si="14">F434+G434</f>
        <v>14.519697368171625</v>
      </c>
      <c r="I434" s="7">
        <v>354.02465870857429</v>
      </c>
      <c r="J434" s="13">
        <v>8007571.2767394623</v>
      </c>
    </row>
    <row r="435" spans="1:10" x14ac:dyDescent="0.25">
      <c r="A435" s="5">
        <v>2042</v>
      </c>
      <c r="B435" s="5" t="s">
        <v>55</v>
      </c>
      <c r="C435" s="5" t="s">
        <v>13</v>
      </c>
      <c r="D435" s="5" t="s">
        <v>10</v>
      </c>
      <c r="E435" s="5" t="s">
        <v>33</v>
      </c>
      <c r="F435" s="6">
        <f t="shared" si="13"/>
        <v>0.51637407407114533</v>
      </c>
      <c r="G435" s="9">
        <v>17.034423476967255</v>
      </c>
      <c r="H435" s="6">
        <f t="shared" si="14"/>
        <v>17.5507975510384</v>
      </c>
      <c r="I435" s="7">
        <v>294.66941336807031</v>
      </c>
      <c r="J435" s="13">
        <v>8083807.4000471141</v>
      </c>
    </row>
    <row r="436" spans="1:10" x14ac:dyDescent="0.25">
      <c r="A436" s="5">
        <v>2043</v>
      </c>
      <c r="B436" s="5" t="s">
        <v>55</v>
      </c>
      <c r="C436" s="5" t="s">
        <v>13</v>
      </c>
      <c r="D436" s="5" t="s">
        <v>10</v>
      </c>
      <c r="E436" s="5" t="s">
        <v>33</v>
      </c>
      <c r="F436" s="6">
        <f t="shared" si="13"/>
        <v>0.45061179332571727</v>
      </c>
      <c r="G436" s="9">
        <v>20.867477549148173</v>
      </c>
      <c r="H436" s="6">
        <f t="shared" si="14"/>
        <v>21.31808934247389</v>
      </c>
      <c r="I436" s="7">
        <v>242.83299028086694</v>
      </c>
      <c r="J436" s="13">
        <v>8160769.329756747</v>
      </c>
    </row>
    <row r="437" spans="1:10" x14ac:dyDescent="0.25">
      <c r="A437" s="5">
        <v>2044</v>
      </c>
      <c r="B437" s="5" t="s">
        <v>55</v>
      </c>
      <c r="C437" s="5" t="s">
        <v>13</v>
      </c>
      <c r="D437" s="5" t="s">
        <v>10</v>
      </c>
      <c r="E437" s="5" t="s">
        <v>33</v>
      </c>
      <c r="F437" s="6">
        <f t="shared" si="13"/>
        <v>0.46432488859086113</v>
      </c>
      <c r="G437" s="9">
        <v>26.031951309243087</v>
      </c>
      <c r="H437" s="6">
        <f t="shared" si="14"/>
        <v>26.49627619783395</v>
      </c>
      <c r="I437" s="7">
        <v>196.51063731917611</v>
      </c>
      <c r="J437" s="13">
        <v>8238463.9759119246</v>
      </c>
    </row>
    <row r="438" spans="1:10" x14ac:dyDescent="0.25">
      <c r="A438" s="5">
        <v>2045</v>
      </c>
      <c r="B438" s="5" t="s">
        <v>55</v>
      </c>
      <c r="C438" s="5" t="s">
        <v>13</v>
      </c>
      <c r="D438" s="5" t="s">
        <v>10</v>
      </c>
      <c r="E438" s="5" t="s">
        <v>33</v>
      </c>
      <c r="F438" s="6">
        <f t="shared" si="13"/>
        <v>0.49308588431374639</v>
      </c>
      <c r="G438" s="9">
        <v>33.276430745463543</v>
      </c>
      <c r="H438" s="6">
        <f t="shared" si="14"/>
        <v>33.769516629777286</v>
      </c>
      <c r="I438" s="7">
        <v>155.19266632748756</v>
      </c>
      <c r="J438" s="13">
        <v>8316898.3143433155</v>
      </c>
    </row>
    <row r="439" spans="1:10" x14ac:dyDescent="0.25">
      <c r="A439" s="5">
        <v>2046</v>
      </c>
      <c r="B439" s="5" t="s">
        <v>55</v>
      </c>
      <c r="C439" s="5" t="s">
        <v>13</v>
      </c>
      <c r="D439" s="5" t="s">
        <v>10</v>
      </c>
      <c r="E439" s="5" t="s">
        <v>33</v>
      </c>
      <c r="F439" s="6">
        <f t="shared" si="13"/>
        <v>0.49390307754194734</v>
      </c>
      <c r="G439" s="9">
        <v>36.277294330656069</v>
      </c>
      <c r="H439" s="6">
        <f t="shared" si="14"/>
        <v>36.771197408198013</v>
      </c>
      <c r="I439" s="7">
        <v>143.71039666210262</v>
      </c>
      <c r="J439" s="13">
        <v>8396079.3872950207</v>
      </c>
    </row>
    <row r="440" spans="1:10" x14ac:dyDescent="0.25">
      <c r="A440" s="5">
        <v>2047</v>
      </c>
      <c r="B440" s="5" t="s">
        <v>55</v>
      </c>
      <c r="C440" s="5" t="s">
        <v>13</v>
      </c>
      <c r="D440" s="5" t="s">
        <v>10</v>
      </c>
      <c r="E440" s="5" t="s">
        <v>33</v>
      </c>
      <c r="F440" s="6">
        <f t="shared" si="13"/>
        <v>0.45043048646855255</v>
      </c>
      <c r="G440" s="9">
        <v>39.54877534852389</v>
      </c>
      <c r="H440" s="6">
        <f t="shared" si="14"/>
        <v>39.999205834992445</v>
      </c>
      <c r="I440" s="7">
        <v>133.07766789184225</v>
      </c>
      <c r="J440" s="13">
        <v>8476014.3040568586</v>
      </c>
    </row>
    <row r="441" spans="1:10" x14ac:dyDescent="0.25">
      <c r="A441" s="5">
        <v>2048</v>
      </c>
      <c r="B441" s="5" t="s">
        <v>55</v>
      </c>
      <c r="C441" s="5" t="s">
        <v>13</v>
      </c>
      <c r="D441" s="5" t="s">
        <v>10</v>
      </c>
      <c r="E441" s="5" t="s">
        <v>33</v>
      </c>
      <c r="F441" s="6">
        <f t="shared" si="13"/>
        <v>0.46818453309586233</v>
      </c>
      <c r="G441" s="9">
        <v>43.115278038976165</v>
      </c>
      <c r="H441" s="6">
        <f t="shared" si="14"/>
        <v>43.58346257207203</v>
      </c>
      <c r="I441" s="7">
        <v>123.23162487103217</v>
      </c>
      <c r="J441" s="13">
        <v>8556710.2416026816</v>
      </c>
    </row>
    <row r="442" spans="1:10" x14ac:dyDescent="0.25">
      <c r="A442" s="5">
        <v>2049</v>
      </c>
      <c r="B442" s="5" t="s">
        <v>55</v>
      </c>
      <c r="C442" s="5" t="s">
        <v>13</v>
      </c>
      <c r="D442" s="5" t="s">
        <v>10</v>
      </c>
      <c r="E442" s="5" t="s">
        <v>33</v>
      </c>
      <c r="F442" s="6">
        <f t="shared" si="13"/>
        <v>0.46550725195995413</v>
      </c>
      <c r="G442" s="9">
        <v>47.003407412654653</v>
      </c>
      <c r="H442" s="6">
        <f t="shared" si="14"/>
        <v>47.468914664614609</v>
      </c>
      <c r="I442" s="7">
        <v>114.11406292975552</v>
      </c>
      <c r="J442" s="13">
        <v>8638174.4452347588</v>
      </c>
    </row>
    <row r="443" spans="1:10" x14ac:dyDescent="0.25">
      <c r="A443" s="5">
        <v>2050</v>
      </c>
      <c r="B443" s="5" t="s">
        <v>55</v>
      </c>
      <c r="C443" s="5" t="s">
        <v>13</v>
      </c>
      <c r="D443" s="5" t="s">
        <v>10</v>
      </c>
      <c r="E443" s="5" t="s">
        <v>33</v>
      </c>
      <c r="F443" s="6">
        <f t="shared" si="13"/>
        <v>0.44366242421892194</v>
      </c>
      <c r="G443" s="9">
        <v>51.24216771611156</v>
      </c>
      <c r="H443" s="6">
        <f t="shared" si="14"/>
        <v>51.685830140330481</v>
      </c>
      <c r="I443" s="7">
        <v>105.67108379820824</v>
      </c>
      <c r="J443" s="13">
        <v>8720414.2292342931</v>
      </c>
    </row>
    <row r="444" spans="1:10" x14ac:dyDescent="0.25">
      <c r="A444" s="5">
        <v>2025</v>
      </c>
      <c r="B444" s="5" t="s">
        <v>56</v>
      </c>
      <c r="C444" s="5" t="s">
        <v>13</v>
      </c>
      <c r="D444" s="5" t="s">
        <v>10</v>
      </c>
      <c r="E444" s="5" t="s">
        <v>33</v>
      </c>
      <c r="F444" s="6">
        <f t="shared" ref="F444:F469" si="15">F418</f>
        <v>0.42032268491719482</v>
      </c>
      <c r="G444" s="9">
        <v>1.6983761098199068</v>
      </c>
      <c r="H444" s="6">
        <f t="shared" si="14"/>
        <v>2.1186987947371017</v>
      </c>
      <c r="I444" s="7">
        <v>1777.8285542185849</v>
      </c>
      <c r="J444" s="13">
        <v>4862697</v>
      </c>
    </row>
    <row r="445" spans="1:10" x14ac:dyDescent="0.25">
      <c r="A445" s="5">
        <v>2026</v>
      </c>
      <c r="B445" s="5" t="s">
        <v>56</v>
      </c>
      <c r="C445" s="5" t="s">
        <v>13</v>
      </c>
      <c r="D445" s="5" t="s">
        <v>10</v>
      </c>
      <c r="E445" s="5" t="s">
        <v>33</v>
      </c>
      <c r="F445" s="6">
        <f t="shared" si="15"/>
        <v>0.39891887694622175</v>
      </c>
      <c r="G445" s="9">
        <v>1.9028630350116127</v>
      </c>
      <c r="H445" s="6">
        <f t="shared" si="14"/>
        <v>2.3017819119578347</v>
      </c>
      <c r="I445" s="7">
        <v>1704.1997655206526</v>
      </c>
      <c r="J445" s="13">
        <v>5222536.5780000007</v>
      </c>
    </row>
    <row r="446" spans="1:10" x14ac:dyDescent="0.25">
      <c r="A446" s="5">
        <v>2027</v>
      </c>
      <c r="B446" s="5" t="s">
        <v>56</v>
      </c>
      <c r="C446" s="5" t="s">
        <v>13</v>
      </c>
      <c r="D446" s="5" t="s">
        <v>10</v>
      </c>
      <c r="E446" s="5" t="s">
        <v>33</v>
      </c>
      <c r="F446" s="6">
        <f t="shared" si="15"/>
        <v>0.36160487260877</v>
      </c>
      <c r="G446" s="9">
        <v>2.1190035336570432</v>
      </c>
      <c r="H446" s="6">
        <f t="shared" si="14"/>
        <v>2.4806084062658131</v>
      </c>
      <c r="I446" s="7">
        <v>1643.6170253535151</v>
      </c>
      <c r="J446" s="13">
        <v>5609004.2847720012</v>
      </c>
    </row>
    <row r="447" spans="1:10" x14ac:dyDescent="0.25">
      <c r="A447" s="5">
        <v>2028</v>
      </c>
      <c r="B447" s="5" t="s">
        <v>56</v>
      </c>
      <c r="C447" s="5" t="s">
        <v>13</v>
      </c>
      <c r="D447" s="5" t="s">
        <v>10</v>
      </c>
      <c r="E447" s="5" t="s">
        <v>33</v>
      </c>
      <c r="F447" s="6">
        <f t="shared" si="15"/>
        <v>0.4089028028437513</v>
      </c>
      <c r="G447" s="9">
        <v>2.4323036388765349</v>
      </c>
      <c r="H447" s="6">
        <f t="shared" si="14"/>
        <v>2.8412064417202862</v>
      </c>
      <c r="I447" s="7">
        <v>1537.8670927363069</v>
      </c>
      <c r="J447" s="13">
        <v>6024070.6018451294</v>
      </c>
    </row>
    <row r="448" spans="1:10" x14ac:dyDescent="0.25">
      <c r="A448" s="5">
        <v>2029</v>
      </c>
      <c r="B448" s="5" t="s">
        <v>56</v>
      </c>
      <c r="C448" s="5" t="s">
        <v>13</v>
      </c>
      <c r="D448" s="5" t="s">
        <v>10</v>
      </c>
      <c r="E448" s="5" t="s">
        <v>33</v>
      </c>
      <c r="F448" s="6">
        <f t="shared" si="15"/>
        <v>0.38117010929765083</v>
      </c>
      <c r="G448" s="9">
        <v>2.88022787904892</v>
      </c>
      <c r="H448" s="6">
        <f t="shared" si="14"/>
        <v>3.2613979883465709</v>
      </c>
      <c r="I448" s="7">
        <v>1430.0550559694539</v>
      </c>
      <c r="J448" s="13">
        <v>6633352.3566380916</v>
      </c>
    </row>
    <row r="449" spans="1:10" x14ac:dyDescent="0.25">
      <c r="A449" s="5">
        <v>2030</v>
      </c>
      <c r="B449" s="5" t="s">
        <v>56</v>
      </c>
      <c r="C449" s="5" t="s">
        <v>13</v>
      </c>
      <c r="D449" s="5" t="s">
        <v>10</v>
      </c>
      <c r="E449" s="5" t="s">
        <v>33</v>
      </c>
      <c r="F449" s="6">
        <f t="shared" si="15"/>
        <v>0.37757636290725344</v>
      </c>
      <c r="G449" s="9">
        <v>3.3161362945476593</v>
      </c>
      <c r="H449" s="6">
        <f t="shared" si="14"/>
        <v>3.6937126574549128</v>
      </c>
      <c r="I449" s="7">
        <v>1321.2155350467162</v>
      </c>
      <c r="J449" s="13">
        <v>7056015.1250246083</v>
      </c>
    </row>
    <row r="450" spans="1:10" x14ac:dyDescent="0.25">
      <c r="A450" s="5">
        <v>2031</v>
      </c>
      <c r="B450" s="5" t="s">
        <v>56</v>
      </c>
      <c r="C450" s="5" t="s">
        <v>13</v>
      </c>
      <c r="D450" s="5" t="s">
        <v>10</v>
      </c>
      <c r="E450" s="5" t="s">
        <v>33</v>
      </c>
      <c r="F450" s="6">
        <f t="shared" si="15"/>
        <v>0.39518145775694219</v>
      </c>
      <c r="G450" s="9">
        <v>3.7531245547443732</v>
      </c>
      <c r="H450" s="6">
        <f t="shared" si="14"/>
        <v>4.1483060125013154</v>
      </c>
      <c r="I450" s="7">
        <v>1207.8090294559127</v>
      </c>
      <c r="J450" s="13">
        <v>7300367.2671982609</v>
      </c>
    </row>
    <row r="451" spans="1:10" x14ac:dyDescent="0.25">
      <c r="A451" s="5">
        <v>2032</v>
      </c>
      <c r="B451" s="5" t="s">
        <v>56</v>
      </c>
      <c r="C451" s="5" t="s">
        <v>13</v>
      </c>
      <c r="D451" s="5" t="s">
        <v>10</v>
      </c>
      <c r="E451" s="5" t="s">
        <v>33</v>
      </c>
      <c r="F451" s="6">
        <f t="shared" si="15"/>
        <v>0.43546275981049942</v>
      </c>
      <c r="G451" s="9">
        <v>4.1697177529017893</v>
      </c>
      <c r="H451" s="6">
        <f t="shared" si="14"/>
        <v>4.6051805127122885</v>
      </c>
      <c r="I451" s="7">
        <v>1099.3858167909868</v>
      </c>
      <c r="J451" s="13">
        <v>7382615.4648539554</v>
      </c>
    </row>
    <row r="452" spans="1:10" x14ac:dyDescent="0.25">
      <c r="A452" s="5">
        <v>2033</v>
      </c>
      <c r="B452" s="5" t="s">
        <v>56</v>
      </c>
      <c r="C452" s="5" t="s">
        <v>13</v>
      </c>
      <c r="D452" s="5" t="s">
        <v>10</v>
      </c>
      <c r="E452" s="5" t="s">
        <v>33</v>
      </c>
      <c r="F452" s="6">
        <f t="shared" si="15"/>
        <v>0.46555619326316988</v>
      </c>
      <c r="G452" s="9">
        <v>4.5929681436559857</v>
      </c>
      <c r="H452" s="6">
        <f t="shared" si="14"/>
        <v>5.0585243369191559</v>
      </c>
      <c r="I452" s="7">
        <v>1005.8207934204647</v>
      </c>
      <c r="J452" s="13">
        <v>7439906.9238092592</v>
      </c>
    </row>
    <row r="453" spans="1:10" x14ac:dyDescent="0.25">
      <c r="A453" s="5">
        <v>2034</v>
      </c>
      <c r="B453" s="5" t="s">
        <v>56</v>
      </c>
      <c r="C453" s="5" t="s">
        <v>13</v>
      </c>
      <c r="D453" s="5" t="s">
        <v>10</v>
      </c>
      <c r="E453" s="5" t="s">
        <v>33</v>
      </c>
      <c r="F453" s="6">
        <f t="shared" si="15"/>
        <v>0.44770776723274097</v>
      </c>
      <c r="G453" s="9">
        <v>5.1163772312249254</v>
      </c>
      <c r="H453" s="6">
        <f t="shared" si="14"/>
        <v>5.5640849984576661</v>
      </c>
      <c r="I453" s="7">
        <v>910.50494088909147</v>
      </c>
      <c r="J453" s="13">
        <v>7502367.3268138245</v>
      </c>
    </row>
    <row r="454" spans="1:10" x14ac:dyDescent="0.25">
      <c r="A454" s="5">
        <v>2035</v>
      </c>
      <c r="B454" s="5" t="s">
        <v>56</v>
      </c>
      <c r="C454" s="5" t="s">
        <v>13</v>
      </c>
      <c r="D454" s="5" t="s">
        <v>10</v>
      </c>
      <c r="E454" s="5" t="s">
        <v>33</v>
      </c>
      <c r="F454" s="6">
        <f t="shared" si="15"/>
        <v>0.42377580121550951</v>
      </c>
      <c r="G454" s="9">
        <v>5.7226433115548074</v>
      </c>
      <c r="H454" s="6">
        <f t="shared" si="14"/>
        <v>6.1464191127703174</v>
      </c>
      <c r="I454" s="7">
        <v>821.16284065209209</v>
      </c>
      <c r="J454" s="13">
        <v>7567970.4120612647</v>
      </c>
    </row>
    <row r="455" spans="1:10" x14ac:dyDescent="0.25">
      <c r="A455" s="5">
        <v>2036</v>
      </c>
      <c r="B455" s="5" t="s">
        <v>56</v>
      </c>
      <c r="C455" s="5" t="s">
        <v>13</v>
      </c>
      <c r="D455" s="5" t="s">
        <v>10</v>
      </c>
      <c r="E455" s="5" t="s">
        <v>33</v>
      </c>
      <c r="F455" s="6">
        <f t="shared" si="15"/>
        <v>0.42282063014120519</v>
      </c>
      <c r="G455" s="9">
        <v>6.3983893133086616</v>
      </c>
      <c r="H455" s="6">
        <f t="shared" si="14"/>
        <v>6.8212099434498672</v>
      </c>
      <c r="I455" s="7">
        <v>733.13928092149126</v>
      </c>
      <c r="J455" s="13">
        <v>7554584.9693308324</v>
      </c>
    </row>
    <row r="456" spans="1:10" x14ac:dyDescent="0.25">
      <c r="A456" s="5">
        <v>2037</v>
      </c>
      <c r="B456" s="5" t="s">
        <v>56</v>
      </c>
      <c r="C456" s="5" t="s">
        <v>13</v>
      </c>
      <c r="D456" s="5" t="s">
        <v>10</v>
      </c>
      <c r="E456" s="5" t="s">
        <v>33</v>
      </c>
      <c r="F456" s="6">
        <f t="shared" si="15"/>
        <v>0.46000795551513057</v>
      </c>
      <c r="G456" s="9">
        <v>7.182287637040818</v>
      </c>
      <c r="H456" s="6">
        <f t="shared" si="14"/>
        <v>7.6422955925559481</v>
      </c>
      <c r="I456" s="7">
        <v>649.46733789940129</v>
      </c>
      <c r="J456" s="13">
        <v>7512311.1655162079</v>
      </c>
    </row>
    <row r="457" spans="1:10" x14ac:dyDescent="0.25">
      <c r="A457" s="5">
        <v>2038</v>
      </c>
      <c r="B457" s="5" t="s">
        <v>56</v>
      </c>
      <c r="C457" s="5" t="s">
        <v>13</v>
      </c>
      <c r="D457" s="5" t="s">
        <v>10</v>
      </c>
      <c r="E457" s="5" t="s">
        <v>33</v>
      </c>
      <c r="F457" s="6">
        <f t="shared" si="15"/>
        <v>0.51456587682669719</v>
      </c>
      <c r="G457" s="9">
        <v>8.1434874723143107</v>
      </c>
      <c r="H457" s="6">
        <f t="shared" si="14"/>
        <v>8.6580533491410083</v>
      </c>
      <c r="I457" s="7">
        <v>569.36427328725654</v>
      </c>
      <c r="J457" s="13">
        <v>7467136.7445020061</v>
      </c>
    </row>
    <row r="458" spans="1:10" x14ac:dyDescent="0.25">
      <c r="A458" s="5">
        <v>2039</v>
      </c>
      <c r="B458" s="5" t="s">
        <v>56</v>
      </c>
      <c r="C458" s="5" t="s">
        <v>13</v>
      </c>
      <c r="D458" s="5" t="s">
        <v>10</v>
      </c>
      <c r="E458" s="5" t="s">
        <v>33</v>
      </c>
      <c r="F458" s="6">
        <f t="shared" si="15"/>
        <v>0.45348281983617966</v>
      </c>
      <c r="G458" s="9">
        <v>9.4416525132152582</v>
      </c>
      <c r="H458" s="6">
        <f t="shared" si="14"/>
        <v>9.8951353330514387</v>
      </c>
      <c r="I458" s="7">
        <v>488.70029974434584</v>
      </c>
      <c r="J458" s="13">
        <v>7430945.5285109533</v>
      </c>
    </row>
    <row r="459" spans="1:10" x14ac:dyDescent="0.25">
      <c r="A459" s="5">
        <v>2040</v>
      </c>
      <c r="B459" s="5" t="s">
        <v>56</v>
      </c>
      <c r="C459" s="5" t="s">
        <v>13</v>
      </c>
      <c r="D459" s="5" t="s">
        <v>10</v>
      </c>
      <c r="E459" s="5" t="s">
        <v>33</v>
      </c>
      <c r="F459" s="6">
        <f t="shared" si="15"/>
        <v>0.46820443741504958</v>
      </c>
      <c r="G459" s="9">
        <v>10.977085944417249</v>
      </c>
      <c r="H459" s="6">
        <f t="shared" si="14"/>
        <v>11.445290381832299</v>
      </c>
      <c r="I459" s="7">
        <v>418.04628314106168</v>
      </c>
      <c r="J459" s="13">
        <v>7390348.0242968909</v>
      </c>
    </row>
    <row r="460" spans="1:10" x14ac:dyDescent="0.25">
      <c r="A460" s="5">
        <v>2041</v>
      </c>
      <c r="B460" s="5" t="s">
        <v>56</v>
      </c>
      <c r="C460" s="5" t="s">
        <v>13</v>
      </c>
      <c r="D460" s="5" t="s">
        <v>10</v>
      </c>
      <c r="E460" s="5" t="s">
        <v>33</v>
      </c>
      <c r="F460" s="6">
        <f t="shared" si="15"/>
        <v>0.47495294185069048</v>
      </c>
      <c r="G460" s="9">
        <v>12.505628496124496</v>
      </c>
      <c r="H460" s="6">
        <f t="shared" si="14"/>
        <v>12.980581437975186</v>
      </c>
      <c r="I460" s="7">
        <v>354.02465870857429</v>
      </c>
      <c r="J460" s="13">
        <v>7130048.6860744487</v>
      </c>
    </row>
    <row r="461" spans="1:10" x14ac:dyDescent="0.25">
      <c r="A461" s="5">
        <v>2042</v>
      </c>
      <c r="B461" s="5" t="s">
        <v>56</v>
      </c>
      <c r="C461" s="5" t="s">
        <v>13</v>
      </c>
      <c r="D461" s="5" t="s">
        <v>10</v>
      </c>
      <c r="E461" s="5" t="s">
        <v>33</v>
      </c>
      <c r="F461" s="6">
        <f t="shared" si="15"/>
        <v>0.51637407407114533</v>
      </c>
      <c r="G461" s="9">
        <v>14.495445988833778</v>
      </c>
      <c r="H461" s="6">
        <f t="shared" si="14"/>
        <v>15.011820062904922</v>
      </c>
      <c r="I461" s="7">
        <v>294.66941336807031</v>
      </c>
      <c r="J461" s="13">
        <v>6878917.4878714327</v>
      </c>
    </row>
    <row r="462" spans="1:10" x14ac:dyDescent="0.25">
      <c r="A462" s="5">
        <v>2043</v>
      </c>
      <c r="B462" s="5" t="s">
        <v>56</v>
      </c>
      <c r="C462" s="5" t="s">
        <v>13</v>
      </c>
      <c r="D462" s="5" t="s">
        <v>10</v>
      </c>
      <c r="E462" s="5" t="s">
        <v>33</v>
      </c>
      <c r="F462" s="6">
        <f t="shared" si="15"/>
        <v>0.45061179332571727</v>
      </c>
      <c r="G462" s="9">
        <v>16.970184246141187</v>
      </c>
      <c r="H462" s="6">
        <f t="shared" si="14"/>
        <v>17.420796039466904</v>
      </c>
      <c r="I462" s="7">
        <v>242.83299028086694</v>
      </c>
      <c r="J462" s="13">
        <v>6636631.5138018867</v>
      </c>
    </row>
    <row r="463" spans="1:10" x14ac:dyDescent="0.25">
      <c r="A463" s="5">
        <v>2044</v>
      </c>
      <c r="B463" s="5" t="s">
        <v>56</v>
      </c>
      <c r="C463" s="5" t="s">
        <v>13</v>
      </c>
      <c r="D463" s="5" t="s">
        <v>10</v>
      </c>
      <c r="E463" s="5" t="s">
        <v>33</v>
      </c>
      <c r="F463" s="6">
        <f t="shared" si="15"/>
        <v>0.46432488859086113</v>
      </c>
      <c r="G463" s="9">
        <v>20.231858829780403</v>
      </c>
      <c r="H463" s="6">
        <f t="shared" si="14"/>
        <v>20.696183718371266</v>
      </c>
      <c r="I463" s="7">
        <v>196.51063731917611</v>
      </c>
      <c r="J463" s="13">
        <v>6402879.2215702655</v>
      </c>
    </row>
    <row r="464" spans="1:10" x14ac:dyDescent="0.25">
      <c r="A464" s="5">
        <v>2045</v>
      </c>
      <c r="B464" s="5" t="s">
        <v>56</v>
      </c>
      <c r="C464" s="5" t="s">
        <v>13</v>
      </c>
      <c r="D464" s="5" t="s">
        <v>10</v>
      </c>
      <c r="E464" s="5" t="s">
        <v>33</v>
      </c>
      <c r="F464" s="6">
        <f t="shared" si="15"/>
        <v>0.49308588431374639</v>
      </c>
      <c r="G464" s="9">
        <v>24.716004194589974</v>
      </c>
      <c r="H464" s="6">
        <f t="shared" si="14"/>
        <v>25.209090078903721</v>
      </c>
      <c r="I464" s="7">
        <v>155.19266632748756</v>
      </c>
      <c r="J464" s="13">
        <v>6177360.0418762174</v>
      </c>
    </row>
    <row r="465" spans="1:10" x14ac:dyDescent="0.25">
      <c r="A465" s="5">
        <v>2046</v>
      </c>
      <c r="B465" s="5" t="s">
        <v>56</v>
      </c>
      <c r="C465" s="5" t="s">
        <v>13</v>
      </c>
      <c r="D465" s="5" t="s">
        <v>10</v>
      </c>
      <c r="E465" s="5" t="s">
        <v>33</v>
      </c>
      <c r="F465" s="6">
        <f t="shared" si="15"/>
        <v>0.49390307754194734</v>
      </c>
      <c r="G465" s="9">
        <v>25.750690060113147</v>
      </c>
      <c r="H465" s="6">
        <f t="shared" si="14"/>
        <v>26.244593137655094</v>
      </c>
      <c r="I465" s="7">
        <v>143.71039666210262</v>
      </c>
      <c r="J465" s="13">
        <v>5959783.9919289462</v>
      </c>
    </row>
    <row r="466" spans="1:10" x14ac:dyDescent="0.25">
      <c r="A466" s="5">
        <v>2047</v>
      </c>
      <c r="B466" s="5" t="s">
        <v>56</v>
      </c>
      <c r="C466" s="5" t="s">
        <v>13</v>
      </c>
      <c r="D466" s="5" t="s">
        <v>10</v>
      </c>
      <c r="E466" s="5" t="s">
        <v>33</v>
      </c>
      <c r="F466" s="6">
        <f t="shared" si="15"/>
        <v>0.45043048646855255</v>
      </c>
      <c r="G466" s="9">
        <v>26.82869097089544</v>
      </c>
      <c r="H466" s="6">
        <f t="shared" si="14"/>
        <v>27.279121457363992</v>
      </c>
      <c r="I466" s="7">
        <v>133.07766789184225</v>
      </c>
      <c r="J466" s="13">
        <v>5749871.3025741847</v>
      </c>
    </row>
    <row r="467" spans="1:10" x14ac:dyDescent="0.25">
      <c r="A467" s="5">
        <v>2048</v>
      </c>
      <c r="B467" s="5" t="s">
        <v>56</v>
      </c>
      <c r="C467" s="5" t="s">
        <v>13</v>
      </c>
      <c r="D467" s="5" t="s">
        <v>10</v>
      </c>
      <c r="E467" s="5" t="s">
        <v>33</v>
      </c>
      <c r="F467" s="6">
        <f t="shared" si="15"/>
        <v>0.46818453309586233</v>
      </c>
      <c r="G467" s="9">
        <v>27.951820224294362</v>
      </c>
      <c r="H467" s="6">
        <f t="shared" si="14"/>
        <v>28.420004757390224</v>
      </c>
      <c r="I467" s="7">
        <v>123.23162487103217</v>
      </c>
      <c r="J467" s="13">
        <v>5547352.0585543253</v>
      </c>
    </row>
    <row r="468" spans="1:10" x14ac:dyDescent="0.25">
      <c r="A468" s="5">
        <v>2049</v>
      </c>
      <c r="B468" s="5" t="s">
        <v>56</v>
      </c>
      <c r="C468" s="5" t="s">
        <v>13</v>
      </c>
      <c r="D468" s="5" t="s">
        <v>10</v>
      </c>
      <c r="E468" s="5" t="s">
        <v>33</v>
      </c>
      <c r="F468" s="6">
        <f t="shared" si="15"/>
        <v>0.46550725195995413</v>
      </c>
      <c r="G468" s="9">
        <v>29.1219670277187</v>
      </c>
      <c r="H468" s="6">
        <f t="shared" si="14"/>
        <v>29.587474279678656</v>
      </c>
      <c r="I468" s="7">
        <v>114.11406292975552</v>
      </c>
      <c r="J468" s="13">
        <v>5351965.851439137</v>
      </c>
    </row>
    <row r="469" spans="1:10" x14ac:dyDescent="0.25">
      <c r="A469" s="5">
        <v>2050</v>
      </c>
      <c r="B469" s="5" t="s">
        <v>56</v>
      </c>
      <c r="C469" s="5" t="s">
        <v>13</v>
      </c>
      <c r="D469" s="5" t="s">
        <v>10</v>
      </c>
      <c r="E469" s="5" t="s">
        <v>33</v>
      </c>
      <c r="F469" s="6">
        <f t="shared" si="15"/>
        <v>0.44366242421892194</v>
      </c>
      <c r="G469" s="9">
        <v>30.341099676450316</v>
      </c>
      <c r="H469" s="6">
        <f t="shared" si="14"/>
        <v>30.784762100669237</v>
      </c>
      <c r="I469" s="7">
        <v>105.67108379820824</v>
      </c>
      <c r="J469" s="13">
        <v>5163461.4447807977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Read Me</vt:lpstr>
      <vt:lpstr>PG&amp;E</vt:lpstr>
      <vt:lpstr>PG&amp;E Res</vt:lpstr>
      <vt:lpstr>PG&amp;E Com</vt:lpstr>
      <vt:lpstr>PG&amp;E Ind</vt:lpstr>
      <vt:lpstr>PG&amp;E EG_LT</vt:lpstr>
      <vt:lpstr>PG&amp;E EG_BB</vt:lpstr>
      <vt:lpstr>SoCalGas</vt:lpstr>
      <vt:lpstr>SoCalGas Res</vt:lpstr>
      <vt:lpstr>SoCalGas Com</vt:lpstr>
      <vt:lpstr>SoCalGas Ind</vt:lpstr>
      <vt:lpstr>SoCalGas EG</vt:lpstr>
      <vt:lpstr>SoCalGas BTS</vt:lpstr>
      <vt:lpstr>SoCalGas Wholesale</vt:lpstr>
      <vt:lpstr>SDG&amp;E</vt:lpstr>
      <vt:lpstr>SDG&amp;E Res</vt:lpstr>
      <vt:lpstr>SDG&amp;E Com</vt:lpstr>
      <vt:lpstr>SDG&amp;E Ind</vt:lpstr>
      <vt:lpstr>SDG&amp;E EG</vt:lpstr>
      <vt:lpstr>Commodity Prices</vt:lpstr>
      <vt:lpstr>RR Growth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Anthony@Energy</dc:creator>
  <cp:lastModifiedBy>Dixon, Anthony@Energy</cp:lastModifiedBy>
  <dcterms:created xsi:type="dcterms:W3CDTF">2024-12-11T22:32:45Z</dcterms:created>
  <dcterms:modified xsi:type="dcterms:W3CDTF">2025-06-04T15:15:09Z</dcterms:modified>
</cp:coreProperties>
</file>