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aenergy.sharepoint.com/sites/EAD/Shared Documents/EAD SharePoint/DIB/DIB Units/CDCAU/Demand Forms/2025/Forms/"/>
    </mc:Choice>
  </mc:AlternateContent>
  <xr:revisionPtr revIDLastSave="102" documentId="8_{1DF016AF-7B04-4D29-A5C7-29DF126A599F}" xr6:coauthVersionLast="47" xr6:coauthVersionMax="47" xr10:uidLastSave="{3137E36F-0A18-4E69-BCC3-682E06D890BD}"/>
  <bookViews>
    <workbookView xWindow="-28920" yWindow="-120" windowWidth="29040" windowHeight="15840" tabRatio="838" activeTab="11"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2.1" sheetId="17" r:id="rId10"/>
    <sheet name="Form 2.2" sheetId="18" r:id="rId11"/>
    <sheet name="Form 2.3" sheetId="19" r:id="rId12"/>
    <sheet name="Form 3" sheetId="45" r:id="rId13"/>
    <sheet name="Form 4" sheetId="32" r:id="rId14"/>
    <sheet name="Form 8.1a (IOU)" sheetId="46" r:id="rId15"/>
    <sheet name="Form 8.1b (Bundled)" sheetId="38" r:id="rId16"/>
    <sheet name="Form 8.1b (Departed Load)" sheetId="47" r:id="rId17"/>
  </sheets>
  <externalReferences>
    <externalReference r:id="rId18"/>
    <externalReference r:id="rId19"/>
    <externalReference r:id="rId20"/>
    <externalReference r:id="rId21"/>
    <externalReference r:id="rId22"/>
    <externalReference r:id="rId23"/>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4">'[2]FormList&amp;FilerInfo'!$B$2</definedName>
    <definedName name="ComName" localSheetId="15">'[2]FormList&amp;FilerInfo'!$B$2</definedName>
    <definedName name="ComName" localSheetId="16">'[2]FormList&amp;FilerInfo'!$B$2</definedName>
    <definedName name="ComName">'[3]FormList&amp;FilerInfo'!$B$2</definedName>
    <definedName name="CoName" localSheetId="2">'[4]FormList&amp;FilerInfo'!$B$2</definedName>
    <definedName name="CoName" localSheetId="3">'[4]FormList&amp;FilerInfo'!$B$2</definedName>
    <definedName name="CoName" localSheetId="4">'[4]FormList&amp;FilerInfo'!$B$2</definedName>
    <definedName name="coname" localSheetId="12">[5]Certification!$B$4</definedName>
    <definedName name="CoName" localSheetId="14">'[6]FormsList&amp;FilerInfo'!$B$2</definedName>
    <definedName name="CoName" localSheetId="15">'[6]FormsList&amp;FilerInfo'!$B$2</definedName>
    <definedName name="CoName" localSheetId="16">'[6]FormsList&amp;FilerInfo'!$B$2</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1.1b'!$B$1:$J$18</definedName>
    <definedName name="_xlnm.Print_Area" localSheetId="4">'Form 1.2'!$B$1:$J$17</definedName>
    <definedName name="_xlnm.Print_Area" localSheetId="5">'Form 1.3'!$B$1:$K$19</definedName>
    <definedName name="_xlnm.Print_Area" localSheetId="7">'Form 1.5'!$B$1:$F$18</definedName>
    <definedName name="_xlnm.Print_Area" localSheetId="8">'Form 1.6a'!$A$1:$L$38</definedName>
    <definedName name="_xlnm.Print_Area" localSheetId="12">'Form 3'!$B$6:$T$57</definedName>
    <definedName name="_xlnm.Print_Area" localSheetId="1">'FormsList&amp;FilerInfo'!$A$1:$C$24</definedName>
    <definedName name="_xlnm.Print_Titles" localSheetId="8">'Form 1.6a'!$14:$18</definedName>
    <definedName name="_xlnm.Print_Titles" localSheetId="9">'Form 2.1'!$B:$B,'Form 2.1'!$2:$8</definedName>
    <definedName name="_xlnm.Print_Titles" localSheetId="11">'Form 2.3'!$B:$B,'Form 2.3'!$2:$8</definedName>
    <definedName name="_xlnm.Print_Titles" localSheetId="12">'Form 3'!$B:$D,'Form 3'!$6:$7</definedName>
    <definedName name="pv">'Form 3'!$B$6:$T$55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1.1b'!$B$1:$J$18</definedName>
    <definedName name="Z_2C54E754_4594_47E3_AFE9_B28C28B63E5C_.wvu.PrintArea" localSheetId="4" hidden="1">'Form 1.2'!$B$1:$J$17</definedName>
    <definedName name="Z_2C54E754_4594_47E3_AFE9_B28C28B63E5C_.wvu.PrintArea" localSheetId="5" hidden="1">'Form 1.3'!$B$1:$K$19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1.6a'!$A$1:$L$38</definedName>
    <definedName name="Z_2C54E754_4594_47E3_AFE9_B28C28B63E5C_.wvu.PrintArea" localSheetId="9" hidden="1">'Form 2.1'!$B$1:$J$16</definedName>
    <definedName name="Z_2C54E754_4594_47E3_AFE9_B28C28B63E5C_.wvu.PrintArea" localSheetId="10" hidden="1">'Form 2.2'!$B$1:$J$16</definedName>
    <definedName name="Z_2C54E754_4594_47E3_AFE9_B28C28B63E5C_.wvu.PrintArea" localSheetId="11" hidden="1">'Form 2.3'!$B$1:$J$16</definedName>
    <definedName name="Z_2C54E754_4594_47E3_AFE9_B28C28B63E5C_.wvu.PrintArea" localSheetId="14" hidden="1">'Form 8.1a (IOU)'!$C$1:$Q$76</definedName>
    <definedName name="Z_2C54E754_4594_47E3_AFE9_B28C28B63E5C_.wvu.PrintArea" localSheetId="15" hidden="1">'Form 8.1b (Bundled)'!$A$1:$O$31</definedName>
    <definedName name="Z_2C54E754_4594_47E3_AFE9_B28C28B63E5C_.wvu.PrintArea" localSheetId="16" hidden="1">'Form 8.1b (Departed Load)'!$A$1:$O$11</definedName>
    <definedName name="Z_2C54E754_4594_47E3_AFE9_B28C28B63E5C_.wvu.PrintArea" localSheetId="1" hidden="1">'FormsList&amp;FilerInfo'!$A$1:$C$24</definedName>
    <definedName name="Z_2C54E754_4594_47E3_AFE9_B28C28B63E5C_.wvu.PrintTitles" localSheetId="8" hidden="1">'Form 1.6a'!$14:$18</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1.1b'!$B$1:$J$18</definedName>
    <definedName name="Z_64245E33_E577_4C25_9B98_21C112E84FF6_.wvu.PrintArea" localSheetId="4" hidden="1">'Form 1.2'!$B$1:$J$17</definedName>
    <definedName name="Z_64245E33_E577_4C25_9B98_21C112E84FF6_.wvu.PrintArea" localSheetId="5" hidden="1">'Form 1.3'!$B$1:$K$19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1.6a'!$A$1:$L$38</definedName>
    <definedName name="Z_64245E33_E577_4C25_9B98_21C112E84FF6_.wvu.PrintArea" localSheetId="9" hidden="1">'Form 2.1'!$B$1:$J$16</definedName>
    <definedName name="Z_64245E33_E577_4C25_9B98_21C112E84FF6_.wvu.PrintArea" localSheetId="10" hidden="1">'Form 2.2'!$B$1:$J$16</definedName>
    <definedName name="Z_64245E33_E577_4C25_9B98_21C112E84FF6_.wvu.PrintArea" localSheetId="11" hidden="1">'Form 2.3'!$B$1:$J$16</definedName>
    <definedName name="Z_64245E33_E577_4C25_9B98_21C112E84FF6_.wvu.PrintArea" localSheetId="14" hidden="1">'Form 8.1a (IOU)'!$C$1:$Q$76</definedName>
    <definedName name="Z_64245E33_E577_4C25_9B98_21C112E84FF6_.wvu.PrintArea" localSheetId="15" hidden="1">'Form 8.1b (Bundled)'!$A$1:$O$31</definedName>
    <definedName name="Z_64245E33_E577_4C25_9B98_21C112E84FF6_.wvu.PrintArea" localSheetId="16" hidden="1">'Form 8.1b (Departed Load)'!$A$1:$O$11</definedName>
    <definedName name="Z_64245E33_E577_4C25_9B98_21C112E84FF6_.wvu.PrintArea" localSheetId="1" hidden="1">'FormsList&amp;FilerInfo'!$A$1:$C$24</definedName>
    <definedName name="Z_64245E33_E577_4C25_9B98_21C112E84FF6_.wvu.PrintTitles" localSheetId="8" hidden="1">'Form 1.6a'!$14:$18</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1.1b'!$A$1:$J$18</definedName>
    <definedName name="Z_C3E70234_FA18_40E7_B25F_218A5F7D2EA2_.wvu.PrintArea" localSheetId="4" hidden="1">'Form 1.2'!$A$1:$J$18</definedName>
    <definedName name="Z_C3E70234_FA18_40E7_B25F_218A5F7D2EA2_.wvu.PrintArea" localSheetId="5" hidden="1">'Form 1.3'!$A$1:$K$19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1.6a'!$A$1:$L$42</definedName>
    <definedName name="Z_C3E70234_FA18_40E7_B25F_218A5F7D2EA2_.wvu.PrintArea" localSheetId="9" hidden="1">'Form 2.1'!$B$1:$J$18</definedName>
    <definedName name="Z_C3E70234_FA18_40E7_B25F_218A5F7D2EA2_.wvu.PrintArea" localSheetId="10" hidden="1">'Form 2.2'!$B$1:$J$18</definedName>
    <definedName name="Z_C3E70234_FA18_40E7_B25F_218A5F7D2EA2_.wvu.PrintArea" localSheetId="11" hidden="1">'Form 2.3'!$B$1:$J$18</definedName>
    <definedName name="Z_C3E70234_FA18_40E7_B25F_218A5F7D2EA2_.wvu.PrintArea" localSheetId="14" hidden="1">'Form 8.1a (IOU)'!$C$1:$T$77</definedName>
    <definedName name="Z_C3E70234_FA18_40E7_B25F_218A5F7D2EA2_.wvu.PrintArea" localSheetId="15" hidden="1">'Form 8.1b (Bundled)'!$A$1:$O$31</definedName>
    <definedName name="Z_C3E70234_FA18_40E7_B25F_218A5F7D2EA2_.wvu.PrintArea" localSheetId="16" hidden="1">'Form 8.1b (Departed Load)'!$A$1:$O$11</definedName>
    <definedName name="Z_C3E70234_FA18_40E7_B25F_218A5F7D2EA2_.wvu.PrintArea" localSheetId="1" hidden="1">'FormsList&amp;FilerInfo'!$A$1:$C$24</definedName>
    <definedName name="Z_C3E70234_FA18_40E7_B25F_218A5F7D2EA2_.wvu.PrintTitles" localSheetId="8" hidden="1">'Form 1.6a'!$14:$18</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1.1b'!$A$1:$J$18</definedName>
    <definedName name="Z_DC437496_B10F_474B_8F6E_F19B4DA7C026_.wvu.PrintArea" localSheetId="4" hidden="1">'Form 1.2'!$A$1:$J$18</definedName>
    <definedName name="Z_DC437496_B10F_474B_8F6E_F19B4DA7C026_.wvu.PrintArea" localSheetId="5" hidden="1">'Form 1.3'!$A$1:$K$19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1.6a'!$A$1:$L$42</definedName>
    <definedName name="Z_DC437496_B10F_474B_8F6E_F19B4DA7C026_.wvu.PrintArea" localSheetId="9" hidden="1">'Form 2.1'!$B$1:$J$18</definedName>
    <definedName name="Z_DC437496_B10F_474B_8F6E_F19B4DA7C026_.wvu.PrintArea" localSheetId="10" hidden="1">'Form 2.2'!$B$1:$J$18</definedName>
    <definedName name="Z_DC437496_B10F_474B_8F6E_F19B4DA7C026_.wvu.PrintArea" localSheetId="11" hidden="1">'Form 2.3'!$B$1:$J$18</definedName>
    <definedName name="Z_DC437496_B10F_474B_8F6E_F19B4DA7C026_.wvu.PrintArea" localSheetId="14" hidden="1">'Form 8.1a (IOU)'!$C$1:$T$77</definedName>
    <definedName name="Z_DC437496_B10F_474B_8F6E_F19B4DA7C026_.wvu.PrintArea" localSheetId="15" hidden="1">'Form 8.1b (Bundled)'!$A$1:$O$31</definedName>
    <definedName name="Z_DC437496_B10F_474B_8F6E_F19B4DA7C026_.wvu.PrintArea" localSheetId="16" hidden="1">'Form 8.1b (Departed Load)'!$A$1:$O$11</definedName>
    <definedName name="Z_DC437496_B10F_474B_8F6E_F19B4DA7C026_.wvu.PrintArea" localSheetId="1" hidden="1">'FormsList&amp;FilerInfo'!$A$1:$C$24</definedName>
    <definedName name="Z_DC437496_B10F_474B_8F6E_F19B4DA7C026_.wvu.PrintTitles" localSheetId="8" hidden="1">'Form 1.6a'!$14:$18</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B20" i="2" l="1"/>
  <c r="B10" i="2"/>
  <c r="C2" i="46"/>
  <c r="A2" i="47"/>
  <c r="Q68" i="46"/>
  <c r="P68" i="46"/>
  <c r="O68" i="46"/>
  <c r="N68" i="46"/>
  <c r="M68" i="46"/>
  <c r="L68" i="46"/>
  <c r="K68" i="46"/>
  <c r="J68" i="46"/>
  <c r="I68" i="46"/>
  <c r="H68" i="46"/>
  <c r="G68" i="46"/>
  <c r="F68" i="46"/>
  <c r="E68" i="46"/>
  <c r="D68" i="46"/>
  <c r="Q61" i="46"/>
  <c r="P61" i="46"/>
  <c r="O61" i="46"/>
  <c r="N61" i="46"/>
  <c r="M61" i="46"/>
  <c r="L61" i="46"/>
  <c r="K61" i="46"/>
  <c r="J61" i="46"/>
  <c r="I61" i="46"/>
  <c r="H61" i="46"/>
  <c r="G61" i="46"/>
  <c r="F61" i="46"/>
  <c r="E61" i="46"/>
  <c r="D61" i="46"/>
  <c r="Q47" i="46"/>
  <c r="P47" i="46"/>
  <c r="O47" i="46"/>
  <c r="N47" i="46"/>
  <c r="M47" i="46"/>
  <c r="L47" i="46"/>
  <c r="K47" i="46"/>
  <c r="J47" i="46"/>
  <c r="I47" i="46"/>
  <c r="H47" i="46"/>
  <c r="G47" i="46"/>
  <c r="F47" i="46"/>
  <c r="E47" i="46"/>
  <c r="D47" i="46"/>
  <c r="Q30" i="46"/>
  <c r="Q41" i="46" s="1"/>
  <c r="P30" i="46"/>
  <c r="P41" i="46" s="1"/>
  <c r="O30" i="46"/>
  <c r="O41" i="46" s="1"/>
  <c r="N30" i="46"/>
  <c r="N41" i="46" s="1"/>
  <c r="M30" i="46"/>
  <c r="M41" i="46" s="1"/>
  <c r="L30" i="46"/>
  <c r="L41" i="46" s="1"/>
  <c r="K30" i="46"/>
  <c r="K41" i="46" s="1"/>
  <c r="J30" i="46"/>
  <c r="J41" i="46" s="1"/>
  <c r="I30" i="46"/>
  <c r="I41" i="46" s="1"/>
  <c r="H30" i="46"/>
  <c r="H41" i="46" s="1"/>
  <c r="H76" i="46" s="1"/>
  <c r="G30" i="46"/>
  <c r="G41" i="46" s="1"/>
  <c r="G76" i="46" s="1"/>
  <c r="F30" i="46"/>
  <c r="F41" i="46" s="1"/>
  <c r="E30" i="46"/>
  <c r="E41" i="46" s="1"/>
  <c r="D30" i="46"/>
  <c r="D41" i="46" s="1"/>
  <c r="P76" i="46" l="1"/>
  <c r="F76" i="46"/>
  <c r="O76" i="46"/>
  <c r="E76" i="46"/>
  <c r="N76" i="46"/>
  <c r="J76" i="46"/>
  <c r="K76" i="46"/>
  <c r="I76" i="46"/>
  <c r="Q76" i="46"/>
  <c r="D76" i="46"/>
  <c r="L76" i="46"/>
  <c r="M76" i="46"/>
  <c r="B2" i="45"/>
  <c r="K12" i="6" l="1"/>
  <c r="K13" i="6"/>
  <c r="K22" i="6" l="1"/>
  <c r="C21" i="7" s="1"/>
  <c r="K21" i="7" s="1"/>
  <c r="K23" i="6"/>
  <c r="C22" i="7" s="1"/>
  <c r="K22" i="7" s="1"/>
  <c r="G20" i="5"/>
  <c r="J20" i="5" s="1"/>
  <c r="G21" i="5"/>
  <c r="J21" i="5" s="1"/>
  <c r="J21" i="3"/>
  <c r="J22" i="3"/>
  <c r="K10" i="6"/>
  <c r="C9" i="7" s="1"/>
  <c r="K9" i="7" s="1"/>
  <c r="K11" i="6"/>
  <c r="C10" i="7" s="1"/>
  <c r="K10" i="7" s="1"/>
  <c r="G8" i="5"/>
  <c r="J8" i="5" s="1"/>
  <c r="G9" i="5"/>
  <c r="J9" i="5" s="1"/>
  <c r="J9" i="3"/>
  <c r="J10" i="3"/>
  <c r="J9" i="36"/>
  <c r="J10" i="36"/>
  <c r="J21" i="36"/>
  <c r="J22" i="36"/>
  <c r="A2" i="38" l="1"/>
  <c r="B2" i="17"/>
  <c r="A2" i="32"/>
  <c r="B2" i="19"/>
  <c r="A2" i="9"/>
  <c r="B2" i="8"/>
  <c r="B2" i="7"/>
  <c r="B2" i="6"/>
  <c r="B2" i="5"/>
  <c r="B2" i="3"/>
  <c r="B2" i="36"/>
  <c r="B11" i="2" l="1"/>
  <c r="J20" i="36" l="1"/>
  <c r="J19" i="36"/>
  <c r="J18" i="36"/>
  <c r="J17" i="36"/>
  <c r="J16" i="36"/>
  <c r="J15" i="36"/>
  <c r="J14" i="36"/>
  <c r="J13" i="36"/>
  <c r="J12" i="36"/>
  <c r="J11" i="36"/>
  <c r="F2" i="18" l="1"/>
  <c r="B6" i="19" l="1"/>
  <c r="B7" i="18"/>
  <c r="C11" i="7"/>
  <c r="K11" i="7" s="1"/>
  <c r="C12" i="7"/>
  <c r="K12" i="7" s="1"/>
  <c r="K14" i="6"/>
  <c r="C13" i="7" s="1"/>
  <c r="K13" i="7" s="1"/>
  <c r="K15" i="6"/>
  <c r="C14" i="7" s="1"/>
  <c r="K14" i="7" s="1"/>
  <c r="K16" i="6"/>
  <c r="C15" i="7" s="1"/>
  <c r="K15" i="7" s="1"/>
  <c r="K17" i="6"/>
  <c r="C16" i="7" s="1"/>
  <c r="K16" i="7" s="1"/>
  <c r="K18" i="6"/>
  <c r="C17" i="7" s="1"/>
  <c r="K17" i="7" s="1"/>
  <c r="K19" i="6"/>
  <c r="C18" i="7" s="1"/>
  <c r="K18" i="7" s="1"/>
  <c r="K20" i="6"/>
  <c r="C19" i="7" s="1"/>
  <c r="K19" i="7" s="1"/>
  <c r="K21" i="6"/>
  <c r="C20" i="7" s="1"/>
  <c r="K20" i="7" s="1"/>
  <c r="G10" i="5"/>
  <c r="J10" i="5" s="1"/>
  <c r="G11" i="5"/>
  <c r="J11" i="5" s="1"/>
  <c r="G12" i="5"/>
  <c r="J12" i="5" s="1"/>
  <c r="G13" i="5"/>
  <c r="J13" i="5" s="1"/>
  <c r="G14" i="5"/>
  <c r="J14" i="5" s="1"/>
  <c r="G15" i="5"/>
  <c r="J15" i="5" s="1"/>
  <c r="G16" i="5"/>
  <c r="J16" i="5" s="1"/>
  <c r="G17" i="5"/>
  <c r="J17" i="5" s="1"/>
  <c r="G18" i="5"/>
  <c r="J18" i="5" s="1"/>
  <c r="G19" i="5"/>
  <c r="J19" i="5" s="1"/>
  <c r="J11" i="3"/>
  <c r="J12" i="3"/>
  <c r="J13" i="3"/>
  <c r="J14" i="3"/>
  <c r="J15" i="3"/>
  <c r="J16" i="3"/>
  <c r="J17" i="3"/>
  <c r="J18" i="3"/>
  <c r="J19" i="3"/>
  <c r="J20" i="3"/>
  <c r="B12" i="2"/>
  <c r="B13" i="2"/>
  <c r="B14" i="2"/>
  <c r="B15" i="2"/>
  <c r="B16" i="2"/>
  <c r="B17" i="2"/>
  <c r="B18" i="2"/>
  <c r="B19" i="2"/>
  <c r="W10" i="1" l="1"/>
  <c r="W10"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<sst xmlns="http://schemas.openxmlformats.org/spreadsheetml/2006/main" count="410" uniqueCount="236">
  <si>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</si>
  <si>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</si>
  <si>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</si>
  <si>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</si>
  <si>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</si>
  <si>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</si>
  <si>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</si>
  <si>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</si>
  <si>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</si>
  <si>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</si>
  <si>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</si>
  <si>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</si>
  <si>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</si>
  <si>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</si>
  <si>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</si>
  <si>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</si>
  <si>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Investor Owned Utility Name:</t>
  </si>
  <si>
    <t>IOU Name</t>
  </si>
  <si>
    <t>Date Submitted:</t>
  </si>
  <si>
    <t>Contact Information:</t>
  </si>
  <si>
    <t>First and Last Name, Title</t>
  </si>
  <si>
    <t>Address</t>
  </si>
  <si>
    <t>Telephone</t>
  </si>
  <si>
    <t>Email</t>
  </si>
  <si>
    <t>IOU</t>
  </si>
  <si>
    <t>Form 1.1a</t>
  </si>
  <si>
    <t>X</t>
  </si>
  <si>
    <t>Form 1.1b</t>
  </si>
  <si>
    <t>Form 1.2</t>
  </si>
  <si>
    <t>Form 1.3</t>
  </si>
  <si>
    <t>Form 1.4</t>
  </si>
  <si>
    <t>Form 1.5</t>
  </si>
  <si>
    <t>Form 1.6a</t>
  </si>
  <si>
    <t>Form 2.1</t>
  </si>
  <si>
    <t>Form 2.2</t>
  </si>
  <si>
    <t>Form 2.3</t>
  </si>
  <si>
    <t>Form 3</t>
  </si>
  <si>
    <t>Form 4</t>
  </si>
  <si>
    <t>REPORT ON FORECAST METHODS AND MODELS</t>
  </si>
  <si>
    <t xml:space="preserve">Form 8.1a (IOU) </t>
  </si>
  <si>
    <t>Form 8.1b (Bundled)</t>
  </si>
  <si>
    <t>REVENUE REQUIREMENTS ALLOCATION</t>
  </si>
  <si>
    <t>Form 8.1b (Departed Load)</t>
  </si>
  <si>
    <t>REVENUE REQUIREMENTS ALLOCATION FOR DIRECT ACCESS AND CCA CUSTOMERS</t>
  </si>
  <si>
    <t>FORM 1.1a</t>
  </si>
  <si>
    <t>RETAIL SALES OF ELECTRICITY BY CLASS OR SECTOR (BUNDLED &amp; UNBUNDLED)</t>
  </si>
  <si>
    <t>(Report at GWh)</t>
  </si>
  <si>
    <t>(Modify the categories below as needed to be consistent with forecast method)</t>
  </si>
  <si>
    <t>YEAR</t>
  </si>
  <si>
    <t>RESIDENTIAL</t>
  </si>
  <si>
    <t>COMMERCIAL</t>
  </si>
  <si>
    <t>INDUSTRIAL</t>
  </si>
  <si>
    <t>AGRICULTURAL</t>
  </si>
  <si>
    <t>WATER PUMPING</t>
  </si>
  <si>
    <t>STREET-
LIGHTING</t>
  </si>
  <si>
    <t>TCU</t>
  </si>
  <si>
    <t>TOTAL</t>
  </si>
  <si>
    <t>RETAIL SALES OF ELECTRICITY BY CLASS OR SECTOR (BUNDLED)</t>
  </si>
  <si>
    <t>(Report as GWh)</t>
  </si>
  <si>
    <t>FORM 1.2</t>
  </si>
  <si>
    <t>TOTAL ENERGY TO SERVE LOAD</t>
  </si>
  <si>
    <t>SALES TO BUNDLED CUSTOMERS
(from 1.1b)</t>
  </si>
  <si>
    <t>DIRECT ACCESS (from 1.1a)</t>
  </si>
  <si>
    <t>COMMUNITY CHOICE AGGREGATORS (from 1.1a)</t>
  </si>
  <si>
    <t>OTHER 1
(Define and add additional columns as needed)</t>
  </si>
  <si>
    <t>TOTAL SALES</t>
  </si>
  <si>
    <t>LOSS FACTOR</t>
  </si>
  <si>
    <t>LOSSES</t>
  </si>
  <si>
    <t>FORM 1.3</t>
  </si>
  <si>
    <t>LSE COINCIDENT PEAK DEMAND BY SECTOR (Bundled Customers)</t>
  </si>
  <si>
    <t>(Report as MW)</t>
  </si>
  <si>
    <t>(Modify categories below to be consistent with sectors reported on Form 1.1)</t>
  </si>
  <si>
    <t>AGRICULTURE</t>
  </si>
  <si>
    <t>STREETLIGHTING</t>
  </si>
  <si>
    <t>TOTAL PEAK</t>
  </si>
  <si>
    <t>FORM 1.4</t>
  </si>
  <si>
    <t>DISTRIBUTION AREA COINCIDENT PEAK DEMAND</t>
  </si>
  <si>
    <t>BUNDLED CUSTOMER PEAK
(from 1.3)</t>
  </si>
  <si>
    <t>DIRECT ACCESS</t>
  </si>
  <si>
    <t>COMMUNITY CHOICE AGGREGATORS</t>
  </si>
  <si>
    <t>OTHER PUBLICLY OWNED DEPARTING LOAD</t>
  </si>
  <si>
    <t>OTHER (DEFINE)</t>
  </si>
  <si>
    <t>TOTAL PEAK DEMAND</t>
  </si>
  <si>
    <t>End User Peak Demand</t>
  </si>
  <si>
    <t>Losses</t>
  </si>
  <si>
    <t>FORM 1.5</t>
  </si>
  <si>
    <t>PEAK DEMAND WEATHER SCENARIOS</t>
  </si>
  <si>
    <t>(Report distribution area peak demand as MW)</t>
  </si>
  <si>
    <t>(Report all available cases)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</si>
  <si>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</si>
  <si>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</si>
  <si>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</si>
  <si>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</si>
  <si>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</si>
  <si>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</si>
  <si>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</si>
  <si>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</si>
  <si>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</si>
  <si>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2025,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</si>
  <si>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</si>
  <si>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</si>
  <si>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</si>
  <si>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</si>
  <si>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</si>
  <si>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</si>
  <si>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</si>
  <si>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</si>
  <si>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</si>
  <si>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</si>
  <si>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</si>
  <si>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</si>
  <si>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</si>
  <si>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Estimated Interruptible &amp; Demand Response (History only)</t>
  </si>
  <si>
    <t>Public Safety Power Shutoff Events (History only)</t>
  </si>
  <si>
    <t>Other Estimated Outages (History only)</t>
  </si>
  <si>
    <t>Distribution Service Area (Net Internal) Load</t>
  </si>
  <si>
    <t>FORM 2.1</t>
  </si>
  <si>
    <t>FORECAST ECONOMIC AND DEMOGRAPHIC ASSUMPTIONS</t>
  </si>
  <si>
    <t>(Projections for Service Area)</t>
  </si>
  <si>
    <t>(Modify categories below as needed to report actual drivers used for forecast)</t>
  </si>
  <si>
    <t>GDP DEFLATOR SERIES USED (define if applicable)</t>
  </si>
  <si>
    <t>POPULATION (1,000s)</t>
  </si>
  <si>
    <t>HOUSEHOLDS</t>
  </si>
  <si>
    <t>Gross State Product                 (Millions 20XX$)</t>
  </si>
  <si>
    <t>TOTAL NON-
AGRICULTURAL EMPLOYMENT (1,000s)</t>
  </si>
  <si>
    <t>PERSONAL INCOME</t>
  </si>
  <si>
    <t>TAXABLE SALES</t>
  </si>
  <si>
    <t>FLOORSPACE (MM SQFT)</t>
  </si>
  <si>
    <t>FORM 2.2</t>
  </si>
  <si>
    <t>ELECTRICITY RATE FORECAST</t>
  </si>
  <si>
    <t>(Report as 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</si>
  <si>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</si>
  <si>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</si>
  <si>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</si>
  <si>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</si>
  <si>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</si>
  <si>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</si>
  <si>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</si>
  <si>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</si>
  <si>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</si>
  <si>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</si>
  <si>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</si>
  <si>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Street lighting</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</si>
  <si>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</si>
  <si>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</si>
  <si>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</si>
  <si>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</si>
  <si>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</si>
  <si>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</si>
  <si>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</si>
  <si>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</si>
  <si>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</si>
  <si>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Other</t>
  </si>
  <si>
    <t>PV</t>
  </si>
  <si>
    <t>Battery Storage</t>
  </si>
  <si>
    <t>Energy Efficiency</t>
  </si>
  <si>
    <t>Light-Duty Evs</t>
  </si>
  <si>
    <t>Medium/Heavy Evs</t>
  </si>
  <si>
    <t>Load-Modifying DR</t>
  </si>
  <si>
    <t>Building Electrification</t>
  </si>
  <si>
    <t>FORM 4</t>
  </si>
  <si>
    <t>FORM 8.1a (IOU)</t>
  </si>
  <si>
    <t>IOU REVENUE REQUIREMENTS BY MAJOR COST CATEGORIES/UNBUNDLED RATE COMPONENT</t>
  </si>
  <si>
    <t>(report in nominal dollars, thousands)</t>
  </si>
  <si>
    <t>Line Number</t>
  </si>
  <si>
    <t>Cost Category/ Rate Component</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</si>
  <si>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</si>
  <si>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</si>
  <si>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</si>
  <si>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</si>
  <si>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</si>
  <si>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</si>
  <si>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</si>
  <si>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</si>
  <si>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</si>
  <si>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</si>
  <si>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</si>
  <si>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</si>
  <si>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Utility-Owned Generation Subtotal:</t>
  </si>
  <si>
    <t>Purchased Power</t>
  </si>
  <si>
    <t>Qualifying Facilities</t>
  </si>
  <si>
    <t>Non-QF Renewables</t>
  </si>
  <si>
    <t>New System Generation</t>
  </si>
  <si>
    <t>Other Contracts</t>
  </si>
  <si>
    <t>Residual Market Transactions:</t>
  </si>
  <si>
    <t>Payments to CAISO for Market Charges:</t>
  </si>
  <si>
    <t>Other Procurement Costs</t>
  </si>
  <si>
    <t>Balancing Accounts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</si>
  <si>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</si>
  <si>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</si>
  <si>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</si>
  <si>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</si>
  <si>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</si>
  <si>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</si>
  <si>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</si>
  <si>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</si>
  <si>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r>
      <t xml:space="preserve">Base Distribution Revenue Requirement </t>
    </r>
    <r>
      <rPr>
        <b/>
        <sz val="7"/>
        <rFont val="Arial"/>
        <family val="2"/>
      </rPr>
      <t>(Itemize by Track if applicable)</t>
    </r>
  </si>
  <si>
    <t>Track 2</t>
  </si>
  <si>
    <t>Incremental Electric Capacity</t>
  </si>
  <si>
    <t>Incremental Wildfire Safety Costs</t>
  </si>
  <si>
    <t xml:space="preserve">Self-Generation Incentive Program </t>
  </si>
  <si>
    <t>Demand Response Programs</t>
  </si>
  <si>
    <t>Electrification Infrastructure/Programs</t>
  </si>
  <si>
    <t>Wildfire Event Memoranda Accounts</t>
  </si>
  <si>
    <t>Catastrophic Event Memoranda Accounts</t>
  </si>
  <si>
    <t>Diablo Canyon NBC</t>
  </si>
  <si>
    <t>Other  (identify)</t>
  </si>
  <si>
    <t>Other Programs/Balancing Accounts</t>
  </si>
  <si>
    <t xml:space="preserve">DISTRIBUTION SUBTOTAL </t>
  </si>
  <si>
    <t>NUCLEAR DECOMMISSIONING</t>
  </si>
  <si>
    <t>PUBLIC PURPOSE PROGRAMS:</t>
  </si>
  <si>
    <t>Low-Income</t>
  </si>
  <si>
    <t>Electric Program Investment Charge</t>
  </si>
  <si>
    <t>PUBLIC PURPOSE PROGRAMS SUBTOTAL</t>
  </si>
  <si>
    <t>WILDFIRE FUND NONBYPASSABLE CHARGE</t>
  </si>
  <si>
    <t>Recovery Bonds (AB 1054 Securitization)</t>
  </si>
  <si>
    <t>COMPETITION TRANSITION CHARGE</t>
  </si>
  <si>
    <t>GHG ALLOWANCE REVENUE RETURNS</t>
  </si>
  <si>
    <t>TAXES AND FRANCHISE FEES</t>
  </si>
  <si>
    <t xml:space="preserve">OTHER COSTS NOT ALREADY REPORTED </t>
  </si>
  <si>
    <t>TOTAL REVENUE REQUIREMENTS</t>
  </si>
  <si>
    <t>FORM 8.1b (BUNDLED)</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</si>
  <si>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</si>
  <si>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</si>
  <si>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</si>
  <si>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</si>
  <si>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</si>
  <si>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</si>
  <si>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</si>
  <si>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</si>
  <si>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</si>
  <si>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</si>
  <si>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</si>
  <si>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</si>
  <si>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Total Revenue Requirements for Direct Access Service Customers:</t>
  </si>
  <si>
    <t>Non-Residential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</si>
</sst>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9"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
      <sz val="10"/>
      <color theme="1"/>
      <name val="Calibri"/>
      <family val="2"/>
      <scheme val="minor"/>
    </font>
    <font>
      <b/>
      <sz val="7"/>
      <name val="Arial"/>
      <family val="2"/>
    </font>
    <font>
      <sz val="12"/>
      <color rgb="FF000000"/>
      <name val="Arial"/>
    </font>
    <font>
      <b/>
      <i/>
      <sz val="12"/>
      <color rgb="FF000000"/>
      <name val="Arial"/>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6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s>
  <cellStyleXfs count="33">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18">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18" applyFont="1" applyAlignment="1">
      <alignment vertical="center"/>
    </xf>
    <xf numFmtId="0" fontId="5" fillId="0" borderId="0" xfId="18" applyAlignment="1">
      <alignment vertical="center"/>
    </xf>
    <xf numFmtId="0" fontId="5" fillId="0" borderId="0" xfId="18" applyAlignment="1">
      <alignment horizontal="left" vertical="center" indent="1"/>
    </xf>
    <xf numFmtId="0" fontId="4" fillId="0" borderId="0" xfId="18" applyFont="1" applyAlignment="1">
      <alignment horizontal="center" vertical="center"/>
    </xf>
    <xf numFmtId="0" fontId="14" fillId="0" borderId="0" xfId="18" applyFont="1" applyAlignment="1">
      <alignment horizontal="center" vertical="center"/>
    </xf>
    <xf numFmtId="0" fontId="14" fillId="0" borderId="0" xfId="18" applyFont="1" applyAlignment="1">
      <alignment horizontal="left" vertical="center" indent="1"/>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0" fontId="14" fillId="0" borderId="0" xfId="18" applyFont="1" applyAlignment="1">
      <alignmen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5" fillId="0" borderId="0" xfId="18" applyAlignment="1">
      <alignment horizontal="center" vertical="center"/>
    </xf>
    <xf numFmtId="165" fontId="0" fillId="0" borderId="0" xfId="2" applyNumberFormat="1" applyFont="1" applyBorder="1" applyAlignment="1">
      <alignment vertical="center"/>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8" borderId="11" xfId="18" applyFont="1" applyFill="1" applyBorder="1" applyAlignment="1">
      <alignment horizontal="right" vertical="top" wrapText="1"/>
    </xf>
    <xf numFmtId="0" fontId="5" fillId="0" borderId="0" xfId="18"/>
    <xf numFmtId="0" fontId="7" fillId="3" borderId="23" xfId="18" applyFont="1" applyFill="1" applyBorder="1" applyAlignment="1">
      <alignment vertical="top" wrapText="1"/>
    </xf>
    <xf numFmtId="0" fontId="7" fillId="3" borderId="24" xfId="18" applyFont="1" applyFill="1" applyBorder="1" applyAlignment="1">
      <alignment vertical="top" wrapText="1"/>
    </xf>
    <xf numFmtId="0" fontId="23" fillId="0" borderId="28" xfId="18" applyFont="1" applyBorder="1" applyAlignment="1">
      <alignment vertical="top" shrinkToFit="1"/>
    </xf>
    <xf numFmtId="0" fontId="7" fillId="0" borderId="29"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0" xfId="18" applyFont="1" applyFill="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0" xfId="18" applyFont="1" applyBorder="1" applyAlignment="1">
      <alignment vertical="top" wrapText="1"/>
    </xf>
    <xf numFmtId="0" fontId="7" fillId="0" borderId="31" xfId="18" applyFont="1" applyBorder="1" applyAlignment="1">
      <alignment vertical="top" wrapText="1"/>
    </xf>
    <xf numFmtId="0" fontId="23" fillId="0" borderId="20" xfId="18" applyFont="1" applyBorder="1" applyAlignment="1">
      <alignment horizontal="right" vertical="top" wrapText="1"/>
    </xf>
    <xf numFmtId="0" fontId="7" fillId="0" borderId="3" xfId="18" applyFont="1" applyBorder="1" applyAlignment="1">
      <alignment vertical="top" wrapText="1"/>
    </xf>
    <xf numFmtId="0" fontId="7" fillId="0" borderId="32" xfId="18" applyFont="1" applyBorder="1" applyAlignment="1">
      <alignment vertical="top" wrapText="1"/>
    </xf>
    <xf numFmtId="0" fontId="23" fillId="0" borderId="19" xfId="18" applyFont="1" applyBorder="1" applyAlignment="1">
      <alignment horizontal="right" vertical="top" wrapText="1"/>
    </xf>
    <xf numFmtId="0" fontId="7" fillId="0" borderId="6" xfId="18" applyFont="1" applyBorder="1" applyAlignment="1">
      <alignment vertical="top" wrapText="1"/>
    </xf>
    <xf numFmtId="0" fontId="7" fillId="0" borderId="33" xfId="18" applyFont="1" applyBorder="1" applyAlignment="1">
      <alignment vertical="top" wrapText="1"/>
    </xf>
    <xf numFmtId="0" fontId="4" fillId="0" borderId="34" xfId="18" applyFont="1" applyBorder="1" applyAlignment="1">
      <alignment horizontal="right" vertical="top" wrapText="1"/>
    </xf>
    <xf numFmtId="0" fontId="4" fillId="0" borderId="34" xfId="18" applyFont="1" applyBorder="1" applyAlignment="1">
      <alignment vertical="top" wrapText="1"/>
    </xf>
    <xf numFmtId="0" fontId="7" fillId="0" borderId="35" xfId="18" applyFont="1" applyBorder="1" applyAlignment="1">
      <alignment vertical="top" wrapText="1"/>
    </xf>
    <xf numFmtId="0" fontId="7" fillId="0" borderId="36" xfId="18" applyFont="1" applyBorder="1" applyAlignment="1">
      <alignment vertical="top" wrapText="1"/>
    </xf>
    <xf numFmtId="0" fontId="7" fillId="0" borderId="10"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23" fillId="3" borderId="13" xfId="18" applyFont="1" applyFill="1" applyBorder="1" applyAlignment="1">
      <alignment vertical="top" wrapText="1"/>
    </xf>
    <xf numFmtId="0" fontId="9" fillId="0" borderId="40" xfId="18" applyFont="1" applyBorder="1" applyAlignment="1">
      <alignment vertical="top" wrapText="1"/>
    </xf>
    <xf numFmtId="0" fontId="4" fillId="0" borderId="0" xfId="18" applyFont="1"/>
    <xf numFmtId="0" fontId="12" fillId="9" borderId="14" xfId="18" applyFont="1" applyFill="1" applyBorder="1" applyAlignment="1">
      <alignment vertical="top" wrapText="1"/>
    </xf>
    <xf numFmtId="0" fontId="9" fillId="3" borderId="14" xfId="18" applyFont="1" applyFill="1" applyBorder="1" applyAlignment="1">
      <alignment horizontal="left" vertical="top" shrinkToFit="1"/>
    </xf>
    <xf numFmtId="0" fontId="4" fillId="3" borderId="41" xfId="18" applyFont="1" applyFill="1" applyBorder="1" applyAlignment="1">
      <alignment vertical="top"/>
    </xf>
    <xf numFmtId="0" fontId="4" fillId="3" borderId="36" xfId="18" applyFont="1" applyFill="1" applyBorder="1" applyAlignment="1">
      <alignment vertical="top"/>
    </xf>
    <xf numFmtId="0" fontId="9" fillId="0" borderId="42" xfId="18" applyFont="1" applyBorder="1" applyAlignment="1">
      <alignment horizontal="left" vertical="top" shrinkToFit="1"/>
    </xf>
    <xf numFmtId="0" fontId="4" fillId="0" borderId="23" xfId="18" applyFont="1" applyBorder="1" applyAlignment="1">
      <alignment vertical="top"/>
    </xf>
    <xf numFmtId="0" fontId="4" fillId="0" borderId="24" xfId="18" applyFont="1" applyBorder="1" applyAlignment="1">
      <alignment vertical="top"/>
    </xf>
    <xf numFmtId="0" fontId="9" fillId="0" borderId="11" xfId="18" applyFont="1" applyBorder="1" applyAlignment="1">
      <alignment horizontal="right" vertical="top" shrinkToFit="1"/>
    </xf>
    <xf numFmtId="0" fontId="4" fillId="0" borderId="17" xfId="18" applyFont="1" applyBorder="1" applyAlignment="1">
      <alignment vertical="top"/>
    </xf>
    <xf numFmtId="0" fontId="4" fillId="0" borderId="20" xfId="18" applyFont="1" applyBorder="1" applyAlignment="1">
      <alignment vertical="top"/>
    </xf>
    <xf numFmtId="0" fontId="9" fillId="0" borderId="21" xfId="18" applyFont="1" applyBorder="1" applyAlignment="1">
      <alignment horizontal="right" vertical="top" shrinkToFit="1"/>
    </xf>
    <xf numFmtId="0" fontId="4" fillId="0" borderId="13" xfId="18" applyFont="1" applyBorder="1" applyAlignment="1">
      <alignment vertical="top"/>
    </xf>
    <xf numFmtId="0" fontId="4" fillId="0" borderId="21" xfId="18" applyFont="1" applyBorder="1" applyAlignment="1">
      <alignment vertical="top"/>
    </xf>
    <xf numFmtId="0" fontId="4" fillId="0" borderId="43" xfId="18" applyFont="1" applyBorder="1" applyAlignment="1">
      <alignment vertical="top"/>
    </xf>
    <xf numFmtId="0" fontId="4" fillId="0" borderId="40" xfId="18" applyFont="1" applyBorder="1" applyAlignment="1">
      <alignment vertical="top"/>
    </xf>
    <xf numFmtId="0" fontId="9" fillId="0" borderId="44" xfId="18" applyFont="1" applyBorder="1" applyAlignment="1">
      <alignment horizontal="right" vertical="top" shrinkToFit="1"/>
    </xf>
    <xf numFmtId="0" fontId="9" fillId="0" borderId="34" xfId="18" applyFont="1" applyBorder="1" applyAlignment="1">
      <alignment horizontal="right" vertical="top" shrinkToFit="1"/>
    </xf>
    <xf numFmtId="0" fontId="12" fillId="9" borderId="42" xfId="18" applyFont="1" applyFill="1" applyBorder="1" applyAlignment="1">
      <alignment vertical="top" wrapText="1"/>
    </xf>
    <xf numFmtId="0" fontId="4" fillId="0" borderId="20" xfId="18" applyFont="1" applyBorder="1" applyAlignment="1">
      <alignment vertical="top" wrapText="1"/>
    </xf>
    <xf numFmtId="0" fontId="4" fillId="0" borderId="43" xfId="18" applyFont="1" applyBorder="1" applyAlignment="1">
      <alignment vertical="top" wrapText="1"/>
    </xf>
    <xf numFmtId="0" fontId="9" fillId="0" borderId="28" xfId="18" applyFont="1" applyBorder="1" applyAlignment="1">
      <alignment horizontal="right" vertical="top" wrapText="1"/>
    </xf>
    <xf numFmtId="0" fontId="4" fillId="0" borderId="46" xfId="18" applyFont="1" applyBorder="1" applyAlignment="1">
      <alignment vertical="top" wrapText="1"/>
    </xf>
    <xf numFmtId="0" fontId="4" fillId="9" borderId="47" xfId="18" applyFont="1" applyFill="1" applyBorder="1" applyAlignment="1">
      <alignment vertical="top"/>
    </xf>
    <xf numFmtId="0" fontId="9" fillId="0" borderId="22" xfId="18" applyFont="1" applyBorder="1" applyAlignment="1">
      <alignment horizontal="right" vertical="top" wrapText="1"/>
    </xf>
    <xf numFmtId="0" fontId="4" fillId="0" borderId="48" xfId="18" applyFont="1" applyBorder="1" applyAlignment="1">
      <alignment vertical="top" wrapText="1"/>
    </xf>
    <xf numFmtId="0" fontId="9" fillId="0" borderId="21" xfId="18" applyFont="1" applyBorder="1" applyAlignment="1">
      <alignment horizontal="right" vertical="top" wrapText="1"/>
    </xf>
    <xf numFmtId="0" fontId="4" fillId="0" borderId="37" xfId="18" applyFont="1" applyBorder="1" applyAlignment="1">
      <alignment vertical="top" wrapText="1"/>
    </xf>
    <xf numFmtId="0" fontId="9" fillId="0" borderId="44" xfId="18" applyFont="1" applyBorder="1" applyAlignment="1">
      <alignment horizontal="right" vertical="top" wrapText="1"/>
    </xf>
    <xf numFmtId="0" fontId="4" fillId="0" borderId="49" xfId="18" applyFont="1" applyBorder="1" applyAlignment="1">
      <alignment vertical="top" wrapText="1"/>
    </xf>
    <xf numFmtId="0" fontId="4" fillId="0" borderId="50" xfId="18" applyFont="1" applyBorder="1" applyAlignment="1">
      <alignment vertical="top" wrapText="1"/>
    </xf>
    <xf numFmtId="0" fontId="12" fillId="9" borderId="13" xfId="18" applyFont="1" applyFill="1" applyBorder="1" applyAlignment="1">
      <alignment vertical="top" wrapText="1"/>
    </xf>
    <xf numFmtId="0" fontId="4" fillId="9" borderId="41" xfId="18" applyFont="1" applyFill="1" applyBorder="1" applyAlignment="1">
      <alignment vertical="top"/>
    </xf>
    <xf numFmtId="0" fontId="12" fillId="9" borderId="13" xfId="18" applyFont="1" applyFill="1" applyBorder="1" applyAlignment="1">
      <alignment horizontal="left" vertical="top" shrinkToFit="1"/>
    </xf>
    <xf numFmtId="0" fontId="12" fillId="9" borderId="13" xfId="18" applyFont="1" applyFill="1" applyBorder="1" applyAlignment="1">
      <alignment horizontal="left" vertical="top" wrapText="1"/>
    </xf>
    <xf numFmtId="0" fontId="16" fillId="0" borderId="28" xfId="18" applyFont="1" applyBorder="1" applyAlignment="1">
      <alignment vertical="top" wrapText="1"/>
    </xf>
    <xf numFmtId="0" fontId="16" fillId="0" borderId="46" xfId="18" applyFont="1" applyBorder="1" applyAlignment="1">
      <alignment horizontal="right" vertical="center" wrapText="1"/>
    </xf>
    <xf numFmtId="0" fontId="23" fillId="0" borderId="28" xfId="18" applyFont="1" applyBorder="1" applyAlignment="1">
      <alignment horizontal="right" vertical="top" wrapText="1"/>
    </xf>
    <xf numFmtId="0" fontId="23" fillId="0" borderId="46" xfId="18" applyFont="1" applyBorder="1" applyAlignment="1">
      <alignment horizontal="right" vertical="top" wrapText="1"/>
    </xf>
    <xf numFmtId="6" fontId="5" fillId="0" borderId="0" xfId="22" applyNumberFormat="1" applyAlignment="1">
      <alignment horizontal="center"/>
    </xf>
    <xf numFmtId="15" fontId="0" fillId="0" borderId="0" xfId="0" applyNumberFormat="1" applyAlignment="1">
      <alignment horizontal="center"/>
    </xf>
    <xf numFmtId="0" fontId="0" fillId="0" borderId="23" xfId="0" applyBorder="1"/>
    <xf numFmtId="6" fontId="4" fillId="0" borderId="11" xfId="22" applyNumberFormat="1" applyFont="1" applyBorder="1"/>
    <xf numFmtId="0" fontId="4" fillId="0" borderId="11" xfId="0" applyFont="1" applyBorder="1"/>
    <xf numFmtId="15" fontId="0" fillId="0" borderId="27" xfId="0" applyNumberFormat="1" applyBorder="1" applyAlignment="1">
      <alignment horizontal="center"/>
    </xf>
    <xf numFmtId="0" fontId="0" fillId="0" borderId="27"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0" borderId="52" xfId="18" applyFont="1" applyFill="1" applyBorder="1" applyAlignment="1" applyProtection="1">
      <alignment horizontal="center" vertical="center" wrapText="1"/>
      <protection locked="0"/>
    </xf>
    <xf numFmtId="0" fontId="10" fillId="10" borderId="0" xfId="18" applyFont="1" applyFill="1" applyAlignment="1">
      <alignment vertical="center" wrapText="1"/>
    </xf>
    <xf numFmtId="0" fontId="10" fillId="10" borderId="52" xfId="0" applyFont="1" applyFill="1" applyBorder="1" applyAlignment="1" applyProtection="1">
      <alignment horizontal="center" vertical="center" wrapText="1"/>
      <protection locked="0"/>
    </xf>
    <xf numFmtId="0" fontId="26" fillId="0" borderId="0" xfId="0" applyFont="1"/>
    <xf numFmtId="14" fontId="5" fillId="0" borderId="0" xfId="18" applyNumberFormat="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7" xfId="20" applyFont="1" applyBorder="1" applyAlignment="1">
      <alignment horizontal="center"/>
    </xf>
    <xf numFmtId="0" fontId="10" fillId="0" borderId="47"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28" fillId="0" borderId="0" xfId="0" applyFont="1"/>
    <xf numFmtId="3" fontId="3" fillId="11" borderId="3" xfId="20" applyNumberFormat="1" applyFill="1" applyBorder="1"/>
    <xf numFmtId="3" fontId="0" fillId="11" borderId="3" xfId="0" applyNumberFormat="1" applyFill="1" applyBorder="1"/>
    <xf numFmtId="0" fontId="0" fillId="11" borderId="3" xfId="0" applyFill="1" applyBorder="1"/>
    <xf numFmtId="0" fontId="30" fillId="0" borderId="42" xfId="0" applyFont="1" applyBorder="1"/>
    <xf numFmtId="0" fontId="10" fillId="0" borderId="23" xfId="0" applyFont="1" applyBorder="1"/>
    <xf numFmtId="0" fontId="9" fillId="0" borderId="46" xfId="18" applyFont="1" applyBorder="1" applyAlignment="1">
      <alignment vertical="top" wrapText="1"/>
    </xf>
    <xf numFmtId="0" fontId="10" fillId="0" borderId="0" xfId="18" applyFont="1" applyAlignment="1">
      <alignment horizontal="center" vertical="top" wrapText="1"/>
    </xf>
    <xf numFmtId="0" fontId="5" fillId="0" borderId="0" xfId="20" applyFont="1" applyAlignment="1">
      <alignment horizontal="left"/>
    </xf>
    <xf numFmtId="0" fontId="32" fillId="0" borderId="11" xfId="18" applyFont="1" applyBorder="1" applyAlignment="1">
      <alignment horizontal="center" vertical="top" wrapText="1"/>
    </xf>
    <xf numFmtId="0" fontId="32" fillId="0" borderId="0" xfId="18" applyFont="1" applyAlignment="1">
      <alignment horizontal="center" vertical="top" wrapText="1"/>
    </xf>
    <xf numFmtId="0" fontId="7" fillId="0" borderId="11" xfId="18" applyFont="1" applyBorder="1" applyAlignment="1">
      <alignment horizontal="center" vertical="top"/>
    </xf>
    <xf numFmtId="0" fontId="23" fillId="3" borderId="46" xfId="18" applyFont="1" applyFill="1" applyBorder="1" applyAlignment="1">
      <alignment vertical="top" wrapText="1"/>
    </xf>
    <xf numFmtId="0" fontId="22" fillId="13" borderId="22" xfId="18" applyFont="1" applyFill="1" applyBorder="1"/>
    <xf numFmtId="0" fontId="4" fillId="0" borderId="39" xfId="18" applyFont="1" applyBorder="1" applyAlignment="1">
      <alignment vertical="top" wrapText="1"/>
    </xf>
    <xf numFmtId="3" fontId="0" fillId="11" borderId="6" xfId="0" applyNumberFormat="1" applyFill="1" applyBorder="1"/>
    <xf numFmtId="0" fontId="0" fillId="0" borderId="3" xfId="0" applyBorder="1" applyAlignment="1">
      <alignment horizontal="center"/>
    </xf>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9" fillId="10" borderId="11" xfId="0" applyFont="1" applyFill="1" applyBorder="1" applyAlignment="1">
      <alignment horizontal="left" vertical="top" wrapText="1"/>
    </xf>
    <xf numFmtId="0" fontId="33" fillId="10" borderId="3" xfId="18" applyFont="1" applyFill="1" applyBorder="1" applyAlignment="1" applyProtection="1">
      <alignment horizontal="center" vertical="top" wrapText="1"/>
      <protection locked="0"/>
    </xf>
    <xf numFmtId="0" fontId="9" fillId="10" borderId="11" xfId="18" applyFont="1" applyFill="1" applyBorder="1" applyAlignment="1">
      <alignment horizontal="right" vertical="top" wrapText="1"/>
    </xf>
    <xf numFmtId="0" fontId="4" fillId="10" borderId="18" xfId="18" applyFont="1" applyFill="1" applyBorder="1" applyAlignment="1">
      <alignment vertical="top"/>
    </xf>
    <xf numFmtId="0" fontId="9" fillId="10" borderId="13" xfId="18" applyFont="1" applyFill="1" applyBorder="1" applyAlignment="1">
      <alignment horizontal="right" vertical="top" shrinkToFit="1"/>
    </xf>
    <xf numFmtId="0" fontId="9" fillId="10" borderId="28" xfId="18" applyFont="1" applyFill="1" applyBorder="1" applyAlignment="1">
      <alignment horizontal="right" vertical="top" shrinkToFit="1"/>
    </xf>
    <xf numFmtId="0" fontId="9" fillId="10" borderId="45" xfId="18" applyFont="1" applyFill="1" applyBorder="1" applyAlignment="1">
      <alignment horizontal="right" vertical="top" shrinkToFit="1"/>
    </xf>
    <xf numFmtId="0" fontId="1" fillId="10" borderId="0" xfId="30" applyFill="1"/>
    <xf numFmtId="0" fontId="1" fillId="10" borderId="0" xfId="30" applyFill="1" applyAlignment="1">
      <alignment horizontal="right"/>
    </xf>
    <xf numFmtId="0" fontId="34" fillId="10" borderId="3" xfId="30" applyFont="1" applyFill="1" applyBorder="1" applyAlignment="1">
      <alignment horizontal="center" vertical="top" wrapText="1"/>
    </xf>
    <xf numFmtId="0" fontId="35" fillId="10" borderId="3" xfId="30" applyFont="1" applyFill="1" applyBorder="1" applyAlignment="1">
      <alignment horizontal="right"/>
    </xf>
    <xf numFmtId="172" fontId="1" fillId="10" borderId="3" xfId="30" applyNumberFormat="1" applyFill="1" applyBorder="1"/>
    <xf numFmtId="165" fontId="1" fillId="10" borderId="3" xfId="32" applyNumberFormat="1" applyFont="1" applyFill="1" applyBorder="1"/>
    <xf numFmtId="43" fontId="1" fillId="10" borderId="3" xfId="30" applyNumberFormat="1" applyFill="1" applyBorder="1"/>
    <xf numFmtId="43" fontId="1" fillId="10" borderId="3" xfId="32" applyFont="1" applyFill="1" applyBorder="1"/>
    <xf numFmtId="0" fontId="4" fillId="10" borderId="0" xfId="21" applyFont="1" applyFill="1" applyAlignment="1">
      <alignment horizontal="center"/>
    </xf>
    <xf numFmtId="0" fontId="5" fillId="10" borderId="3" xfId="18" applyFill="1" applyBorder="1" applyAlignment="1" applyProtection="1">
      <alignment vertical="top" wrapText="1"/>
      <protection locked="0"/>
    </xf>
    <xf numFmtId="0" fontId="34" fillId="10" borderId="7" xfId="30" applyFont="1" applyFill="1" applyBorder="1" applyAlignment="1">
      <alignment horizontal="center" vertical="top" wrapText="1"/>
    </xf>
    <xf numFmtId="0" fontId="33" fillId="10" borderId="10" xfId="18" applyFont="1" applyFill="1" applyBorder="1" applyAlignment="1" applyProtection="1">
      <alignment horizontal="center" vertical="top" wrapText="1"/>
      <protection locked="0"/>
    </xf>
    <xf numFmtId="0" fontId="1" fillId="10" borderId="58" xfId="30" applyFill="1" applyBorder="1"/>
    <xf numFmtId="0" fontId="5" fillId="10" borderId="8" xfId="18" applyFill="1" applyBorder="1" applyAlignment="1" applyProtection="1">
      <alignment vertical="top" wrapText="1"/>
      <protection locked="0"/>
    </xf>
    <xf numFmtId="0" fontId="4" fillId="10" borderId="3" xfId="31" applyFont="1" applyFill="1" applyBorder="1" applyAlignment="1" applyProtection="1">
      <alignment horizontal="center" wrapText="1"/>
      <protection locked="0"/>
    </xf>
    <xf numFmtId="0" fontId="35" fillId="10" borderId="3" xfId="30" applyFont="1" applyFill="1" applyBorder="1" applyAlignment="1">
      <alignment horizontal="right" wrapText="1"/>
    </xf>
    <xf numFmtId="0" fontId="9" fillId="0" borderId="0" xfId="18" applyFont="1" applyAlignment="1">
      <alignment horizontal="left"/>
    </xf>
    <xf numFmtId="0" fontId="9" fillId="0" borderId="0" xfId="18" applyFont="1" applyAlignment="1">
      <alignment horizontal="center"/>
    </xf>
    <xf numFmtId="0" fontId="5" fillId="9" borderId="15" xfId="18" applyFill="1" applyBorder="1"/>
    <xf numFmtId="0" fontId="5" fillId="9" borderId="16" xfId="18" applyFill="1" applyBorder="1"/>
    <xf numFmtId="0" fontId="4" fillId="0" borderId="18" xfId="18" applyFont="1" applyBorder="1" applyAlignment="1">
      <alignment vertical="top"/>
    </xf>
    <xf numFmtId="0" fontId="4" fillId="0" borderId="45" xfId="18" applyFont="1" applyBorder="1" applyAlignment="1">
      <alignment vertical="top"/>
    </xf>
    <xf numFmtId="0" fontId="4" fillId="9" borderId="0" xfId="18" applyFont="1" applyFill="1" applyAlignment="1">
      <alignment vertical="top"/>
    </xf>
    <xf numFmtId="0" fontId="9" fillId="0" borderId="20" xfId="18" applyFont="1" applyBorder="1" applyAlignment="1">
      <alignment horizontal="right" vertical="top" wrapText="1"/>
    </xf>
    <xf numFmtId="0" fontId="9" fillId="0" borderId="20" xfId="18" applyFont="1" applyBorder="1" applyAlignment="1">
      <alignment horizontal="right" vertical="top" shrinkToFit="1"/>
    </xf>
    <xf numFmtId="0" fontId="4" fillId="0" borderId="29" xfId="18" applyFont="1" applyBorder="1" applyAlignment="1">
      <alignment vertical="top" wrapText="1"/>
    </xf>
    <xf numFmtId="0" fontId="4" fillId="0" borderId="13" xfId="18" applyFont="1" applyBorder="1" applyAlignment="1">
      <alignment vertical="top" wrapText="1"/>
    </xf>
    <xf numFmtId="0" fontId="5" fillId="8" borderId="0" xfId="18" applyFill="1" applyAlignment="1">
      <alignment vertical="top" wrapText="1"/>
    </xf>
    <xf numFmtId="0" fontId="9" fillId="0" borderId="0" xfId="18" applyFont="1" applyAlignment="1">
      <alignment vertical="top"/>
    </xf>
    <xf numFmtId="0" fontId="9" fillId="0" borderId="0" xfId="18" applyFont="1" applyAlignment="1">
      <alignment vertical="top" wrapText="1"/>
    </xf>
    <xf numFmtId="6" fontId="22" fillId="14" borderId="13" xfId="18" applyNumberFormat="1" applyFont="1" applyFill="1" applyBorder="1"/>
    <xf numFmtId="0" fontId="23" fillId="0" borderId="13" xfId="18" applyFont="1" applyBorder="1" applyAlignment="1">
      <alignment vertical="top" wrapText="1"/>
    </xf>
    <xf numFmtId="0" fontId="7" fillId="0" borderId="25" xfId="18" applyFont="1" applyBorder="1" applyAlignment="1">
      <alignment vertical="top" wrapText="1"/>
    </xf>
    <xf numFmtId="0" fontId="7" fillId="0" borderId="26" xfId="18" applyFont="1" applyBorder="1" applyAlignment="1">
      <alignment vertical="top" wrapText="1"/>
    </xf>
    <xf numFmtId="0" fontId="4" fillId="10" borderId="10" xfId="31" applyFont="1" applyFill="1" applyBorder="1" applyAlignment="1" applyProtection="1">
      <alignment horizontal="center" wrapText="1"/>
      <protection locked="0"/>
    </xf>
    <xf numFmtId="0" fontId="5" fillId="0" borderId="11" xfId="0" applyFont="1" applyBorder="1"/>
    <xf numFmtId="0" fontId="5" fillId="0" borderId="28" xfId="0" applyFont="1" applyBorder="1"/>
    <xf numFmtId="0" fontId="4" fillId="0" borderId="0" xfId="18" applyFont="1" applyAlignment="1">
      <alignment horizontal="centerContinuous" vertical="center"/>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0" fontId="3" fillId="0" borderId="3" xfId="23" applyFont="1" applyBorder="1"/>
    <xf numFmtId="0" fontId="3" fillId="10" borderId="0" xfId="23" applyFont="1" applyFill="1" applyAlignment="1">
      <alignment horizontal="center"/>
    </xf>
    <xf numFmtId="0" fontId="9" fillId="0" borderId="22" xfId="18" applyFont="1" applyBorder="1" applyAlignment="1">
      <alignment horizontal="left" vertical="top" wrapText="1"/>
    </xf>
    <xf numFmtId="0" fontId="4" fillId="0" borderId="13" xfId="18" applyFont="1" applyBorder="1"/>
    <xf numFmtId="6" fontId="16" fillId="0" borderId="13" xfId="18" applyNumberFormat="1" applyFont="1" applyBorder="1" applyAlignment="1">
      <alignment vertical="top" wrapText="1"/>
    </xf>
    <xf numFmtId="0" fontId="7" fillId="10" borderId="11" xfId="20" applyFont="1" applyFill="1" applyBorder="1" applyAlignment="1">
      <alignment horizontal="right" vertical="top" wrapText="1"/>
    </xf>
    <xf numFmtId="168" fontId="9" fillId="10" borderId="12" xfId="20" applyNumberFormat="1" applyFont="1" applyFill="1" applyBorder="1" applyAlignment="1">
      <alignment horizontal="left" vertical="top" wrapText="1" indent="3"/>
    </xf>
    <xf numFmtId="0" fontId="0" fillId="10" borderId="12" xfId="0" applyFill="1" applyBorder="1"/>
    <xf numFmtId="0" fontId="16" fillId="10" borderId="11" xfId="0" applyFont="1" applyFill="1" applyBorder="1" applyAlignment="1">
      <alignment horizontal="center" vertical="top"/>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6" fontId="9" fillId="0" borderId="0" xfId="21" applyNumberFormat="1" applyFont="1" applyAlignment="1">
      <alignment horizontal="center"/>
    </xf>
    <xf numFmtId="0" fontId="4" fillId="0" borderId="0" xfId="21" applyFont="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6" fontId="31" fillId="0" borderId="0" xfId="18" applyNumberFormat="1" applyFont="1" applyAlignment="1">
      <alignment horizontal="center" vertical="top"/>
    </xf>
    <xf numFmtId="0" fontId="31" fillId="0" borderId="0" xfId="18" applyFont="1" applyAlignment="1">
      <alignment horizontal="center" vertical="top"/>
    </xf>
    <xf numFmtId="0" fontId="7" fillId="0" borderId="0" xfId="18" applyFont="1" applyAlignment="1">
      <alignment horizontal="center" vertical="top"/>
    </xf>
    <xf numFmtId="6" fontId="9" fillId="0" borderId="0" xfId="0" applyNumberFormat="1" applyFont="1" applyAlignment="1">
      <alignment horizontal="center"/>
    </xf>
    <xf numFmtId="0" fontId="7" fillId="10" borderId="28" xfId="0" applyFont="1" applyFill="1" applyBorder="1" applyAlignment="1">
      <alignment wrapText="1"/>
    </xf>
    <xf numFmtId="0" fontId="7" fillId="10" borderId="51" xfId="0" applyFont="1" applyFill="1" applyBorder="1" applyAlignment="1">
      <alignment wrapText="1"/>
    </xf>
    <xf numFmtId="0" fontId="24" fillId="10" borderId="42" xfId="0" applyFont="1" applyFill="1" applyBorder="1" applyAlignment="1">
      <alignment horizontal="center" vertical="top"/>
    </xf>
    <xf numFmtId="0" fontId="24" fillId="10" borderId="24" xfId="0" applyFont="1" applyFill="1" applyBorder="1" applyAlignment="1">
      <alignment horizontal="center" vertical="top"/>
    </xf>
    <xf numFmtId="0" fontId="16" fillId="10" borderId="11" xfId="0" applyFont="1" applyFill="1" applyBorder="1" applyAlignment="1">
      <alignment horizontal="center" vertical="top"/>
    </xf>
    <xf numFmtId="0" fontId="0" fillId="10" borderId="12" xfId="0" applyFill="1" applyBorder="1"/>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37" fillId="10" borderId="11" xfId="0" applyFont="1" applyFill="1" applyBorder="1" applyAlignment="1">
      <alignment vertical="top" wrapText="1"/>
    </xf>
    <xf numFmtId="0" fontId="16" fillId="10" borderId="12" xfId="0" applyFont="1" applyFill="1" applyBorder="1" applyAlignment="1">
      <alignment horizontal="center" vertical="top"/>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10" fillId="10" borderId="12" xfId="0" applyFont="1" applyFill="1" applyBorder="1"/>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Alignment="1">
      <alignment horizontal="center" vertical="top" wrapText="1"/>
    </xf>
    <xf numFmtId="0" fontId="9" fillId="0" borderId="0" xfId="20" applyFont="1" applyAlignment="1">
      <alignment horizontal="center" vertical="top" wrapText="1"/>
    </xf>
    <xf numFmtId="0" fontId="5" fillId="0" borderId="0" xfId="0" applyFont="1" applyAlignment="1">
      <alignment horizontal="center"/>
    </xf>
    <xf numFmtId="0" fontId="9" fillId="0" borderId="0" xfId="0" applyFont="1" applyAlignment="1">
      <alignment horizontal="center" vertical="center"/>
    </xf>
    <xf numFmtId="0" fontId="4" fillId="0" borderId="0" xfId="0" applyFont="1" applyAlignment="1">
      <alignment horizontal="center"/>
    </xf>
    <xf numFmtId="0" fontId="12" fillId="7" borderId="0" xfId="0" applyFont="1" applyFill="1" applyAlignment="1">
      <alignment horizontal="center"/>
    </xf>
    <xf numFmtId="6"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13" fillId="7" borderId="0" xfId="0" applyFont="1" applyFill="1" applyAlignment="1">
      <alignment horizontal="center"/>
    </xf>
    <xf numFmtId="0" fontId="5" fillId="0" borderId="47" xfId="0" applyFont="1" applyBorder="1" applyAlignment="1">
      <alignment horizontal="center"/>
    </xf>
    <xf numFmtId="0" fontId="12" fillId="12"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0" fontId="5" fillId="0" borderId="53" xfId="18" applyBorder="1" applyAlignment="1">
      <alignment horizontal="left" vertical="center"/>
    </xf>
    <xf numFmtId="0" fontId="5" fillId="0" borderId="52" xfId="18" applyBorder="1" applyAlignment="1">
      <alignment vertical="center"/>
    </xf>
    <xf numFmtId="0" fontId="14" fillId="0" borderId="54" xfId="18" applyFont="1" applyBorder="1" applyAlignment="1">
      <alignment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2" fillId="7" borderId="0" xfId="21" applyFont="1" applyFill="1" applyAlignment="1">
      <alignment horizontal="center"/>
    </xf>
    <xf numFmtId="0" fontId="7" fillId="0" borderId="0" xfId="0" applyFont="1"/>
    <xf numFmtId="6"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47" xfId="21" applyNumberFormat="1" applyFont="1" applyBorder="1" applyAlignment="1">
      <alignment horizontal="center"/>
    </xf>
    <xf numFmtId="3" fontId="5" fillId="0" borderId="47" xfId="21" applyNumberFormat="1" applyFont="1" applyBorder="1" applyAlignment="1">
      <alignment horizontal="center" wrapText="1"/>
    </xf>
    <xf numFmtId="3" fontId="5" fillId="0" borderId="0" xfId="21" applyNumberFormat="1" applyFont="1" applyAlignment="1">
      <alignment horizontal="center"/>
    </xf>
    <xf numFmtId="0" fontId="12" fillId="12" borderId="0" xfId="21" applyFont="1" applyFill="1" applyAlignment="1">
      <alignment horizontal="center"/>
    </xf>
    <xf numFmtId="6" fontId="9" fillId="10" borderId="0" xfId="21" applyNumberFormat="1" applyFont="1" applyFill="1" applyAlignment="1">
      <alignment horizontal="center"/>
    </xf>
    <xf numFmtId="0" fontId="9" fillId="10" borderId="0" xfId="21" applyFont="1" applyFill="1" applyAlignment="1">
      <alignment horizontal="center"/>
    </xf>
    <xf numFmtId="0" fontId="31" fillId="10" borderId="3" xfId="30" applyFont="1" applyFill="1" applyBorder="1" applyAlignment="1">
      <alignment horizontal="center" wrapText="1"/>
    </xf>
    <xf numFmtId="0" fontId="31" fillId="10" borderId="7" xfId="30" applyFont="1" applyFill="1" applyBorder="1" applyAlignment="1">
      <alignment horizontal="center" wrapText="1"/>
    </xf>
    <xf numFmtId="0" fontId="31" fillId="10" borderId="9" xfId="30" applyFont="1" applyFill="1" applyBorder="1" applyAlignment="1">
      <alignment horizontal="center" wrapText="1"/>
    </xf>
    <xf numFmtId="0" fontId="31" fillId="10" borderId="10" xfId="30" applyFont="1" applyFill="1" applyBorder="1" applyAlignment="1">
      <alignment horizontal="center" wrapText="1"/>
    </xf>
    <xf numFmtId="0" fontId="29" fillId="12" borderId="0" xfId="18" applyFont="1" applyFill="1" applyAlignment="1">
      <alignment horizontal="center"/>
    </xf>
    <xf numFmtId="0" fontId="29" fillId="12" borderId="58" xfId="18" applyFont="1" applyFill="1" applyBorder="1" applyAlignment="1">
      <alignment horizontal="center"/>
    </xf>
    <xf numFmtId="6" fontId="9" fillId="0" borderId="0" xfId="18" applyNumberFormat="1" applyFont="1" applyAlignment="1">
      <alignment horizontal="center"/>
    </xf>
    <xf numFmtId="6" fontId="9" fillId="0" borderId="58" xfId="18" applyNumberFormat="1" applyFont="1" applyBorder="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0" fontId="4" fillId="0" borderId="0" xfId="18" applyFont="1" applyAlignment="1">
      <alignment horizontal="center"/>
    </xf>
    <xf numFmtId="0" fontId="4" fillId="0" borderId="58" xfId="18" applyFont="1" applyBorder="1" applyAlignment="1">
      <alignment horizontal="center"/>
    </xf>
    <xf numFmtId="0" fontId="29" fillId="12" borderId="42" xfId="18" applyFont="1" applyFill="1" applyBorder="1" applyAlignment="1">
      <alignment horizontal="center" vertical="top" wrapText="1"/>
    </xf>
    <xf numFmtId="0" fontId="29" fillId="12" borderId="23"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9" fillId="0" borderId="11" xfId="18" applyFont="1" applyBorder="1" applyAlignment="1">
      <alignment horizontal="center" vertical="top"/>
    </xf>
    <xf numFmtId="0" fontId="9" fillId="0" borderId="0" xfId="18" applyFont="1" applyAlignment="1">
      <alignment horizontal="center" vertical="top"/>
    </xf>
    <xf numFmtId="0" fontId="4" fillId="0" borderId="11" xfId="18" applyFont="1" applyBorder="1" applyAlignment="1">
      <alignment horizontal="center" vertical="top"/>
    </xf>
    <xf numFmtId="0" fontId="4" fillId="0" borderId="0" xfId="18" applyFont="1" applyAlignment="1">
      <alignment horizontal="center" vertical="top"/>
    </xf>
    <xf numFmtId="0" fontId="29" fillId="12" borderId="0" xfId="18" applyFont="1" applyFill="1" applyAlignment="1">
      <alignment horizontal="center" vertical="top"/>
    </xf>
    <xf numFmtId="6" fontId="31" fillId="0" borderId="0" xfId="18" applyNumberFormat="1" applyFont="1" applyAlignment="1">
      <alignment horizontal="center" vertical="top"/>
    </xf>
    <xf numFmtId="0" fontId="31" fillId="0" borderId="0" xfId="18" applyFont="1" applyAlignment="1">
      <alignment horizontal="center" vertical="top"/>
    </xf>
    <xf numFmtId="0" fontId="7" fillId="0" borderId="0" xfId="18" applyFont="1" applyAlignment="1">
      <alignment horizontal="center" vertical="top"/>
    </xf>
    <xf numFmtId="3" fontId="10" fillId="0" borderId="59" xfId="21" applyNumberFormat="1" applyFont="1" applyBorder="1" applyAlignment="1">
      <alignment horizontal="center"/>
    </xf>
    <xf numFmtId="0" fontId="3" fillId="6" borderId="60" xfId="0" applyFont="1" applyFill="1" applyBorder="1" applyAlignment="1" applyProtection="1">
      <alignment horizontal="center" vertical="top" wrapText="1"/>
      <protection locked="0"/>
    </xf>
    <xf numFmtId="0" fontId="3" fillId="6" borderId="8" xfId="0" applyFont="1" applyFill="1" applyBorder="1" applyAlignment="1" applyProtection="1">
      <alignment horizontal="center" vertical="top" wrapText="1"/>
      <protection locked="0"/>
    </xf>
    <xf numFmtId="0" fontId="3" fillId="0" borderId="5" xfId="23" applyFont="1" applyBorder="1"/>
    <xf numFmtId="3" fontId="3" fillId="0" borderId="7" xfId="21" applyNumberFormat="1" applyFont="1" applyBorder="1" applyAlignment="1">
      <alignment horizontal="centerContinuous"/>
    </xf>
    <xf numFmtId="0" fontId="3" fillId="0" borderId="10" xfId="23" applyFont="1" applyBorder="1"/>
  </cellXfs>
  <cellStyles count="33">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eetMetadata" Target="metadata.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1"/>
  <sheetViews>
    <sheetView zoomScale="70" zoomScaleNormal="70" workbookViewId="0">
      <selection activeCell="A10" sqref="A10:B10"/>
    </sheetView>
  </sheetViews>
  <sheetFormatPr defaultColWidth="8.6640625" defaultRowHeight="11.25" x14ac:dyDescent="0.2"/>
  <cols>
    <col min="1" max="1" width="56.1640625" bestFit="1" customWidth="1"/>
    <col min="2" max="2" width="63.6640625" customWidth="1"/>
  </cols>
  <sheetData>
    <row r="1" spans="1:23" s="121" customFormat="1" ht="20.25" x14ac:dyDescent="0.3">
      <c r="A1" s="238" t="s">
        <v>0</v>
      </c>
      <c r="B1" s="239"/>
    </row>
    <row r="2" spans="1:23" ht="18" x14ac:dyDescent="0.2">
      <c r="A2" s="240"/>
      <c r="B2" s="241"/>
    </row>
    <row r="3" spans="1:23" ht="18" x14ac:dyDescent="0.2">
      <c r="A3" s="240" t="s">
        <v>1</v>
      </c>
      <c r="B3" s="241"/>
    </row>
    <row r="4" spans="1:23" ht="18" x14ac:dyDescent="0.2">
      <c r="A4" s="240" t="s">
        <v>2</v>
      </c>
      <c r="B4" s="245"/>
    </row>
    <row r="5" spans="1:23" ht="18" x14ac:dyDescent="0.2">
      <c r="A5" s="240" t="s">
        <v>3</v>
      </c>
      <c r="B5" s="245"/>
    </row>
    <row r="6" spans="1:23" ht="18" x14ac:dyDescent="0.2">
      <c r="A6" s="217"/>
      <c r="B6" s="216"/>
    </row>
    <row r="7" spans="1:23" ht="185.25" customHeight="1" x14ac:dyDescent="0.2">
      <c r="A7" s="246" t="s">
        <v>4</v>
      </c>
      <c r="B7" s="241"/>
    </row>
    <row r="8" spans="1:23" ht="18.75" customHeight="1" x14ac:dyDescent="0.2">
      <c r="A8" s="220"/>
      <c r="B8" s="216"/>
    </row>
    <row r="9" spans="1:23" ht="15.75" x14ac:dyDescent="0.2">
      <c r="A9" s="221" t="s">
        <v>5</v>
      </c>
      <c r="B9" s="216"/>
    </row>
    <row r="10" spans="1:23" ht="84" customHeight="1" x14ac:dyDescent="0.2">
      <c r="A10" s="246" t="s">
        <v>6</v>
      </c>
      <c r="B10" s="241"/>
      <c r="W10" cm="1">
        <f t="array" aca="1" ref="W10" ca="1">+W10:AJ10</f>
        <v>0</v>
      </c>
    </row>
    <row r="11" spans="1:23" ht="16.5" customHeight="1" x14ac:dyDescent="0.2">
      <c r="A11" s="220"/>
      <c r="B11" s="216"/>
    </row>
    <row r="12" spans="1:23" ht="17.25" customHeight="1" x14ac:dyDescent="0.2">
      <c r="A12" s="247" t="s">
        <v>7</v>
      </c>
      <c r="B12" s="248"/>
    </row>
    <row r="13" spans="1:23" ht="127.5" customHeight="1" x14ac:dyDescent="0.2">
      <c r="A13" s="244" t="s">
        <v>8</v>
      </c>
      <c r="B13" s="241"/>
    </row>
    <row r="14" spans="1:23" ht="17.25" customHeight="1" x14ac:dyDescent="0.2">
      <c r="A14" s="220"/>
      <c r="B14" s="216"/>
    </row>
    <row r="15" spans="1:23" ht="15.75" x14ac:dyDescent="0.2">
      <c r="A15" s="221" t="s">
        <v>9</v>
      </c>
      <c r="B15" s="216"/>
    </row>
    <row r="16" spans="1:23" ht="46.5" customHeight="1" x14ac:dyDescent="0.2">
      <c r="A16" s="242" t="s">
        <v>10</v>
      </c>
      <c r="B16" s="243"/>
    </row>
    <row r="17" spans="1:2" ht="15.75" customHeight="1" x14ac:dyDescent="0.2">
      <c r="A17" s="218"/>
      <c r="B17" s="219"/>
    </row>
    <row r="18" spans="1:2" ht="24.75" customHeight="1" x14ac:dyDescent="0.2">
      <c r="A18" s="158" t="s">
        <v>11</v>
      </c>
      <c r="B18" s="216"/>
    </row>
    <row r="19" spans="1:2" s="138" customFormat="1" ht="23.25" customHeight="1" x14ac:dyDescent="0.2">
      <c r="A19" s="214" t="s">
        <v>12</v>
      </c>
      <c r="B19" s="215">
        <v>45782</v>
      </c>
    </row>
    <row r="20" spans="1:2" s="11" customFormat="1" ht="23.25" customHeight="1" x14ac:dyDescent="0.2">
      <c r="A20" s="214" t="s">
        <v>13</v>
      </c>
      <c r="B20" s="215">
        <v>45810</v>
      </c>
    </row>
    <row r="21" spans="1:2" ht="33.75" customHeight="1" x14ac:dyDescent="0.2">
      <c r="A21" s="236" t="s">
        <v>14</v>
      </c>
      <c r="B21" s="237"/>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4"/>
  <sheetViews>
    <sheetView zoomScaleNormal="100" workbookViewId="0">
      <selection activeCell="B45" sqref="B45"/>
    </sheetView>
  </sheetViews>
  <sheetFormatPr defaultColWidth="8.6640625" defaultRowHeight="11.25" x14ac:dyDescent="0.2"/>
  <cols>
    <col min="1" max="1" width="32.1640625" customWidth="1"/>
    <col min="2" max="2" width="89.6640625" customWidth="1"/>
    <col min="3" max="3" width="12.6640625" customWidth="1"/>
  </cols>
  <sheetData>
    <row r="1" spans="1:3" ht="18" x14ac:dyDescent="0.25">
      <c r="A1" s="142" t="s">
        <v>15</v>
      </c>
      <c r="B1" s="143"/>
      <c r="C1" s="109"/>
    </row>
    <row r="2" spans="1:3" ht="17.25" customHeight="1" x14ac:dyDescent="0.2">
      <c r="A2" s="110" t="s">
        <v>16</v>
      </c>
      <c r="B2" s="107" t="s">
        <v>17</v>
      </c>
    </row>
    <row r="3" spans="1:3" ht="12.75" x14ac:dyDescent="0.2">
      <c r="A3" s="111" t="s">
        <v>18</v>
      </c>
      <c r="B3" s="108"/>
    </row>
    <row r="4" spans="1:3" ht="15" customHeight="1" x14ac:dyDescent="0.2">
      <c r="A4" s="111" t="s">
        <v>19</v>
      </c>
      <c r="B4" s="108" t="s">
        <v>20</v>
      </c>
    </row>
    <row r="5" spans="1:3" ht="12.75" x14ac:dyDescent="0.2">
      <c r="A5" s="200"/>
      <c r="B5" s="108" t="s">
        <v>21</v>
      </c>
    </row>
    <row r="6" spans="1:3" ht="12.75" x14ac:dyDescent="0.2">
      <c r="A6" s="200"/>
      <c r="B6" s="108" t="s">
        <v>22</v>
      </c>
    </row>
    <row r="7" spans="1:3" ht="13.5" thickBot="1" x14ac:dyDescent="0.25">
      <c r="A7" s="201"/>
      <c r="B7" s="112" t="s">
        <v>23</v>
      </c>
      <c r="C7" s="113"/>
    </row>
    <row r="8" spans="1:3" ht="11.25" customHeight="1" x14ac:dyDescent="0.2">
      <c r="C8" s="145"/>
    </row>
    <row r="9" spans="1:3" x14ac:dyDescent="0.2">
      <c r="C9" s="145" t="s">
        <v>24</v>
      </c>
    </row>
    <row r="10" spans="1:3" x14ac:dyDescent="0.2">
      <c r="A10" s="116" t="s">
        <v>25</v>
      </c>
      <c r="B10" s="114" t="str">
        <f>'Form 1.1a'!B4:J4</f>
        <v>RETAIL SALES OF ELECTRICITY BY CLASS OR SECTOR (BUNDLED &amp; UNBUNDLED)</v>
      </c>
      <c r="C10" s="115" t="s">
        <v>26</v>
      </c>
    </row>
    <row r="11" spans="1:3" x14ac:dyDescent="0.2">
      <c r="A11" s="116" t="s">
        <v>27</v>
      </c>
      <c r="B11" s="114" t="str">
        <f>'Form 1.1b'!B4:J4</f>
        <v>RETAIL SALES OF ELECTRICITY BY CLASS OR SECTOR (BUNDLED)</v>
      </c>
      <c r="C11" s="115" t="s">
        <v>26</v>
      </c>
    </row>
    <row r="12" spans="1:3" x14ac:dyDescent="0.2">
      <c r="A12" s="114" t="s">
        <v>28</v>
      </c>
      <c r="B12" s="114" t="str">
        <f>'Form 1.2'!B4:J4</f>
        <v>TOTAL ENERGY TO SERVE LOAD</v>
      </c>
      <c r="C12" s="115" t="s">
        <v>26</v>
      </c>
    </row>
    <row r="13" spans="1:3" x14ac:dyDescent="0.2">
      <c r="A13" s="114" t="s">
        <v>29</v>
      </c>
      <c r="B13" s="114" t="str">
        <f>+'Form 1.3'!B$5</f>
        <v>LSE COINCIDENT PEAK DEMAND BY SECTOR (Bundled Customers)</v>
      </c>
      <c r="C13" s="115" t="s">
        <v>26</v>
      </c>
    </row>
    <row r="14" spans="1:3" x14ac:dyDescent="0.2">
      <c r="A14" s="114" t="s">
        <v>30</v>
      </c>
      <c r="B14" s="114" t="str">
        <f>+'Form 1.4'!B$4</f>
        <v>DISTRIBUTION AREA COINCIDENT PEAK DEMAND</v>
      </c>
      <c r="C14" s="115" t="s">
        <v>26</v>
      </c>
    </row>
    <row r="15" spans="1:3" x14ac:dyDescent="0.2">
      <c r="A15" s="114" t="s">
        <v>31</v>
      </c>
      <c r="B15" s="114" t="str">
        <f>+'Form 1.5'!B$4</f>
        <v>PEAK DEMAND WEATHER SCENARIOS</v>
      </c>
      <c r="C15" s="115" t="s">
        <v>26</v>
      </c>
    </row>
    <row r="16" spans="1:3" x14ac:dyDescent="0.2">
      <c r="A16" s="116" t="s">
        <v>32</v>
      </c>
      <c r="B16" s="114" t="str">
        <f>'Form 1.6a'!$A$4</f>
        <v>RECORDED LSE HOURLY  LOADS FOR 2023, 2024 and Forecast Loads for 2025</v>
      </c>
      <c r="C16" s="115" t="s">
        <v>26</v>
      </c>
    </row>
    <row r="17" spans="1:3" x14ac:dyDescent="0.2">
      <c r="A17" s="116" t="s">
        <v>33</v>
      </c>
      <c r="B17" s="114" t="str">
        <f>+'Form 2.1'!B$4</f>
        <v>FORECAST ECONOMIC AND DEMOGRAPHIC ASSUMPTIONS</v>
      </c>
      <c r="C17" s="115" t="s">
        <v>26</v>
      </c>
    </row>
    <row r="18" spans="1:3" x14ac:dyDescent="0.2">
      <c r="A18" s="116" t="s">
        <v>34</v>
      </c>
      <c r="B18" s="114" t="str">
        <f>+'Form 2.2'!B4</f>
        <v>ELECTRICITY RATE FORECAST</v>
      </c>
      <c r="C18" s="115" t="s">
        <v>26</v>
      </c>
    </row>
    <row r="19" spans="1:3" x14ac:dyDescent="0.2">
      <c r="A19" s="116" t="s">
        <v>35</v>
      </c>
      <c r="B19" s="114" t="str">
        <f>+'Form 2.3'!B$4</f>
        <v>CUSTOMER COUNT &amp; OTHER FORECASTING INPUTS</v>
      </c>
      <c r="C19" s="115" t="s">
        <v>26</v>
      </c>
    </row>
    <row r="20" spans="1:3" x14ac:dyDescent="0.2">
      <c r="A20" s="116" t="s">
        <v>36</v>
      </c>
      <c r="B20" s="116" t="str">
        <f>'Form 3'!B4:T4</f>
        <v>INCREMENTAL DEMAND MODIFIER IMPACTS</v>
      </c>
      <c r="C20" s="115" t="s">
        <v>26</v>
      </c>
    </row>
    <row r="21" spans="1:3" x14ac:dyDescent="0.2">
      <c r="A21" s="114" t="s">
        <v>37</v>
      </c>
      <c r="B21" s="114" t="s">
        <v>38</v>
      </c>
      <c r="C21" s="115" t="s">
        <v>26</v>
      </c>
    </row>
    <row r="22" spans="1:3" x14ac:dyDescent="0.2">
      <c r="A22" s="116" t="s">
        <v>39</v>
      </c>
      <c r="B22" s="116" t="str">
        <f>'Form 8.1a (IOU)'!C4</f>
        <v>IOU REVENUE REQUIREMENTS BY MAJOR COST CATEGORIES/UNBUNDLED RATE COMPONENT</v>
      </c>
      <c r="C22" s="115" t="s">
        <v>26</v>
      </c>
    </row>
    <row r="23" spans="1:3" x14ac:dyDescent="0.2">
      <c r="A23" s="116" t="s">
        <v>40</v>
      </c>
      <c r="B23" s="116" t="s">
        <v>41</v>
      </c>
      <c r="C23" s="115" t="s">
        <v>26</v>
      </c>
    </row>
    <row r="24" spans="1:3" x14ac:dyDescent="0.2">
      <c r="A24" s="116" t="s">
        <v>42</v>
      </c>
      <c r="B24" s="116" t="s">
        <v>43</v>
      </c>
      <c r="C24" s="115" t="s">
        <v>26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2"/>
  <sheetViews>
    <sheetView showGridLines="0" topLeftCell="B28" zoomScaleNormal="100" workbookViewId="0">
      <selection activeCell="B9" sqref="B9"/>
    </sheetView>
  </sheetViews>
  <sheetFormatPr defaultColWidth="8.6640625" defaultRowHeight="11.25" x14ac:dyDescent="0.2"/>
  <cols>
    <col min="1" max="1" width="1.6640625" style="126" customWidth="1"/>
    <col min="2" max="2" width="6" style="126" bestFit="1" customWidth="1"/>
    <col min="3" max="10" width="15.6640625" style="126" customWidth="1"/>
    <col min="11" max="16384" width="8.6640625" style="126"/>
  </cols>
  <sheetData>
    <row r="1" spans="2:10" s="124" customFormat="1" ht="15.75" x14ac:dyDescent="0.25">
      <c r="B1" s="249" t="s">
        <v>44</v>
      </c>
      <c r="C1" s="249"/>
      <c r="D1" s="249"/>
      <c r="E1" s="249"/>
      <c r="F1" s="249"/>
      <c r="G1" s="249"/>
      <c r="H1" s="249"/>
      <c r="I1" s="249"/>
      <c r="J1" s="249"/>
    </row>
    <row r="2" spans="2:10" s="125" customFormat="1" ht="15.75" x14ac:dyDescent="0.25">
      <c r="B2" s="250" t="str">
        <f>'FormsList&amp;FilerInfo'!B2</f>
        <v>IOU Name</v>
      </c>
      <c r="C2" s="251"/>
      <c r="D2" s="251"/>
      <c r="E2" s="251"/>
      <c r="F2" s="251"/>
      <c r="G2" s="251"/>
      <c r="H2" s="251"/>
      <c r="I2" s="251"/>
      <c r="J2" s="251"/>
    </row>
    <row r="3" spans="2:10" s="125" customFormat="1" ht="12.75" x14ac:dyDescent="0.2">
      <c r="B3" s="252"/>
      <c r="C3" s="252"/>
      <c r="D3" s="252"/>
      <c r="E3" s="252"/>
      <c r="F3" s="252"/>
      <c r="G3" s="252"/>
      <c r="H3" s="252"/>
      <c r="I3" s="252"/>
      <c r="J3" s="252"/>
    </row>
    <row r="4" spans="2:10" s="124" customFormat="1" ht="20.100000000000001" customHeight="1" x14ac:dyDescent="0.2">
      <c r="B4" s="254" t="s">
        <v>45</v>
      </c>
      <c r="C4" s="254"/>
      <c r="D4" s="254"/>
      <c r="E4" s="254"/>
      <c r="F4" s="254"/>
      <c r="G4" s="254"/>
      <c r="H4" s="254"/>
      <c r="I4" s="254"/>
      <c r="J4" s="254"/>
    </row>
    <row r="5" spans="2:10" s="124" customFormat="1" ht="18" customHeight="1" x14ac:dyDescent="0.2">
      <c r="B5" s="253" t="s">
        <v>46</v>
      </c>
      <c r="C5" s="253"/>
      <c r="D5" s="253"/>
      <c r="E5" s="253"/>
      <c r="F5" s="253"/>
      <c r="G5" s="253"/>
      <c r="H5" s="253"/>
      <c r="I5" s="253"/>
      <c r="J5" s="253"/>
    </row>
    <row r="6" spans="2:10" s="124" customFormat="1" ht="12.75" customHeight="1" x14ac:dyDescent="0.2">
      <c r="B6" s="222"/>
      <c r="C6" s="222"/>
      <c r="D6" s="222"/>
      <c r="E6" s="222"/>
      <c r="F6" s="222"/>
      <c r="G6" s="222"/>
      <c r="H6" s="222"/>
      <c r="I6" s="222"/>
      <c r="J6" s="222"/>
    </row>
    <row r="7" spans="2:10" ht="34.5" customHeight="1" x14ac:dyDescent="0.2">
      <c r="E7" s="125" t="s">
        <v>47</v>
      </c>
    </row>
    <row r="8" spans="2:10" ht="22.5" x14ac:dyDescent="0.2">
      <c r="B8" s="127" t="s">
        <v>48</v>
      </c>
      <c r="C8" s="128" t="s">
        <v>49</v>
      </c>
      <c r="D8" s="128" t="s">
        <v>50</v>
      </c>
      <c r="E8" s="128" t="s">
        <v>51</v>
      </c>
      <c r="F8" s="128" t="s">
        <v>52</v>
      </c>
      <c r="G8" s="128" t="s">
        <v>53</v>
      </c>
      <c r="H8" s="129" t="s">
        <v>54</v>
      </c>
      <c r="I8" s="129" t="s">
        <v>55</v>
      </c>
      <c r="J8" s="130" t="s">
        <v>56</v>
      </c>
    </row>
    <row r="9" spans="2:10" x14ac:dyDescent="0.2">
      <c r="B9" s="131">
        <v>2023</v>
      </c>
      <c r="C9" s="139"/>
      <c r="D9" s="139"/>
      <c r="E9" s="139"/>
      <c r="F9" s="139"/>
      <c r="G9" s="139"/>
      <c r="H9" s="139"/>
      <c r="I9" s="139"/>
      <c r="J9" s="139">
        <f t="shared" ref="J9:J10" si="0">SUM(C9:I9)</f>
        <v>0</v>
      </c>
    </row>
    <row r="10" spans="2:10" x14ac:dyDescent="0.2">
      <c r="B10" s="131">
        <v>2024</v>
      </c>
      <c r="C10" s="139"/>
      <c r="D10" s="139"/>
      <c r="E10" s="139"/>
      <c r="F10" s="139"/>
      <c r="G10" s="139"/>
      <c r="H10" s="139"/>
      <c r="I10" s="139"/>
      <c r="J10" s="139">
        <f t="shared" si="0"/>
        <v>0</v>
      </c>
    </row>
    <row r="11" spans="2:10" x14ac:dyDescent="0.2">
      <c r="B11" s="131">
        <v>2025</v>
      </c>
      <c r="C11" s="132"/>
      <c r="D11" s="132"/>
      <c r="E11" s="132"/>
      <c r="F11" s="132"/>
      <c r="G11" s="132"/>
      <c r="H11" s="132"/>
      <c r="I11" s="132"/>
      <c r="J11" s="132">
        <f t="shared" ref="J11:J14" si="1">SUM(C11:I11)</f>
        <v>0</v>
      </c>
    </row>
    <row r="12" spans="2:10" x14ac:dyDescent="0.2">
      <c r="B12" s="131">
        <v>2026</v>
      </c>
      <c r="C12" s="132"/>
      <c r="D12" s="132"/>
      <c r="E12" s="132"/>
      <c r="F12" s="132"/>
      <c r="G12" s="132"/>
      <c r="H12" s="132"/>
      <c r="I12" s="132"/>
      <c r="J12" s="132">
        <f t="shared" si="1"/>
        <v>0</v>
      </c>
    </row>
    <row r="13" spans="2:10" x14ac:dyDescent="0.2">
      <c r="B13" s="131">
        <v>2027</v>
      </c>
      <c r="C13" s="132"/>
      <c r="D13" s="132"/>
      <c r="E13" s="132"/>
      <c r="F13" s="132"/>
      <c r="G13" s="132"/>
      <c r="H13" s="132"/>
      <c r="I13" s="132"/>
      <c r="J13" s="132">
        <f t="shared" si="1"/>
        <v>0</v>
      </c>
    </row>
    <row r="14" spans="2:10" x14ac:dyDescent="0.2">
      <c r="B14" s="131">
        <v>2028</v>
      </c>
      <c r="C14" s="132"/>
      <c r="D14" s="132"/>
      <c r="E14" s="132"/>
      <c r="F14" s="132"/>
      <c r="G14" s="132"/>
      <c r="H14" s="132"/>
      <c r="I14" s="132"/>
      <c r="J14" s="132">
        <f t="shared" si="1"/>
        <v>0</v>
      </c>
    </row>
    <row r="15" spans="2:10" x14ac:dyDescent="0.2">
      <c r="B15" s="131">
        <v>2029</v>
      </c>
      <c r="C15" s="132"/>
      <c r="D15" s="132"/>
      <c r="E15" s="132"/>
      <c r="F15" s="132"/>
      <c r="G15" s="132"/>
      <c r="H15" s="132"/>
      <c r="I15" s="132"/>
      <c r="J15" s="132">
        <f t="shared" ref="J15:J20" si="2">SUM(C15:I15)</f>
        <v>0</v>
      </c>
    </row>
    <row r="16" spans="2:10" x14ac:dyDescent="0.2">
      <c r="B16" s="131">
        <v>2030</v>
      </c>
      <c r="C16" s="132"/>
      <c r="D16" s="132"/>
      <c r="E16" s="132"/>
      <c r="F16" s="132"/>
      <c r="G16" s="132"/>
      <c r="H16" s="132"/>
      <c r="I16" s="132"/>
      <c r="J16" s="132">
        <f t="shared" si="2"/>
        <v>0</v>
      </c>
    </row>
    <row r="17" spans="2:10" x14ac:dyDescent="0.2">
      <c r="B17" s="131">
        <v>2031</v>
      </c>
      <c r="C17" s="132"/>
      <c r="D17" s="132"/>
      <c r="E17" s="132"/>
      <c r="F17" s="132"/>
      <c r="G17" s="132"/>
      <c r="H17" s="132"/>
      <c r="I17" s="132"/>
      <c r="J17" s="132">
        <f t="shared" si="2"/>
        <v>0</v>
      </c>
    </row>
    <row r="18" spans="2:10" x14ac:dyDescent="0.2">
      <c r="B18" s="131">
        <v>2032</v>
      </c>
      <c r="C18" s="132"/>
      <c r="D18" s="132"/>
      <c r="E18" s="132"/>
      <c r="F18" s="132"/>
      <c r="G18" s="132"/>
      <c r="H18" s="132"/>
      <c r="I18" s="132"/>
      <c r="J18" s="132">
        <f t="shared" si="2"/>
        <v>0</v>
      </c>
    </row>
    <row r="19" spans="2:10" x14ac:dyDescent="0.2">
      <c r="B19" s="131">
        <v>2033</v>
      </c>
      <c r="C19" s="132"/>
      <c r="D19" s="132"/>
      <c r="E19" s="132"/>
      <c r="F19" s="132"/>
      <c r="G19" s="132"/>
      <c r="H19" s="132"/>
      <c r="I19" s="132"/>
      <c r="J19" s="132">
        <f t="shared" si="2"/>
        <v>0</v>
      </c>
    </row>
    <row r="20" spans="2:10" x14ac:dyDescent="0.2">
      <c r="B20" s="131">
        <v>2034</v>
      </c>
      <c r="C20" s="132"/>
      <c r="D20" s="132"/>
      <c r="E20" s="132"/>
      <c r="F20" s="132"/>
      <c r="G20" s="132"/>
      <c r="H20" s="132"/>
      <c r="I20" s="132"/>
      <c r="J20" s="132">
        <f t="shared" si="2"/>
        <v>0</v>
      </c>
    </row>
    <row r="21" spans="2:10" x14ac:dyDescent="0.2">
      <c r="B21" s="131">
        <v>2035</v>
      </c>
      <c r="C21" s="132"/>
      <c r="D21" s="132"/>
      <c r="E21" s="132"/>
      <c r="F21" s="132"/>
      <c r="G21" s="132"/>
      <c r="H21" s="132"/>
      <c r="I21" s="132"/>
      <c r="J21" s="132">
        <f t="shared" ref="J21:J22" si="3">SUM(C21:I21)</f>
        <v>0</v>
      </c>
    </row>
    <row r="22" spans="2:10" x14ac:dyDescent="0.2">
      <c r="B22" s="131">
        <v>2036</v>
      </c>
      <c r="C22" s="132"/>
      <c r="D22" s="132"/>
      <c r="E22" s="132"/>
      <c r="F22" s="132"/>
      <c r="G22" s="132"/>
      <c r="H22" s="132"/>
      <c r="I22" s="132"/>
      <c r="J22" s="132">
        <f t="shared" si="3"/>
        <v>0</v>
      </c>
    </row>
  </sheetData>
  <mergeCells count="5">
    <mergeCell ref="B1:J1"/>
    <mergeCell ref="B2:J2"/>
    <mergeCell ref="B3:J3"/>
    <mergeCell ref="B5:J5"/>
    <mergeCell ref="B4:J4"/>
  </mergeCells>
  <printOptions horizontalCentered="1" gridLinesSet="0"/>
  <pageMargins left="0.25" right="0.25" top="0.75" bottom="0.75" header="0.5" footer="0.5"/>
  <pageSetup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2"/>
  <sheetViews>
    <sheetView showGridLines="0" zoomScaleNormal="100" workbookViewId="0">
      <selection activeCell="B9" sqref="B9"/>
    </sheetView>
  </sheetViews>
  <sheetFormatPr defaultColWidth="8.6640625" defaultRowHeight="11.25" x14ac:dyDescent="0.2"/>
  <cols>
    <col min="1" max="1" width="1.6640625" style="126" customWidth="1"/>
    <col min="2" max="2" width="6" style="126" bestFit="1" customWidth="1"/>
    <col min="3" max="10" width="15.6640625" style="126" customWidth="1"/>
    <col min="11" max="11" width="6.6640625" style="126" customWidth="1"/>
    <col min="12" max="16384" width="8.6640625" style="126"/>
  </cols>
  <sheetData>
    <row r="1" spans="2:10" s="124" customFormat="1" ht="15.75" x14ac:dyDescent="0.25">
      <c r="B1" s="249" t="s">
        <v>44</v>
      </c>
      <c r="C1" s="249"/>
      <c r="D1" s="249"/>
      <c r="E1" s="249"/>
      <c r="F1" s="249"/>
      <c r="G1" s="249"/>
      <c r="H1" s="249"/>
      <c r="I1" s="249"/>
      <c r="J1" s="249"/>
    </row>
    <row r="2" spans="2:10" s="125" customFormat="1" ht="15.75" x14ac:dyDescent="0.25">
      <c r="B2" s="250" t="str">
        <f>'FormsList&amp;FilerInfo'!B2</f>
        <v>IOU Name</v>
      </c>
      <c r="C2" s="251"/>
      <c r="D2" s="251"/>
      <c r="E2" s="251"/>
      <c r="F2" s="251"/>
      <c r="G2" s="251"/>
      <c r="H2" s="251"/>
      <c r="I2" s="251"/>
      <c r="J2" s="251"/>
    </row>
    <row r="3" spans="2:10" s="125" customFormat="1" ht="12.75" x14ac:dyDescent="0.2">
      <c r="B3" s="252"/>
      <c r="C3" s="252"/>
      <c r="D3" s="252"/>
      <c r="E3" s="252"/>
      <c r="F3" s="252"/>
      <c r="G3" s="252"/>
      <c r="H3" s="252"/>
      <c r="I3" s="252"/>
      <c r="J3" s="252"/>
    </row>
    <row r="4" spans="2:10" s="124" customFormat="1" ht="20.100000000000001" customHeight="1" x14ac:dyDescent="0.2">
      <c r="B4" s="254" t="s">
        <v>57</v>
      </c>
      <c r="C4" s="254"/>
      <c r="D4" s="254"/>
      <c r="E4" s="254"/>
      <c r="F4" s="254"/>
      <c r="G4" s="254"/>
      <c r="H4" s="254"/>
      <c r="I4" s="254"/>
      <c r="J4" s="254"/>
    </row>
    <row r="5" spans="2:10" s="125" customFormat="1" ht="12.75" x14ac:dyDescent="0.2">
      <c r="B5" s="253" t="s">
        <v>58</v>
      </c>
      <c r="C5" s="253"/>
      <c r="D5" s="253"/>
      <c r="E5" s="253"/>
      <c r="F5" s="253"/>
      <c r="G5" s="253"/>
      <c r="H5" s="253"/>
      <c r="I5" s="253"/>
      <c r="J5" s="253"/>
    </row>
    <row r="6" spans="2:10" s="124" customFormat="1" ht="15.75" x14ac:dyDescent="0.2">
      <c r="B6" s="222"/>
      <c r="C6" s="222"/>
      <c r="D6" s="222"/>
      <c r="E6" s="222"/>
      <c r="F6" s="222"/>
      <c r="G6" s="222"/>
      <c r="H6" s="222"/>
      <c r="I6" s="222"/>
      <c r="J6" s="222"/>
    </row>
    <row r="7" spans="2:10" ht="18.75" customHeight="1" x14ac:dyDescent="0.2">
      <c r="E7" s="146" t="s">
        <v>47</v>
      </c>
    </row>
    <row r="8" spans="2:10" ht="22.5" x14ac:dyDescent="0.2">
      <c r="B8" s="127" t="s">
        <v>48</v>
      </c>
      <c r="C8" s="128" t="s">
        <v>49</v>
      </c>
      <c r="D8" s="128" t="s">
        <v>50</v>
      </c>
      <c r="E8" s="128" t="s">
        <v>51</v>
      </c>
      <c r="F8" s="128" t="s">
        <v>52</v>
      </c>
      <c r="G8" s="128" t="s">
        <v>53</v>
      </c>
      <c r="H8" s="129" t="s">
        <v>54</v>
      </c>
      <c r="I8" s="129" t="s">
        <v>55</v>
      </c>
      <c r="J8" s="130" t="s">
        <v>56</v>
      </c>
    </row>
    <row r="9" spans="2:10" x14ac:dyDescent="0.2">
      <c r="B9" s="131">
        <v>2023</v>
      </c>
      <c r="C9" s="139"/>
      <c r="D9" s="139"/>
      <c r="E9" s="139"/>
      <c r="F9" s="139"/>
      <c r="G9" s="139"/>
      <c r="H9" s="139"/>
      <c r="I9" s="139"/>
      <c r="J9" s="139">
        <f t="shared" ref="J9:J10" si="0">SUM(C9:I9)</f>
        <v>0</v>
      </c>
    </row>
    <row r="10" spans="2:10" x14ac:dyDescent="0.2">
      <c r="B10" s="131">
        <v>2024</v>
      </c>
      <c r="C10" s="139"/>
      <c r="D10" s="139"/>
      <c r="E10" s="139"/>
      <c r="F10" s="139"/>
      <c r="G10" s="139"/>
      <c r="H10" s="139"/>
      <c r="I10" s="139"/>
      <c r="J10" s="139">
        <f t="shared" si="0"/>
        <v>0</v>
      </c>
    </row>
    <row r="11" spans="2:10" x14ac:dyDescent="0.2">
      <c r="B11" s="131">
        <v>2025</v>
      </c>
      <c r="C11" s="132"/>
      <c r="D11" s="132"/>
      <c r="E11" s="132"/>
      <c r="F11" s="132"/>
      <c r="G11" s="132"/>
      <c r="H11" s="132"/>
      <c r="I11" s="132"/>
      <c r="J11" s="132">
        <f t="shared" ref="J11:J14" si="1">SUM(C11:I11)</f>
        <v>0</v>
      </c>
    </row>
    <row r="12" spans="2:10" x14ac:dyDescent="0.2">
      <c r="B12" s="131">
        <v>2026</v>
      </c>
      <c r="C12" s="132"/>
      <c r="D12" s="132"/>
      <c r="E12" s="132"/>
      <c r="F12" s="132"/>
      <c r="G12" s="132"/>
      <c r="H12" s="132"/>
      <c r="I12" s="132"/>
      <c r="J12" s="132">
        <f t="shared" si="1"/>
        <v>0</v>
      </c>
    </row>
    <row r="13" spans="2:10" x14ac:dyDescent="0.2">
      <c r="B13" s="131">
        <v>2027</v>
      </c>
      <c r="C13" s="132"/>
      <c r="D13" s="132"/>
      <c r="E13" s="132"/>
      <c r="F13" s="132"/>
      <c r="G13" s="132"/>
      <c r="H13" s="132"/>
      <c r="I13" s="132"/>
      <c r="J13" s="132">
        <f t="shared" si="1"/>
        <v>0</v>
      </c>
    </row>
    <row r="14" spans="2:10" x14ac:dyDescent="0.2">
      <c r="B14" s="131">
        <v>2028</v>
      </c>
      <c r="C14" s="132"/>
      <c r="D14" s="132"/>
      <c r="E14" s="132"/>
      <c r="F14" s="132"/>
      <c r="G14" s="132"/>
      <c r="H14" s="132"/>
      <c r="I14" s="132"/>
      <c r="J14" s="132">
        <f t="shared" si="1"/>
        <v>0</v>
      </c>
    </row>
    <row r="15" spans="2:10" x14ac:dyDescent="0.2">
      <c r="B15" s="131">
        <v>2029</v>
      </c>
      <c r="C15" s="132"/>
      <c r="D15" s="132"/>
      <c r="E15" s="132"/>
      <c r="F15" s="132"/>
      <c r="G15" s="132"/>
      <c r="H15" s="132"/>
      <c r="I15" s="132"/>
      <c r="J15" s="132">
        <f t="shared" ref="J15:J20" si="2">SUM(C15:I15)</f>
        <v>0</v>
      </c>
    </row>
    <row r="16" spans="2:10" x14ac:dyDescent="0.2">
      <c r="B16" s="131">
        <v>2030</v>
      </c>
      <c r="C16" s="132"/>
      <c r="D16" s="132"/>
      <c r="E16" s="132"/>
      <c r="F16" s="132"/>
      <c r="G16" s="132"/>
      <c r="H16" s="132"/>
      <c r="I16" s="132"/>
      <c r="J16" s="132">
        <f t="shared" si="2"/>
        <v>0</v>
      </c>
    </row>
    <row r="17" spans="2:10" x14ac:dyDescent="0.2">
      <c r="B17" s="131">
        <v>2031</v>
      </c>
      <c r="C17" s="132"/>
      <c r="D17" s="132"/>
      <c r="E17" s="132"/>
      <c r="F17" s="132"/>
      <c r="G17" s="132"/>
      <c r="H17" s="132"/>
      <c r="I17" s="132"/>
      <c r="J17" s="132">
        <f t="shared" si="2"/>
        <v>0</v>
      </c>
    </row>
    <row r="18" spans="2:10" x14ac:dyDescent="0.2">
      <c r="B18" s="131">
        <v>2032</v>
      </c>
      <c r="C18" s="132"/>
      <c r="D18" s="132"/>
      <c r="E18" s="132"/>
      <c r="F18" s="132"/>
      <c r="G18" s="132"/>
      <c r="H18" s="132"/>
      <c r="I18" s="132"/>
      <c r="J18" s="132">
        <f t="shared" si="2"/>
        <v>0</v>
      </c>
    </row>
    <row r="19" spans="2:10" x14ac:dyDescent="0.2">
      <c r="B19" s="131">
        <v>2033</v>
      </c>
      <c r="C19" s="132"/>
      <c r="D19" s="132"/>
      <c r="E19" s="132"/>
      <c r="F19" s="132"/>
      <c r="G19" s="132"/>
      <c r="H19" s="132"/>
      <c r="I19" s="132"/>
      <c r="J19" s="132">
        <f t="shared" si="2"/>
        <v>0</v>
      </c>
    </row>
    <row r="20" spans="2:10" x14ac:dyDescent="0.2">
      <c r="B20" s="131">
        <v>2034</v>
      </c>
      <c r="C20" s="132"/>
      <c r="D20" s="132"/>
      <c r="E20" s="132"/>
      <c r="F20" s="132"/>
      <c r="G20" s="132"/>
      <c r="H20" s="132"/>
      <c r="I20" s="132"/>
      <c r="J20" s="132">
        <f t="shared" si="2"/>
        <v>0</v>
      </c>
    </row>
    <row r="21" spans="2:10" x14ac:dyDescent="0.2">
      <c r="B21" s="131">
        <v>2035</v>
      </c>
      <c r="C21" s="132"/>
      <c r="D21" s="132"/>
      <c r="E21" s="132"/>
      <c r="F21" s="132"/>
      <c r="G21" s="132"/>
      <c r="H21" s="132"/>
      <c r="I21" s="132"/>
      <c r="J21" s="132">
        <f t="shared" ref="J21:J22" si="3">SUM(C21:I21)</f>
        <v>0</v>
      </c>
    </row>
    <row r="22" spans="2:10" x14ac:dyDescent="0.2">
      <c r="B22" s="131">
        <v>2036</v>
      </c>
      <c r="C22" s="132"/>
      <c r="D22" s="132"/>
      <c r="E22" s="132"/>
      <c r="F22" s="132"/>
      <c r="G22" s="132"/>
      <c r="H22" s="132"/>
      <c r="I22" s="132"/>
      <c r="J22" s="132">
        <f t="shared" si="3"/>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5">
    <mergeCell ref="B1:J1"/>
    <mergeCell ref="B2:J2"/>
    <mergeCell ref="B3:J3"/>
    <mergeCell ref="B4:J4"/>
    <mergeCell ref="B5:J5"/>
  </mergeCells>
  <printOptions horizontalCentered="1" gridLinesSet="0"/>
  <pageMargins left="0.25" right="0.25" top="0.75" bottom="0.7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1"/>
  <sheetViews>
    <sheetView showGridLines="0" zoomScaleNormal="100" workbookViewId="0">
      <selection activeCell="B8" sqref="B8"/>
    </sheetView>
  </sheetViews>
  <sheetFormatPr defaultColWidth="8.6640625" defaultRowHeight="11.25" x14ac:dyDescent="0.2"/>
  <cols>
    <col min="1" max="1" width="1.6640625" style="126" customWidth="1"/>
    <col min="2" max="2" width="6" style="126" bestFit="1" customWidth="1"/>
    <col min="3" max="10" width="15.6640625" style="126" customWidth="1"/>
    <col min="11" max="16384" width="8.6640625" style="126"/>
  </cols>
  <sheetData>
    <row r="1" spans="2:10" s="124" customFormat="1" ht="15.75" x14ac:dyDescent="0.25">
      <c r="B1" s="249" t="s">
        <v>59</v>
      </c>
      <c r="C1" s="249"/>
      <c r="D1" s="249"/>
      <c r="E1" s="249"/>
      <c r="F1" s="249"/>
      <c r="G1" s="249"/>
      <c r="H1" s="249"/>
      <c r="I1" s="249"/>
      <c r="J1" s="249"/>
    </row>
    <row r="2" spans="2:10" s="125" customFormat="1" ht="15.75" x14ac:dyDescent="0.25">
      <c r="B2" s="250" t="str">
        <f>'FormsList&amp;FilerInfo'!B2</f>
        <v>IOU Name</v>
      </c>
      <c r="C2" s="251"/>
      <c r="D2" s="251"/>
      <c r="E2" s="251"/>
      <c r="F2" s="251"/>
      <c r="G2" s="251"/>
      <c r="H2" s="251"/>
      <c r="I2" s="251"/>
      <c r="J2" s="251"/>
    </row>
    <row r="3" spans="2:10" s="125" customFormat="1" ht="12.75" x14ac:dyDescent="0.2">
      <c r="B3" s="252"/>
      <c r="C3" s="252"/>
      <c r="D3" s="252"/>
      <c r="E3" s="252"/>
      <c r="F3" s="252"/>
      <c r="G3" s="252"/>
      <c r="H3" s="252"/>
      <c r="I3" s="252"/>
      <c r="J3" s="252"/>
    </row>
    <row r="4" spans="2:10" s="124" customFormat="1" ht="20.100000000000001" customHeight="1" x14ac:dyDescent="0.25">
      <c r="B4" s="251" t="s">
        <v>60</v>
      </c>
      <c r="C4" s="251"/>
      <c r="D4" s="251"/>
      <c r="E4" s="251"/>
      <c r="F4" s="251"/>
      <c r="G4" s="251"/>
      <c r="H4" s="251"/>
      <c r="I4" s="251"/>
      <c r="J4" s="251"/>
    </row>
    <row r="5" spans="2:10" ht="12.75" x14ac:dyDescent="0.2">
      <c r="B5" s="252" t="s">
        <v>58</v>
      </c>
      <c r="C5" s="252"/>
      <c r="D5" s="252"/>
      <c r="E5" s="252"/>
      <c r="F5" s="252"/>
      <c r="G5" s="252"/>
      <c r="H5" s="252"/>
      <c r="I5" s="252"/>
      <c r="J5" s="252"/>
    </row>
    <row r="6" spans="2:10" ht="12.75" x14ac:dyDescent="0.2">
      <c r="B6" s="133"/>
      <c r="C6" s="133"/>
      <c r="D6" s="133"/>
      <c r="E6" s="133"/>
      <c r="F6" s="133"/>
      <c r="G6" s="133"/>
      <c r="H6" s="133"/>
      <c r="I6" s="134"/>
      <c r="J6" s="134"/>
    </row>
    <row r="7" spans="2:10" ht="68.25" customHeight="1" x14ac:dyDescent="0.2">
      <c r="B7" s="135" t="s">
        <v>48</v>
      </c>
      <c r="C7" s="136" t="s">
        <v>61</v>
      </c>
      <c r="D7" s="136" t="s">
        <v>62</v>
      </c>
      <c r="E7" s="136" t="s">
        <v>63</v>
      </c>
      <c r="F7" s="136" t="s">
        <v>64</v>
      </c>
      <c r="G7" s="136" t="s">
        <v>65</v>
      </c>
      <c r="H7" s="136" t="s">
        <v>66</v>
      </c>
      <c r="I7" s="136" t="s">
        <v>67</v>
      </c>
      <c r="J7" s="135" t="s">
        <v>60</v>
      </c>
    </row>
    <row r="8" spans="2:10" x14ac:dyDescent="0.2">
      <c r="B8" s="131">
        <v>2023</v>
      </c>
      <c r="C8" s="139">
        <v>0</v>
      </c>
      <c r="D8" s="139"/>
      <c r="E8" s="139"/>
      <c r="F8" s="139"/>
      <c r="G8" s="139">
        <f t="shared" ref="G8:G9" si="0">SUM(C8:F8)</f>
        <v>0</v>
      </c>
      <c r="H8" s="139"/>
      <c r="I8" s="139"/>
      <c r="J8" s="139">
        <f t="shared" ref="J8:J9" si="1">+G8+I8</f>
        <v>0</v>
      </c>
    </row>
    <row r="9" spans="2:10" x14ac:dyDescent="0.2">
      <c r="B9" s="131">
        <v>2024</v>
      </c>
      <c r="C9" s="139">
        <v>0</v>
      </c>
      <c r="D9" s="139"/>
      <c r="E9" s="139"/>
      <c r="F9" s="139"/>
      <c r="G9" s="139">
        <f t="shared" si="0"/>
        <v>0</v>
      </c>
      <c r="H9" s="139"/>
      <c r="I9" s="139"/>
      <c r="J9" s="139">
        <f t="shared" si="1"/>
        <v>0</v>
      </c>
    </row>
    <row r="10" spans="2:10" x14ac:dyDescent="0.2">
      <c r="B10" s="131">
        <v>2025</v>
      </c>
      <c r="C10" s="132">
        <v>0</v>
      </c>
      <c r="D10" s="137"/>
      <c r="E10" s="137"/>
      <c r="F10" s="137"/>
      <c r="G10" s="132">
        <f t="shared" ref="G10:G19" si="2">SUM(C10:F10)</f>
        <v>0</v>
      </c>
      <c r="H10" s="132"/>
      <c r="I10" s="132"/>
      <c r="J10" s="132">
        <f t="shared" ref="J10:J13" si="3">+G10+I10</f>
        <v>0</v>
      </c>
    </row>
    <row r="11" spans="2:10" x14ac:dyDescent="0.2">
      <c r="B11" s="131">
        <v>2026</v>
      </c>
      <c r="C11" s="132">
        <v>0</v>
      </c>
      <c r="D11" s="137"/>
      <c r="E11" s="137"/>
      <c r="F11" s="137"/>
      <c r="G11" s="132">
        <f t="shared" si="2"/>
        <v>0</v>
      </c>
      <c r="H11" s="132"/>
      <c r="I11" s="132"/>
      <c r="J11" s="132">
        <f t="shared" si="3"/>
        <v>0</v>
      </c>
    </row>
    <row r="12" spans="2:10" x14ac:dyDescent="0.2">
      <c r="B12" s="131">
        <v>2027</v>
      </c>
      <c r="C12" s="137">
        <v>0</v>
      </c>
      <c r="D12" s="137"/>
      <c r="E12" s="137"/>
      <c r="F12" s="137"/>
      <c r="G12" s="137">
        <f t="shared" si="2"/>
        <v>0</v>
      </c>
      <c r="H12" s="137"/>
      <c r="I12" s="137"/>
      <c r="J12" s="137">
        <f t="shared" si="3"/>
        <v>0</v>
      </c>
    </row>
    <row r="13" spans="2:10" x14ac:dyDescent="0.2">
      <c r="B13" s="131">
        <v>2028</v>
      </c>
      <c r="C13" s="132">
        <v>0</v>
      </c>
      <c r="D13" s="132"/>
      <c r="E13" s="132"/>
      <c r="F13" s="132"/>
      <c r="G13" s="132">
        <f t="shared" si="2"/>
        <v>0</v>
      </c>
      <c r="H13" s="132"/>
      <c r="I13" s="132"/>
      <c r="J13" s="132">
        <f t="shared" si="3"/>
        <v>0</v>
      </c>
    </row>
    <row r="14" spans="2:10" x14ac:dyDescent="0.2">
      <c r="B14" s="131">
        <v>2029</v>
      </c>
      <c r="C14" s="137">
        <v>0</v>
      </c>
      <c r="D14" s="137"/>
      <c r="E14" s="137"/>
      <c r="F14" s="137"/>
      <c r="G14" s="137">
        <f t="shared" si="2"/>
        <v>0</v>
      </c>
      <c r="H14" s="137"/>
      <c r="I14" s="137"/>
      <c r="J14" s="137">
        <f t="shared" ref="J14:J19" si="4">+G14+I14</f>
        <v>0</v>
      </c>
    </row>
    <row r="15" spans="2:10" x14ac:dyDescent="0.2">
      <c r="B15" s="131">
        <v>2030</v>
      </c>
      <c r="C15" s="132">
        <v>0</v>
      </c>
      <c r="D15" s="132"/>
      <c r="E15" s="132"/>
      <c r="F15" s="132"/>
      <c r="G15" s="132">
        <f t="shared" si="2"/>
        <v>0</v>
      </c>
      <c r="H15" s="132"/>
      <c r="I15" s="132"/>
      <c r="J15" s="132">
        <f t="shared" si="4"/>
        <v>0</v>
      </c>
    </row>
    <row r="16" spans="2:10" x14ac:dyDescent="0.2">
      <c r="B16" s="131">
        <v>2031</v>
      </c>
      <c r="C16" s="137">
        <v>0</v>
      </c>
      <c r="D16" s="137"/>
      <c r="E16" s="137"/>
      <c r="F16" s="137"/>
      <c r="G16" s="137">
        <f t="shared" si="2"/>
        <v>0</v>
      </c>
      <c r="H16" s="137"/>
      <c r="I16" s="137"/>
      <c r="J16" s="137">
        <f t="shared" si="4"/>
        <v>0</v>
      </c>
    </row>
    <row r="17" spans="2:10" x14ac:dyDescent="0.2">
      <c r="B17" s="131">
        <v>2032</v>
      </c>
      <c r="C17" s="132">
        <v>0</v>
      </c>
      <c r="D17" s="132"/>
      <c r="E17" s="132"/>
      <c r="F17" s="132"/>
      <c r="G17" s="132">
        <f t="shared" si="2"/>
        <v>0</v>
      </c>
      <c r="H17" s="132"/>
      <c r="I17" s="132"/>
      <c r="J17" s="132">
        <f t="shared" si="4"/>
        <v>0</v>
      </c>
    </row>
    <row r="18" spans="2:10" x14ac:dyDescent="0.2">
      <c r="B18" s="131">
        <v>2033</v>
      </c>
      <c r="C18" s="132">
        <v>0</v>
      </c>
      <c r="D18" s="132"/>
      <c r="E18" s="132"/>
      <c r="F18" s="132"/>
      <c r="G18" s="132">
        <f t="shared" si="2"/>
        <v>0</v>
      </c>
      <c r="H18" s="132"/>
      <c r="I18" s="132"/>
      <c r="J18" s="132">
        <f t="shared" si="4"/>
        <v>0</v>
      </c>
    </row>
    <row r="19" spans="2:10" x14ac:dyDescent="0.2">
      <c r="B19" s="131">
        <v>2034</v>
      </c>
      <c r="C19" s="132">
        <v>0</v>
      </c>
      <c r="D19" s="132"/>
      <c r="E19" s="132"/>
      <c r="F19" s="132"/>
      <c r="G19" s="132">
        <f t="shared" si="2"/>
        <v>0</v>
      </c>
      <c r="H19" s="132"/>
      <c r="I19" s="132"/>
      <c r="J19" s="132">
        <f t="shared" si="4"/>
        <v>0</v>
      </c>
    </row>
    <row r="20" spans="2:10" x14ac:dyDescent="0.2">
      <c r="B20" s="131">
        <v>2035</v>
      </c>
      <c r="C20" s="132">
        <v>0</v>
      </c>
      <c r="D20" s="132"/>
      <c r="E20" s="132"/>
      <c r="F20" s="132"/>
      <c r="G20" s="132">
        <f t="shared" ref="G20:G21" si="5">SUM(C20:F20)</f>
        <v>0</v>
      </c>
      <c r="H20" s="132"/>
      <c r="I20" s="132"/>
      <c r="J20" s="132">
        <f t="shared" ref="J20:J21" si="6">+G20+I20</f>
        <v>0</v>
      </c>
    </row>
    <row r="21" spans="2:10" x14ac:dyDescent="0.2">
      <c r="B21" s="131">
        <v>2036</v>
      </c>
      <c r="C21" s="132">
        <v>0</v>
      </c>
      <c r="D21" s="132"/>
      <c r="E21" s="132"/>
      <c r="F21" s="132"/>
      <c r="G21" s="132">
        <f t="shared" si="5"/>
        <v>0</v>
      </c>
      <c r="H21" s="132"/>
      <c r="I21" s="132"/>
      <c r="J21" s="132">
        <f t="shared" si="6"/>
        <v>0</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5">
    <mergeCell ref="B5:J5"/>
    <mergeCell ref="B1:J1"/>
    <mergeCell ref="B2:J2"/>
    <mergeCell ref="B3:J3"/>
    <mergeCell ref="B4:J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K23"/>
  <sheetViews>
    <sheetView showGridLines="0" topLeftCell="A11" zoomScaleNormal="100" workbookViewId="0">
      <selection activeCell="B10" sqref="B10"/>
    </sheetView>
  </sheetViews>
  <sheetFormatPr defaultColWidth="8.6640625" defaultRowHeight="11.25" x14ac:dyDescent="0.2"/>
  <cols>
    <col min="1" max="1" width="1.6640625" customWidth="1"/>
    <col min="2" max="2" width="10.1640625" customWidth="1"/>
    <col min="3" max="11" width="15.6640625" customWidth="1"/>
  </cols>
  <sheetData>
    <row r="1" spans="2:11" s="14" customFormat="1" ht="15.75" x14ac:dyDescent="0.25">
      <c r="B1" s="258" t="s">
        <v>68</v>
      </c>
      <c r="C1" s="258"/>
      <c r="D1" s="258"/>
      <c r="E1" s="258"/>
      <c r="F1" s="258"/>
      <c r="G1" s="258"/>
      <c r="H1" s="258"/>
      <c r="I1" s="258"/>
      <c r="J1" s="258"/>
      <c r="K1" s="258"/>
    </row>
    <row r="2" spans="2:11" ht="15.75" x14ac:dyDescent="0.25">
      <c r="B2" s="259" t="str">
        <f>'FormsList&amp;FilerInfo'!B2</f>
        <v>IOU Name</v>
      </c>
      <c r="C2" s="259"/>
      <c r="D2" s="259"/>
      <c r="E2" s="259"/>
      <c r="F2" s="259"/>
      <c r="G2" s="259"/>
      <c r="H2" s="259"/>
      <c r="I2" s="259"/>
      <c r="J2" s="259"/>
      <c r="K2" s="259"/>
    </row>
    <row r="3" spans="2:11" ht="12.75" x14ac:dyDescent="0.2">
      <c r="B3" s="224"/>
      <c r="C3" s="223"/>
      <c r="D3" s="223"/>
      <c r="E3" s="223"/>
      <c r="F3" s="223"/>
      <c r="G3" s="223"/>
      <c r="H3" s="223"/>
      <c r="I3" s="223"/>
      <c r="J3" s="223"/>
      <c r="K3" s="223"/>
    </row>
    <row r="4" spans="2:11" ht="12.75" x14ac:dyDescent="0.2">
      <c r="B4" s="224"/>
      <c r="C4" s="223"/>
      <c r="D4" s="223"/>
      <c r="E4" s="223"/>
      <c r="F4" s="223"/>
      <c r="G4" s="223"/>
      <c r="H4" s="223"/>
      <c r="I4" s="223"/>
      <c r="J4" s="223"/>
      <c r="K4" s="223"/>
    </row>
    <row r="5" spans="2:11" s="14" customFormat="1" ht="20.100000000000001" customHeight="1" x14ac:dyDescent="0.2">
      <c r="B5" s="256" t="s">
        <v>69</v>
      </c>
      <c r="C5" s="256"/>
      <c r="D5" s="256"/>
      <c r="E5" s="256"/>
      <c r="F5" s="256"/>
      <c r="G5" s="256"/>
      <c r="H5" s="256"/>
      <c r="I5" s="256"/>
      <c r="J5" s="256"/>
      <c r="K5" s="256"/>
    </row>
    <row r="6" spans="2:11" ht="12.75" x14ac:dyDescent="0.2">
      <c r="B6" s="257" t="s">
        <v>70</v>
      </c>
      <c r="C6" s="257"/>
      <c r="D6" s="257"/>
      <c r="E6" s="257"/>
      <c r="F6" s="257"/>
      <c r="G6" s="257"/>
      <c r="H6" s="257"/>
      <c r="I6" s="257"/>
      <c r="J6" s="257"/>
      <c r="K6" s="257"/>
    </row>
    <row r="7" spans="2:11" ht="20.100000000000001" customHeight="1" x14ac:dyDescent="0.25">
      <c r="B7" s="225"/>
      <c r="C7" s="225"/>
      <c r="D7" s="225"/>
      <c r="E7" s="225"/>
      <c r="F7" s="225"/>
      <c r="G7" s="225"/>
      <c r="H7" s="225"/>
      <c r="I7" s="225"/>
      <c r="J7" s="225"/>
      <c r="K7" s="225"/>
    </row>
    <row r="8" spans="2:11" ht="12.75" x14ac:dyDescent="0.2">
      <c r="B8" s="255" t="s">
        <v>71</v>
      </c>
      <c r="C8" s="255"/>
      <c r="D8" s="255"/>
      <c r="E8" s="255"/>
      <c r="F8" s="255"/>
      <c r="G8" s="255"/>
      <c r="H8" s="255"/>
      <c r="I8" s="255"/>
      <c r="J8" s="255"/>
      <c r="K8" s="255"/>
    </row>
    <row r="9" spans="2:11" ht="39" customHeight="1" x14ac:dyDescent="0.2">
      <c r="B9" s="154" t="s">
        <v>48</v>
      </c>
      <c r="C9" s="154" t="s">
        <v>49</v>
      </c>
      <c r="D9" s="154" t="s">
        <v>50</v>
      </c>
      <c r="E9" s="155" t="s">
        <v>51</v>
      </c>
      <c r="F9" s="155" t="s">
        <v>72</v>
      </c>
      <c r="G9" s="155" t="s">
        <v>53</v>
      </c>
      <c r="H9" s="155" t="s">
        <v>55</v>
      </c>
      <c r="I9" s="155" t="s">
        <v>73</v>
      </c>
      <c r="J9" s="155" t="s">
        <v>67</v>
      </c>
      <c r="K9" s="13" t="s">
        <v>74</v>
      </c>
    </row>
    <row r="10" spans="2:11" x14ac:dyDescent="0.2">
      <c r="B10" s="131">
        <v>2023</v>
      </c>
      <c r="C10" s="153"/>
      <c r="D10" s="153"/>
      <c r="E10" s="153"/>
      <c r="F10" s="153"/>
      <c r="G10" s="153"/>
      <c r="H10" s="153"/>
      <c r="I10" s="153"/>
      <c r="J10" s="153"/>
      <c r="K10" s="140">
        <f t="shared" ref="K10:K17" si="0">SUM(C10:J10)</f>
        <v>0</v>
      </c>
    </row>
    <row r="11" spans="2:11" x14ac:dyDescent="0.2">
      <c r="B11" s="131">
        <v>2024</v>
      </c>
      <c r="C11" s="153"/>
      <c r="D11" s="153"/>
      <c r="E11" s="153"/>
      <c r="F11" s="153"/>
      <c r="G11" s="153"/>
      <c r="H11" s="153"/>
      <c r="I11" s="153"/>
      <c r="J11" s="153"/>
      <c r="K11" s="140">
        <f t="shared" si="0"/>
        <v>0</v>
      </c>
    </row>
    <row r="12" spans="2:11" x14ac:dyDescent="0.2">
      <c r="B12" s="131">
        <v>2025</v>
      </c>
      <c r="C12" s="12"/>
      <c r="D12" s="12"/>
      <c r="E12" s="12"/>
      <c r="F12" s="12"/>
      <c r="G12" s="12"/>
      <c r="H12" s="12"/>
      <c r="I12" s="12"/>
      <c r="J12" s="12"/>
      <c r="K12" s="3">
        <f t="shared" si="0"/>
        <v>0</v>
      </c>
    </row>
    <row r="13" spans="2:11" x14ac:dyDescent="0.2">
      <c r="B13" s="131">
        <v>2026</v>
      </c>
      <c r="C13" s="3"/>
      <c r="D13" s="3"/>
      <c r="E13" s="3"/>
      <c r="F13" s="3"/>
      <c r="G13" s="3"/>
      <c r="H13" s="3"/>
      <c r="I13" s="3"/>
      <c r="J13" s="3"/>
      <c r="K13" s="3">
        <f t="shared" si="0"/>
        <v>0</v>
      </c>
    </row>
    <row r="14" spans="2:11" x14ac:dyDescent="0.2">
      <c r="B14" s="131">
        <v>2027</v>
      </c>
      <c r="C14" s="12"/>
      <c r="D14" s="12"/>
      <c r="E14" s="12"/>
      <c r="F14" s="12"/>
      <c r="G14" s="12"/>
      <c r="H14" s="12"/>
      <c r="I14" s="12"/>
      <c r="J14" s="12"/>
      <c r="K14" s="3">
        <f t="shared" si="0"/>
        <v>0</v>
      </c>
    </row>
    <row r="15" spans="2:11" x14ac:dyDescent="0.2">
      <c r="B15" s="131">
        <v>2028</v>
      </c>
      <c r="C15" s="3"/>
      <c r="D15" s="3"/>
      <c r="E15" s="3"/>
      <c r="F15" s="3"/>
      <c r="G15" s="3"/>
      <c r="H15" s="3"/>
      <c r="I15" s="3"/>
      <c r="J15" s="3"/>
      <c r="K15" s="3">
        <f t="shared" si="0"/>
        <v>0</v>
      </c>
    </row>
    <row r="16" spans="2:11" x14ac:dyDescent="0.2">
      <c r="B16" s="131">
        <v>2029</v>
      </c>
      <c r="C16" s="12"/>
      <c r="D16" s="12"/>
      <c r="E16" s="12"/>
      <c r="F16" s="12"/>
      <c r="G16" s="12"/>
      <c r="H16" s="12"/>
      <c r="I16" s="12"/>
      <c r="J16" s="12"/>
      <c r="K16" s="3">
        <f t="shared" si="0"/>
        <v>0</v>
      </c>
    </row>
    <row r="17" spans="2:11" x14ac:dyDescent="0.2">
      <c r="B17" s="131">
        <v>2030</v>
      </c>
      <c r="C17" s="3"/>
      <c r="D17" s="3"/>
      <c r="E17" s="3"/>
      <c r="F17" s="3"/>
      <c r="G17" s="3"/>
      <c r="H17" s="3"/>
      <c r="I17" s="3"/>
      <c r="J17" s="3"/>
      <c r="K17" s="3">
        <f t="shared" si="0"/>
        <v>0</v>
      </c>
    </row>
    <row r="18" spans="2:11" x14ac:dyDescent="0.2">
      <c r="B18" s="131">
        <v>2031</v>
      </c>
      <c r="C18" s="12"/>
      <c r="D18" s="12"/>
      <c r="E18" s="12"/>
      <c r="F18" s="12"/>
      <c r="G18" s="12"/>
      <c r="H18" s="12"/>
      <c r="I18" s="12"/>
      <c r="J18" s="12"/>
      <c r="K18" s="3">
        <f t="shared" ref="K18:K23" si="1">SUM(C18:J18)</f>
        <v>0</v>
      </c>
    </row>
    <row r="19" spans="2:11" x14ac:dyDescent="0.2">
      <c r="B19" s="131">
        <v>2032</v>
      </c>
      <c r="C19" s="3"/>
      <c r="D19" s="3"/>
      <c r="E19" s="3"/>
      <c r="F19" s="3"/>
      <c r="G19" s="3"/>
      <c r="H19" s="3"/>
      <c r="I19" s="3"/>
      <c r="J19" s="3"/>
      <c r="K19" s="3">
        <f t="shared" si="1"/>
        <v>0</v>
      </c>
    </row>
    <row r="20" spans="2:11" x14ac:dyDescent="0.2">
      <c r="B20" s="131">
        <v>2033</v>
      </c>
      <c r="C20" s="3"/>
      <c r="D20" s="3"/>
      <c r="E20" s="3"/>
      <c r="F20" s="3"/>
      <c r="G20" s="3"/>
      <c r="H20" s="3"/>
      <c r="I20" s="3"/>
      <c r="J20" s="3"/>
      <c r="K20" s="3">
        <f t="shared" si="1"/>
        <v>0</v>
      </c>
    </row>
    <row r="21" spans="2:11" x14ac:dyDescent="0.2">
      <c r="B21" s="131">
        <v>2034</v>
      </c>
      <c r="C21" s="3"/>
      <c r="D21" s="3"/>
      <c r="E21" s="3"/>
      <c r="F21" s="3"/>
      <c r="G21" s="3"/>
      <c r="H21" s="3"/>
      <c r="I21" s="3"/>
      <c r="J21" s="3"/>
      <c r="K21" s="3">
        <f t="shared" si="1"/>
        <v>0</v>
      </c>
    </row>
    <row r="22" spans="2:11" x14ac:dyDescent="0.2">
      <c r="B22" s="131">
        <v>2035</v>
      </c>
      <c r="C22" s="3"/>
      <c r="D22" s="3"/>
      <c r="E22" s="3"/>
      <c r="F22" s="3"/>
      <c r="G22" s="3"/>
      <c r="H22" s="3"/>
      <c r="I22" s="3"/>
      <c r="J22" s="3"/>
      <c r="K22" s="3">
        <f t="shared" si="1"/>
        <v>0</v>
      </c>
    </row>
    <row r="23" spans="2:11" x14ac:dyDescent="0.2">
      <c r="B23" s="131">
        <v>2036</v>
      </c>
      <c r="C23" s="3"/>
      <c r="D23" s="3"/>
      <c r="E23" s="3"/>
      <c r="F23" s="3"/>
      <c r="G23" s="3"/>
      <c r="H23" s="3"/>
      <c r="I23" s="3"/>
      <c r="J23" s="3"/>
      <c r="K23" s="3">
        <f t="shared" si="1"/>
        <v>0</v>
      </c>
    </row>
  </sheetData>
  <customSheetViews>
    <customSheetView guid="{64245E33-E577-4C25-9B98-21C112E84FF6}" scale="75" showPageBreaks="1" showGridLines="0" fitToPage="1" printArea="1">
      <selection activeCell="E17" sqref="E17"/>
      <pageMargins left="0" right="0" top="0" bottom="0" header="0" footer="0"/>
      <pageSetup scale="77" orientation="landscape" r:id="rId1"/>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3"/>
      <headerFooter alignWithMargins="0">
        <oddFooter>&amp;R&amp;A</oddFooter>
      </headerFooter>
    </customSheetView>
    <customSheetView guid="{C3E70234-FA18-40E7-B25F-218A5F7D2EA2}" scale="75" showGridLines="0" fitToPage="1">
      <selection activeCell="B49" sqref="B49"/>
      <pageMargins left="0" right="0" top="0" bottom="0" header="0" footer="0"/>
      <pageSetup scale="77" orientation="landscape" r:id="rId4"/>
      <headerFooter alignWithMargins="0">
        <oddFooter>&amp;R&amp;A</oddFooter>
      </headerFooter>
    </customSheetView>
  </customSheetViews>
  <mergeCells count="5">
    <mergeCell ref="B8:K8"/>
    <mergeCell ref="B5:K5"/>
    <mergeCell ref="B6:K6"/>
    <mergeCell ref="B1:K1"/>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L22"/>
  <sheetViews>
    <sheetView showGridLines="0" topLeftCell="A7" zoomScaleNormal="100" workbookViewId="0">
      <selection activeCell="B9" sqref="B9"/>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14" customFormat="1" ht="15.75" x14ac:dyDescent="0.25">
      <c r="B1" s="258" t="s">
        <v>75</v>
      </c>
      <c r="C1" s="258"/>
      <c r="D1" s="258"/>
      <c r="E1" s="258"/>
      <c r="F1" s="258"/>
      <c r="G1" s="258"/>
      <c r="H1" s="258"/>
      <c r="I1" s="258"/>
      <c r="J1" s="258"/>
      <c r="K1" s="258"/>
    </row>
    <row r="2" spans="2:12" s="7" customFormat="1" ht="15.75" x14ac:dyDescent="0.25">
      <c r="B2" s="259" t="str">
        <f>'FormsList&amp;FilerInfo'!B2</f>
        <v>IOU Name</v>
      </c>
      <c r="C2" s="262"/>
      <c r="D2" s="262"/>
      <c r="E2" s="262"/>
      <c r="F2" s="262"/>
      <c r="G2" s="262"/>
      <c r="H2" s="262"/>
      <c r="I2" s="262"/>
      <c r="J2" s="262"/>
      <c r="K2" s="262"/>
      <c r="L2" s="224"/>
    </row>
    <row r="3" spans="2:12" s="7" customFormat="1" ht="12.75" x14ac:dyDescent="0.2">
      <c r="B3" s="9"/>
      <c r="C3" s="9"/>
      <c r="D3" s="9"/>
      <c r="E3" s="9"/>
      <c r="F3" s="9"/>
      <c r="G3" s="9"/>
      <c r="H3" s="9"/>
      <c r="I3" s="9"/>
      <c r="J3" s="9"/>
      <c r="K3" s="9"/>
      <c r="L3" s="224"/>
    </row>
    <row r="4" spans="2:12" s="14" customFormat="1" ht="20.100000000000001" customHeight="1" x14ac:dyDescent="0.25">
      <c r="B4" s="262" t="s">
        <v>76</v>
      </c>
      <c r="C4" s="262"/>
      <c r="D4" s="262"/>
      <c r="E4" s="262"/>
      <c r="F4" s="262"/>
      <c r="G4" s="262"/>
      <c r="H4" s="262"/>
      <c r="I4" s="262"/>
      <c r="J4" s="262"/>
      <c r="K4" s="262"/>
      <c r="L4" s="225"/>
    </row>
    <row r="5" spans="2:12" ht="12.75" x14ac:dyDescent="0.2">
      <c r="B5" s="257" t="s">
        <v>70</v>
      </c>
      <c r="C5" s="257"/>
      <c r="D5" s="257"/>
      <c r="E5" s="257"/>
      <c r="F5" s="257"/>
      <c r="G5" s="257"/>
      <c r="H5" s="257"/>
      <c r="I5" s="257"/>
      <c r="J5" s="257"/>
      <c r="K5" s="257"/>
      <c r="L5" s="224"/>
    </row>
    <row r="6" spans="2:12" ht="12.75" x14ac:dyDescent="0.2">
      <c r="B6" s="6"/>
      <c r="C6" s="7"/>
      <c r="D6" s="7"/>
      <c r="E6" s="7"/>
      <c r="F6" s="7"/>
      <c r="G6" s="7"/>
      <c r="H6" s="7"/>
      <c r="I6" s="7"/>
      <c r="J6" s="7"/>
      <c r="K6" s="7"/>
    </row>
    <row r="7" spans="2:12" ht="45" customHeight="1" x14ac:dyDescent="0.2">
      <c r="B7" s="10" t="s">
        <v>48</v>
      </c>
      <c r="C7" s="13" t="s">
        <v>77</v>
      </c>
      <c r="D7" s="260" t="s">
        <v>78</v>
      </c>
      <c r="E7" s="261"/>
      <c r="F7" s="260" t="s">
        <v>79</v>
      </c>
      <c r="G7" s="261"/>
      <c r="H7" s="260" t="s">
        <v>80</v>
      </c>
      <c r="I7" s="261"/>
      <c r="J7" s="13" t="s">
        <v>81</v>
      </c>
      <c r="K7" s="13" t="s">
        <v>82</v>
      </c>
    </row>
    <row r="8" spans="2:12" ht="23.25" customHeight="1" x14ac:dyDescent="0.2">
      <c r="B8" s="10"/>
      <c r="C8" s="13"/>
      <c r="D8" s="13" t="s">
        <v>83</v>
      </c>
      <c r="E8" s="13" t="s">
        <v>84</v>
      </c>
      <c r="F8" s="13" t="s">
        <v>83</v>
      </c>
      <c r="G8" s="13" t="s">
        <v>84</v>
      </c>
      <c r="H8" s="13" t="s">
        <v>83</v>
      </c>
      <c r="I8" s="13" t="s">
        <v>84</v>
      </c>
      <c r="J8" s="13"/>
      <c r="K8" s="13"/>
    </row>
    <row r="9" spans="2:12" x14ac:dyDescent="0.2">
      <c r="B9" s="131">
        <v>2023</v>
      </c>
      <c r="C9" s="140">
        <f>'Form 1.3'!K10</f>
        <v>0</v>
      </c>
      <c r="D9" s="153"/>
      <c r="E9" s="153"/>
      <c r="F9" s="153"/>
      <c r="G9" s="153"/>
      <c r="H9" s="153"/>
      <c r="I9" s="153"/>
      <c r="J9" s="153"/>
      <c r="K9" s="153">
        <f t="shared" ref="K9:K14" si="0">SUM(C9:J9)</f>
        <v>0</v>
      </c>
    </row>
    <row r="10" spans="2:12" x14ac:dyDescent="0.2">
      <c r="B10" s="131">
        <v>2024</v>
      </c>
      <c r="C10" s="140">
        <f>'Form 1.3'!K11</f>
        <v>0</v>
      </c>
      <c r="D10" s="153"/>
      <c r="E10" s="153"/>
      <c r="F10" s="153"/>
      <c r="G10" s="153"/>
      <c r="H10" s="153"/>
      <c r="I10" s="153"/>
      <c r="J10" s="153"/>
      <c r="K10" s="153">
        <f t="shared" ref="K10" si="1">SUM(C10:J10)</f>
        <v>0</v>
      </c>
    </row>
    <row r="11" spans="2:12" x14ac:dyDescent="0.2">
      <c r="B11" s="131">
        <v>2025</v>
      </c>
      <c r="C11" s="12">
        <f>'Form 1.3'!K12</f>
        <v>0</v>
      </c>
      <c r="D11" s="12"/>
      <c r="E11" s="12"/>
      <c r="F11" s="12"/>
      <c r="G11" s="12"/>
      <c r="H11" s="12"/>
      <c r="I11" s="12"/>
      <c r="J11" s="12"/>
      <c r="K11" s="12">
        <f t="shared" si="0"/>
        <v>0</v>
      </c>
    </row>
    <row r="12" spans="2:12" x14ac:dyDescent="0.2">
      <c r="B12" s="131">
        <v>2026</v>
      </c>
      <c r="C12" s="3">
        <f>'Form 1.3'!K13</f>
        <v>0</v>
      </c>
      <c r="D12" s="3"/>
      <c r="E12" s="3"/>
      <c r="F12" s="3"/>
      <c r="G12" s="3"/>
      <c r="H12" s="3"/>
      <c r="I12" s="3"/>
      <c r="J12" s="3"/>
      <c r="K12" s="12">
        <f t="shared" si="0"/>
        <v>0</v>
      </c>
    </row>
    <row r="13" spans="2:12" x14ac:dyDescent="0.2">
      <c r="B13" s="131">
        <v>2027</v>
      </c>
      <c r="C13" s="12">
        <f>'Form 1.3'!K14</f>
        <v>0</v>
      </c>
      <c r="D13" s="12"/>
      <c r="E13" s="12"/>
      <c r="F13" s="12"/>
      <c r="G13" s="12"/>
      <c r="H13" s="12"/>
      <c r="I13" s="12"/>
      <c r="J13" s="12"/>
      <c r="K13" s="12">
        <f t="shared" si="0"/>
        <v>0</v>
      </c>
    </row>
    <row r="14" spans="2:12" x14ac:dyDescent="0.2">
      <c r="B14" s="131">
        <v>2028</v>
      </c>
      <c r="C14" s="3">
        <f>'Form 1.3'!K15</f>
        <v>0</v>
      </c>
      <c r="D14" s="3"/>
      <c r="E14" s="3"/>
      <c r="F14" s="3"/>
      <c r="G14" s="3"/>
      <c r="H14" s="3"/>
      <c r="I14" s="3"/>
      <c r="J14" s="3"/>
      <c r="K14" s="12">
        <f t="shared" si="0"/>
        <v>0</v>
      </c>
    </row>
    <row r="15" spans="2:12" x14ac:dyDescent="0.2">
      <c r="B15" s="131">
        <v>2029</v>
      </c>
      <c r="C15" s="12">
        <f>'Form 1.3'!K16</f>
        <v>0</v>
      </c>
      <c r="D15" s="12"/>
      <c r="E15" s="12"/>
      <c r="F15" s="12"/>
      <c r="G15" s="12"/>
      <c r="H15" s="12"/>
      <c r="I15" s="12"/>
      <c r="J15" s="12"/>
      <c r="K15" s="12">
        <f t="shared" ref="K15:K20" si="2">SUM(C15:J15)</f>
        <v>0</v>
      </c>
    </row>
    <row r="16" spans="2:12" x14ac:dyDescent="0.2">
      <c r="B16" s="131">
        <v>2030</v>
      </c>
      <c r="C16" s="3">
        <f>'Form 1.3'!K17</f>
        <v>0</v>
      </c>
      <c r="D16" s="3"/>
      <c r="E16" s="3"/>
      <c r="F16" s="3"/>
      <c r="G16" s="3"/>
      <c r="H16" s="3"/>
      <c r="I16" s="3"/>
      <c r="J16" s="3"/>
      <c r="K16" s="12">
        <f t="shared" si="2"/>
        <v>0</v>
      </c>
    </row>
    <row r="17" spans="2:11" x14ac:dyDescent="0.2">
      <c r="B17" s="131">
        <v>2031</v>
      </c>
      <c r="C17" s="12">
        <f>'Form 1.3'!K18</f>
        <v>0</v>
      </c>
      <c r="D17" s="12"/>
      <c r="E17" s="12"/>
      <c r="F17" s="12"/>
      <c r="G17" s="12"/>
      <c r="H17" s="12"/>
      <c r="I17" s="12"/>
      <c r="J17" s="12"/>
      <c r="K17" s="12">
        <f t="shared" si="2"/>
        <v>0</v>
      </c>
    </row>
    <row r="18" spans="2:11" x14ac:dyDescent="0.2">
      <c r="B18" s="131">
        <v>2032</v>
      </c>
      <c r="C18" s="3">
        <f>'Form 1.3'!K19</f>
        <v>0</v>
      </c>
      <c r="D18" s="3"/>
      <c r="E18" s="3"/>
      <c r="F18" s="3"/>
      <c r="G18" s="3"/>
      <c r="H18" s="3"/>
      <c r="I18" s="3"/>
      <c r="J18" s="3"/>
      <c r="K18" s="12">
        <f t="shared" si="2"/>
        <v>0</v>
      </c>
    </row>
    <row r="19" spans="2:11" x14ac:dyDescent="0.2">
      <c r="B19" s="131">
        <v>2033</v>
      </c>
      <c r="C19" s="3">
        <f>'Form 1.3'!K20</f>
        <v>0</v>
      </c>
      <c r="D19" s="3"/>
      <c r="E19" s="3"/>
      <c r="F19" s="3"/>
      <c r="G19" s="3"/>
      <c r="H19" s="3"/>
      <c r="I19" s="3"/>
      <c r="J19" s="3"/>
      <c r="K19" s="12">
        <f t="shared" si="2"/>
        <v>0</v>
      </c>
    </row>
    <row r="20" spans="2:11" x14ac:dyDescent="0.2">
      <c r="B20" s="131">
        <v>2034</v>
      </c>
      <c r="C20" s="3">
        <f>'Form 1.3'!K21</f>
        <v>0</v>
      </c>
      <c r="D20" s="3"/>
      <c r="E20" s="3"/>
      <c r="F20" s="3"/>
      <c r="G20" s="3"/>
      <c r="H20" s="3"/>
      <c r="I20" s="3"/>
      <c r="J20" s="3"/>
      <c r="K20" s="3">
        <f t="shared" si="2"/>
        <v>0</v>
      </c>
    </row>
    <row r="21" spans="2:11" x14ac:dyDescent="0.2">
      <c r="B21" s="131">
        <v>2035</v>
      </c>
      <c r="C21" s="3">
        <f>'Form 1.3'!K22</f>
        <v>0</v>
      </c>
      <c r="D21" s="3"/>
      <c r="E21" s="3"/>
      <c r="F21" s="3"/>
      <c r="G21" s="3"/>
      <c r="H21" s="3"/>
      <c r="I21" s="3"/>
      <c r="J21" s="3"/>
      <c r="K21" s="12">
        <f t="shared" ref="K21:K22" si="3">SUM(C21:J21)</f>
        <v>0</v>
      </c>
    </row>
    <row r="22" spans="2:11" x14ac:dyDescent="0.2">
      <c r="B22" s="131">
        <v>2036</v>
      </c>
      <c r="C22" s="3">
        <f>'Form 1.3'!K23</f>
        <v>0</v>
      </c>
      <c r="D22" s="3"/>
      <c r="E22" s="3"/>
      <c r="F22" s="3"/>
      <c r="G22" s="3"/>
      <c r="H22" s="3"/>
      <c r="I22" s="3"/>
      <c r="J22" s="3"/>
      <c r="K22" s="3">
        <f t="shared" si="3"/>
        <v>0</v>
      </c>
    </row>
  </sheetData>
  <customSheetViews>
    <customSheetView guid="{64245E33-E577-4C25-9B98-21C112E84FF6}" scale="90" showPageBreaks="1" showGridLines="0" fitToPage="1" printArea="1">
      <selection activeCell="K43" sqref="K43"/>
      <pageMargins left="0" right="0" top="0" bottom="0" header="0" footer="0"/>
      <pageSetup orientation="landscape" r:id="rId1"/>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3"/>
      <headerFooter alignWithMargins="0">
        <oddFooter>&amp;R&amp;A</oddFooter>
      </headerFooter>
    </customSheetView>
    <customSheetView guid="{C3E70234-FA18-40E7-B25F-218A5F7D2EA2}" scale="90" showGridLines="0" fitToPage="1">
      <selection activeCell="P8" sqref="P8"/>
      <pageMargins left="0" right="0" top="0" bottom="0" header="0" footer="0"/>
      <pageSetup scale="81"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F22"/>
  <sheetViews>
    <sheetView showGridLines="0" zoomScaleNormal="100" workbookViewId="0">
      <selection activeCell="B9" sqref="B9"/>
    </sheetView>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63" t="s">
        <v>85</v>
      </c>
      <c r="C1" s="263"/>
      <c r="D1" s="263"/>
      <c r="E1" s="263"/>
      <c r="F1" s="263"/>
    </row>
    <row r="2" spans="2:6" s="7" customFormat="1" ht="15.75" x14ac:dyDescent="0.25">
      <c r="B2" s="259" t="str">
        <f>'FormsList&amp;FilerInfo'!B2</f>
        <v>IOU Name</v>
      </c>
      <c r="C2" s="262"/>
      <c r="D2" s="262"/>
      <c r="E2" s="262"/>
      <c r="F2" s="262"/>
    </row>
    <row r="3" spans="2:6" s="7" customFormat="1" ht="12.75" x14ac:dyDescent="0.2">
      <c r="B3" s="257"/>
      <c r="C3" s="257"/>
      <c r="D3" s="257"/>
      <c r="E3" s="257"/>
      <c r="F3" s="257"/>
    </row>
    <row r="4" spans="2:6" s="7" customFormat="1" ht="20.100000000000001" customHeight="1" x14ac:dyDescent="0.25">
      <c r="B4" s="262" t="s">
        <v>86</v>
      </c>
      <c r="C4" s="262"/>
      <c r="D4" s="262"/>
      <c r="E4" s="262"/>
      <c r="F4" s="262"/>
    </row>
    <row r="5" spans="2:6" ht="12.75" x14ac:dyDescent="0.2">
      <c r="B5" s="257" t="s">
        <v>87</v>
      </c>
      <c r="C5" s="257"/>
      <c r="D5" s="257"/>
      <c r="E5" s="257"/>
      <c r="F5" s="257"/>
    </row>
    <row r="6" spans="2:6" ht="13.5" customHeight="1" x14ac:dyDescent="0.2">
      <c r="B6" s="224"/>
      <c r="C6" s="224"/>
      <c r="D6" s="224"/>
      <c r="E6" s="224"/>
      <c r="F6" s="224"/>
    </row>
    <row r="7" spans="2:6" ht="12.75" x14ac:dyDescent="0.2">
      <c r="B7" s="264" t="s">
        <v>88</v>
      </c>
      <c r="C7" s="255"/>
      <c r="D7" s="255"/>
      <c r="E7" s="255"/>
      <c r="F7" s="255"/>
    </row>
    <row r="8" spans="2:6" ht="22.5" x14ac:dyDescent="0.2">
      <c r="B8" s="4" t="s">
        <v>48</v>
      </c>
      <c r="C8" s="156" t="s">
        <v>89</v>
      </c>
      <c r="D8" s="156" t="s">
        <v>90</v>
      </c>
      <c r="E8" s="156" t="s">
        <v>91</v>
      </c>
      <c r="F8" s="156" t="s">
        <v>92</v>
      </c>
    </row>
    <row r="9" spans="2:6" x14ac:dyDescent="0.2">
      <c r="B9" s="131">
        <v>2023</v>
      </c>
      <c r="C9" s="153"/>
      <c r="D9" s="153"/>
      <c r="E9" s="153"/>
      <c r="F9" s="153"/>
    </row>
    <row r="10" spans="2:6" x14ac:dyDescent="0.2">
      <c r="B10" s="131">
        <v>2024</v>
      </c>
      <c r="C10" s="153"/>
      <c r="D10" s="153"/>
      <c r="E10" s="153"/>
      <c r="F10" s="153"/>
    </row>
    <row r="11" spans="2:6" x14ac:dyDescent="0.2">
      <c r="B11" s="131">
        <v>2025</v>
      </c>
      <c r="C11" s="12"/>
      <c r="D11" s="12"/>
      <c r="E11" s="12"/>
      <c r="F11" s="12"/>
    </row>
    <row r="12" spans="2:6" x14ac:dyDescent="0.2">
      <c r="B12" s="131">
        <v>2026</v>
      </c>
      <c r="C12" s="12"/>
      <c r="D12" s="12"/>
      <c r="E12" s="12"/>
      <c r="F12" s="12"/>
    </row>
    <row r="13" spans="2:6" x14ac:dyDescent="0.2">
      <c r="B13" s="131">
        <v>2027</v>
      </c>
      <c r="C13" s="12"/>
      <c r="D13" s="12"/>
      <c r="E13" s="12"/>
      <c r="F13" s="12"/>
    </row>
    <row r="14" spans="2:6" x14ac:dyDescent="0.2">
      <c r="B14" s="131">
        <v>2028</v>
      </c>
      <c r="C14" s="3"/>
      <c r="D14" s="3"/>
      <c r="E14" s="3"/>
      <c r="F14" s="3"/>
    </row>
    <row r="15" spans="2:6" x14ac:dyDescent="0.2">
      <c r="B15" s="131">
        <v>2029</v>
      </c>
      <c r="C15" s="12"/>
      <c r="D15" s="12"/>
      <c r="E15" s="12"/>
      <c r="F15" s="12"/>
    </row>
    <row r="16" spans="2:6" x14ac:dyDescent="0.2">
      <c r="B16" s="131">
        <v>2030</v>
      </c>
      <c r="C16" s="3"/>
      <c r="D16" s="3"/>
      <c r="E16" s="3"/>
      <c r="F16" s="3"/>
    </row>
    <row r="17" spans="2:6" x14ac:dyDescent="0.2">
      <c r="B17" s="131">
        <v>2031</v>
      </c>
      <c r="C17" s="12"/>
      <c r="D17" s="12"/>
      <c r="E17" s="12"/>
      <c r="F17" s="12"/>
    </row>
    <row r="18" spans="2:6" x14ac:dyDescent="0.2">
      <c r="B18" s="131">
        <v>2032</v>
      </c>
      <c r="C18" s="3"/>
      <c r="D18" s="3"/>
      <c r="E18" s="3"/>
      <c r="F18" s="3"/>
    </row>
    <row r="19" spans="2:6" x14ac:dyDescent="0.2">
      <c r="B19" s="131">
        <v>2033</v>
      </c>
      <c r="C19" s="3"/>
      <c r="D19" s="3"/>
      <c r="E19" s="3"/>
      <c r="F19" s="3"/>
    </row>
    <row r="20" spans="2:6" x14ac:dyDescent="0.2">
      <c r="B20" s="131">
        <v>2034</v>
      </c>
      <c r="C20" s="3"/>
      <c r="D20" s="3"/>
      <c r="E20" s="3"/>
      <c r="F20" s="3"/>
    </row>
    <row r="21" spans="2:6" x14ac:dyDescent="0.2">
      <c r="B21" s="131">
        <v>2035</v>
      </c>
      <c r="C21" s="3"/>
      <c r="D21" s="3"/>
      <c r="E21" s="3"/>
      <c r="F21" s="3"/>
    </row>
    <row r="22" spans="2:6" x14ac:dyDescent="0.2">
      <c r="B22" s="131">
        <v>2036</v>
      </c>
      <c r="C22" s="3"/>
      <c r="D22" s="3"/>
      <c r="E22" s="3"/>
      <c r="F22" s="3"/>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6"/>
  <sheetViews>
    <sheetView zoomScaleNormal="100" workbookViewId="0">
      <selection activeCell="C61" sqref="C61"/>
    </sheetView>
  </sheetViews>
  <sheetFormatPr defaultColWidth="9.33203125" defaultRowHeight="12.75" x14ac:dyDescent="0.2"/>
  <cols>
    <col min="1" max="1" width="14.6640625" style="23" customWidth="1"/>
    <col min="2" max="2" width="14.6640625" style="34" customWidth="1"/>
    <col min="3" max="3" width="19.6640625" style="35" customWidth="1"/>
    <col min="4" max="12" width="19.6640625" style="23" customWidth="1"/>
    <col min="13" max="16384" width="9.33203125" style="23"/>
  </cols>
  <sheetData>
    <row r="1" spans="1:12" s="22" customFormat="1" ht="15.75" x14ac:dyDescent="0.2">
      <c r="A1" s="265" t="s">
        <v>93</v>
      </c>
      <c r="B1" s="265"/>
      <c r="C1" s="265"/>
      <c r="D1" s="265"/>
      <c r="E1" s="265"/>
      <c r="F1" s="265"/>
      <c r="G1" s="265"/>
      <c r="H1" s="265"/>
      <c r="I1" s="265"/>
      <c r="J1" s="265"/>
      <c r="K1" s="265"/>
      <c r="L1" s="265"/>
    </row>
    <row r="2" spans="1:12" s="22" customFormat="1" ht="15.75" x14ac:dyDescent="0.2">
      <c r="A2" s="266" t="str">
        <f>'FormsList&amp;FilerInfo'!B2</f>
        <v>IOU Name</v>
      </c>
      <c r="B2" s="267"/>
      <c r="C2" s="267"/>
      <c r="D2" s="267"/>
      <c r="E2" s="267"/>
      <c r="F2" s="267"/>
      <c r="G2" s="267"/>
      <c r="H2" s="267"/>
      <c r="I2" s="267"/>
      <c r="J2" s="267"/>
      <c r="K2" s="267"/>
      <c r="L2" s="267"/>
    </row>
    <row r="3" spans="1:12" s="22" customFormat="1" ht="15.75" x14ac:dyDescent="0.2">
      <c r="A3" s="226"/>
      <c r="B3" s="226"/>
      <c r="C3" s="226"/>
      <c r="D3" s="226"/>
      <c r="E3" s="226"/>
      <c r="F3" s="226"/>
      <c r="G3" s="226"/>
      <c r="H3" s="226"/>
      <c r="I3" s="226"/>
      <c r="J3" s="226"/>
      <c r="K3" s="226"/>
      <c r="L3" s="226"/>
    </row>
    <row r="4" spans="1:12" ht="15.75" x14ac:dyDescent="0.2">
      <c r="A4" s="267" t="s">
        <v>94</v>
      </c>
      <c r="B4" s="267"/>
      <c r="C4" s="267"/>
      <c r="D4" s="267"/>
      <c r="E4" s="267"/>
      <c r="F4" s="267"/>
      <c r="G4" s="267"/>
      <c r="H4" s="267"/>
      <c r="I4" s="267"/>
      <c r="J4" s="267"/>
      <c r="K4" s="267"/>
      <c r="L4" s="267"/>
    </row>
    <row r="5" spans="1:12" x14ac:dyDescent="0.2">
      <c r="A5" s="24"/>
      <c r="B5" s="25"/>
      <c r="C5" s="202"/>
    </row>
    <row r="6" spans="1:12" ht="14.25" x14ac:dyDescent="0.2">
      <c r="A6" s="27" t="s">
        <v>95</v>
      </c>
      <c r="B6" s="26"/>
      <c r="C6" s="23"/>
    </row>
    <row r="7" spans="1:12" ht="14.25" x14ac:dyDescent="0.2">
      <c r="A7" s="27"/>
      <c r="B7" s="26"/>
      <c r="C7" s="23"/>
      <c r="I7" s="122"/>
    </row>
    <row r="8" spans="1:12" ht="12.75" customHeight="1" x14ac:dyDescent="0.2">
      <c r="A8" s="27" t="s">
        <v>96</v>
      </c>
      <c r="B8" s="27"/>
      <c r="C8" s="27"/>
      <c r="K8" s="122"/>
    </row>
    <row r="9" spans="1:12" ht="14.25" x14ac:dyDescent="0.2">
      <c r="A9" s="27" t="s">
        <v>97</v>
      </c>
      <c r="B9" s="27"/>
      <c r="C9" s="27"/>
      <c r="K9" s="122"/>
    </row>
    <row r="10" spans="1:12" ht="14.25" x14ac:dyDescent="0.2">
      <c r="A10" s="27" t="s">
        <v>98</v>
      </c>
      <c r="B10" s="27"/>
      <c r="C10" s="27"/>
      <c r="K10" s="122"/>
    </row>
    <row r="11" spans="1:12" ht="14.25" x14ac:dyDescent="0.2">
      <c r="A11" s="27" t="s">
        <v>99</v>
      </c>
      <c r="B11" s="27"/>
      <c r="C11" s="27"/>
    </row>
    <row r="12" spans="1:12" ht="14.25" customHeight="1" x14ac:dyDescent="0.2">
      <c r="A12" s="27" t="s">
        <v>100</v>
      </c>
      <c r="B12" s="27"/>
      <c r="C12" s="27"/>
    </row>
    <row r="13" spans="1:12" s="30" customFormat="1" ht="15" thickBot="1" x14ac:dyDescent="0.25">
      <c r="A13" s="28"/>
      <c r="B13" s="29"/>
    </row>
    <row r="14" spans="1:12" s="30" customFormat="1" ht="14.25" customHeight="1" x14ac:dyDescent="0.2">
      <c r="A14" s="271" t="s">
        <v>101</v>
      </c>
      <c r="B14" s="272"/>
      <c r="C14" s="272"/>
      <c r="D14" s="268"/>
      <c r="E14" s="268"/>
      <c r="F14" s="268"/>
      <c r="G14" s="268"/>
      <c r="H14" s="268"/>
      <c r="I14" s="268"/>
      <c r="J14" s="268"/>
      <c r="K14" s="268"/>
      <c r="L14" s="268"/>
    </row>
    <row r="15" spans="1:12" ht="14.25" customHeight="1" x14ac:dyDescent="0.2">
      <c r="A15" s="273" t="s">
        <v>102</v>
      </c>
      <c r="B15" s="274"/>
      <c r="C15" s="274"/>
      <c r="D15" s="269"/>
      <c r="E15" s="269"/>
      <c r="F15" s="269"/>
      <c r="G15" s="269"/>
      <c r="H15" s="269"/>
      <c r="I15" s="269"/>
      <c r="J15" s="269"/>
      <c r="K15" s="269"/>
      <c r="L15" s="269"/>
    </row>
    <row r="16" spans="1:12" s="31" customFormat="1" ht="14.25" customHeight="1" thickBot="1" x14ac:dyDescent="0.25">
      <c r="A16" s="275" t="s">
        <v>103</v>
      </c>
      <c r="B16" s="276"/>
      <c r="C16" s="276"/>
      <c r="D16" s="270"/>
      <c r="E16" s="270"/>
      <c r="F16" s="270"/>
      <c r="G16" s="270"/>
      <c r="H16" s="270"/>
      <c r="I16" s="270"/>
      <c r="J16" s="270"/>
      <c r="K16" s="270"/>
      <c r="L16" s="270"/>
    </row>
    <row r="17" spans="1:12" s="31" customFormat="1" ht="14.25" customHeight="1" x14ac:dyDescent="0.2">
      <c r="A17" s="32"/>
      <c r="B17" s="33"/>
      <c r="C17" s="32"/>
    </row>
    <row r="18" spans="1:12" s="119" customFormat="1" ht="45" x14ac:dyDescent="0.2">
      <c r="A18" s="118" t="s">
        <v>104</v>
      </c>
      <c r="B18" s="118" t="s">
        <v>105</v>
      </c>
      <c r="C18" s="120" t="s">
        <v>106</v>
      </c>
      <c r="D18" s="120" t="s">
        <v>107</v>
      </c>
      <c r="E18" s="120" t="s">
        <v>108</v>
      </c>
      <c r="F18" s="120" t="s">
        <v>109</v>
      </c>
      <c r="G18" s="120" t="s">
        <v>110</v>
      </c>
      <c r="H18" s="120" t="s">
        <v>111</v>
      </c>
      <c r="I18" s="120" t="s">
        <v>112</v>
      </c>
      <c r="J18" s="120" t="s">
        <v>113</v>
      </c>
      <c r="K18" s="120" t="s">
        <v>114</v>
      </c>
      <c r="L18" s="120" t="s">
        <v>115</v>
      </c>
    </row>
    <row r="19" spans="1:12" x14ac:dyDescent="0.2">
      <c r="A19" s="117">
        <v>44927</v>
      </c>
      <c r="B19" s="203">
        <v>1</v>
      </c>
      <c r="C19" s="204"/>
      <c r="D19" s="227"/>
      <c r="E19" s="227"/>
      <c r="F19" s="227"/>
      <c r="G19" s="227"/>
      <c r="H19" s="227"/>
      <c r="I19" s="227"/>
      <c r="J19" s="227"/>
      <c r="K19" s="227"/>
      <c r="L19" s="227"/>
    </row>
    <row r="20" spans="1:12" x14ac:dyDescent="0.2">
      <c r="A20" s="117">
        <v>44927</v>
      </c>
      <c r="B20" s="203">
        <v>2</v>
      </c>
      <c r="C20" s="204"/>
      <c r="D20" s="227"/>
      <c r="E20" s="227"/>
      <c r="F20" s="227"/>
      <c r="G20" s="227"/>
      <c r="H20" s="227"/>
      <c r="I20" s="227"/>
      <c r="J20" s="227"/>
      <c r="K20" s="227"/>
      <c r="L20" s="227"/>
    </row>
    <row r="21" spans="1:12" x14ac:dyDescent="0.2">
      <c r="A21" s="117">
        <v>44927</v>
      </c>
      <c r="B21" s="203">
        <v>3</v>
      </c>
      <c r="C21" s="204"/>
      <c r="D21" s="227"/>
      <c r="E21" s="227"/>
      <c r="F21" s="227"/>
      <c r="G21" s="227"/>
      <c r="H21" s="227"/>
      <c r="I21" s="227"/>
      <c r="J21" s="227"/>
      <c r="K21" s="227"/>
      <c r="L21" s="227"/>
    </row>
    <row r="22" spans="1:12" x14ac:dyDescent="0.2">
      <c r="A22" s="117">
        <v>44927</v>
      </c>
      <c r="B22" s="203">
        <v>4</v>
      </c>
      <c r="C22" s="204"/>
      <c r="D22" s="227"/>
      <c r="E22" s="227"/>
      <c r="F22" s="227"/>
      <c r="G22" s="227"/>
      <c r="H22" s="227"/>
      <c r="I22" s="227"/>
      <c r="J22" s="227"/>
      <c r="K22" s="227"/>
      <c r="L22" s="227"/>
    </row>
    <row r="23" spans="1:12" ht="11.25" customHeight="1" x14ac:dyDescent="0.2">
      <c r="A23" s="117">
        <v>44927</v>
      </c>
      <c r="B23" s="203">
        <v>5</v>
      </c>
      <c r="C23" s="204"/>
      <c r="D23" s="227"/>
      <c r="E23" s="227"/>
      <c r="F23" s="227"/>
      <c r="G23" s="227"/>
      <c r="H23" s="227"/>
      <c r="I23" s="227"/>
      <c r="J23" s="227"/>
      <c r="K23" s="227"/>
      <c r="L23" s="227"/>
    </row>
    <row r="24" spans="1:12" x14ac:dyDescent="0.2">
      <c r="A24" s="117">
        <v>44927</v>
      </c>
      <c r="B24" s="203">
        <v>6</v>
      </c>
      <c r="C24" s="204"/>
      <c r="D24" s="227"/>
      <c r="E24" s="227"/>
      <c r="F24" s="227"/>
      <c r="G24" s="227"/>
      <c r="H24" s="227"/>
      <c r="I24" s="227"/>
      <c r="J24" s="227"/>
      <c r="K24" s="227"/>
      <c r="L24" s="227"/>
    </row>
    <row r="25" spans="1:12" x14ac:dyDescent="0.2">
      <c r="A25" s="117">
        <v>44927</v>
      </c>
      <c r="B25" s="203">
        <v>7</v>
      </c>
      <c r="C25" s="204"/>
      <c r="D25" s="227"/>
      <c r="E25" s="227"/>
      <c r="F25" s="227"/>
      <c r="G25" s="227"/>
      <c r="H25" s="227"/>
      <c r="I25" s="227"/>
      <c r="J25" s="227"/>
      <c r="K25" s="227"/>
      <c r="L25" s="227"/>
    </row>
    <row r="26" spans="1:12" x14ac:dyDescent="0.2">
      <c r="A26" s="117">
        <v>44927</v>
      </c>
      <c r="B26" s="203">
        <v>8</v>
      </c>
      <c r="C26" s="204"/>
      <c r="D26" s="227"/>
      <c r="E26" s="227"/>
      <c r="F26" s="227"/>
      <c r="G26" s="227"/>
      <c r="H26" s="227"/>
      <c r="I26" s="227"/>
      <c r="J26" s="227"/>
      <c r="K26" s="227"/>
      <c r="L26" s="227"/>
    </row>
    <row r="27" spans="1:12" x14ac:dyDescent="0.2">
      <c r="A27" s="117">
        <v>44927</v>
      </c>
      <c r="B27" s="203">
        <v>9</v>
      </c>
      <c r="C27" s="204"/>
      <c r="D27" s="227"/>
      <c r="E27" s="227"/>
      <c r="F27" s="227"/>
      <c r="G27" s="227"/>
      <c r="H27" s="227"/>
      <c r="I27" s="227"/>
      <c r="J27" s="227"/>
      <c r="K27" s="227"/>
      <c r="L27" s="227"/>
    </row>
    <row r="28" spans="1:12" x14ac:dyDescent="0.2">
      <c r="A28" s="117">
        <v>44927</v>
      </c>
      <c r="B28" s="203">
        <v>10</v>
      </c>
      <c r="C28" s="204"/>
      <c r="D28" s="227"/>
      <c r="E28" s="227"/>
      <c r="F28" s="227"/>
      <c r="G28" s="227"/>
      <c r="H28" s="227"/>
      <c r="I28" s="227"/>
      <c r="J28" s="227"/>
      <c r="K28" s="227"/>
      <c r="L28" s="227"/>
    </row>
    <row r="29" spans="1:12" x14ac:dyDescent="0.2">
      <c r="A29" s="117">
        <v>44927</v>
      </c>
      <c r="B29" s="203">
        <v>11</v>
      </c>
      <c r="C29" s="204"/>
      <c r="D29" s="227"/>
      <c r="E29" s="227"/>
      <c r="F29" s="227"/>
      <c r="G29" s="227"/>
      <c r="H29" s="227"/>
      <c r="I29" s="227"/>
      <c r="J29" s="227"/>
      <c r="K29" s="227"/>
      <c r="L29" s="227"/>
    </row>
    <row r="30" spans="1:12" ht="11.25" customHeight="1" x14ac:dyDescent="0.2">
      <c r="A30" s="117">
        <v>44927</v>
      </c>
      <c r="B30" s="203">
        <v>12</v>
      </c>
      <c r="C30" s="204"/>
      <c r="D30" s="227"/>
      <c r="E30" s="227"/>
      <c r="F30" s="227"/>
      <c r="G30" s="227"/>
      <c r="H30" s="227"/>
      <c r="I30" s="227"/>
      <c r="J30" s="227"/>
      <c r="K30" s="227"/>
      <c r="L30" s="227"/>
    </row>
    <row r="31" spans="1:12" x14ac:dyDescent="0.2">
      <c r="A31" s="117">
        <v>44927</v>
      </c>
      <c r="B31" s="203">
        <v>13</v>
      </c>
      <c r="C31" s="204"/>
      <c r="D31" s="227"/>
      <c r="E31" s="227"/>
      <c r="F31" s="227"/>
      <c r="G31" s="227"/>
      <c r="H31" s="227"/>
      <c r="I31" s="227"/>
      <c r="J31" s="227"/>
      <c r="K31" s="227"/>
      <c r="L31" s="227"/>
    </row>
    <row r="32" spans="1:12" x14ac:dyDescent="0.2">
      <c r="A32" s="117">
        <v>44927</v>
      </c>
      <c r="B32" s="203">
        <v>14</v>
      </c>
      <c r="C32" s="204"/>
      <c r="D32" s="227"/>
      <c r="E32" s="227"/>
      <c r="F32" s="227"/>
      <c r="G32" s="227"/>
      <c r="H32" s="227"/>
      <c r="I32" s="227"/>
      <c r="J32" s="227"/>
      <c r="K32" s="227"/>
      <c r="L32" s="227"/>
    </row>
    <row r="33" spans="1:12" x14ac:dyDescent="0.2">
      <c r="A33" s="117">
        <v>44927</v>
      </c>
      <c r="B33" s="203">
        <v>15</v>
      </c>
      <c r="C33" s="204"/>
      <c r="D33" s="227"/>
      <c r="E33" s="227"/>
      <c r="F33" s="227"/>
      <c r="G33" s="227"/>
      <c r="H33" s="227"/>
      <c r="I33" s="227"/>
      <c r="J33" s="227"/>
      <c r="K33" s="227"/>
      <c r="L33" s="227"/>
    </row>
    <row r="34" spans="1:12" x14ac:dyDescent="0.2">
      <c r="A34" s="117">
        <v>44927</v>
      </c>
      <c r="B34" s="203">
        <v>16</v>
      </c>
      <c r="C34" s="204"/>
      <c r="D34" s="227"/>
      <c r="E34" s="227"/>
      <c r="F34" s="227"/>
      <c r="G34" s="227"/>
      <c r="H34" s="227"/>
      <c r="I34" s="227"/>
      <c r="J34" s="227"/>
      <c r="K34" s="227"/>
      <c r="L34" s="227"/>
    </row>
    <row r="35" spans="1:12" x14ac:dyDescent="0.2">
      <c r="A35" s="117">
        <v>44927</v>
      </c>
      <c r="B35" s="203">
        <v>17</v>
      </c>
      <c r="C35" s="204"/>
      <c r="D35" s="227"/>
      <c r="E35" s="227"/>
      <c r="F35" s="227"/>
      <c r="G35" s="227"/>
      <c r="H35" s="227"/>
      <c r="I35" s="227"/>
      <c r="J35" s="227"/>
      <c r="K35" s="227"/>
      <c r="L35" s="227"/>
    </row>
    <row r="36" spans="1:12" x14ac:dyDescent="0.2">
      <c r="A36" s="117">
        <v>44927</v>
      </c>
      <c r="B36" s="203">
        <v>18</v>
      </c>
      <c r="C36" s="204"/>
      <c r="D36" s="227"/>
      <c r="E36" s="227"/>
      <c r="F36" s="227"/>
      <c r="G36" s="227"/>
      <c r="H36" s="227"/>
      <c r="I36" s="227"/>
      <c r="J36" s="227"/>
      <c r="K36" s="227"/>
      <c r="L36" s="227"/>
    </row>
    <row r="37" spans="1:12" ht="11.25" customHeight="1" x14ac:dyDescent="0.2">
      <c r="A37" s="117">
        <v>44927</v>
      </c>
      <c r="B37" s="203">
        <v>19</v>
      </c>
      <c r="C37" s="204"/>
      <c r="D37" s="227"/>
      <c r="E37" s="227"/>
      <c r="F37" s="227"/>
      <c r="G37" s="227"/>
      <c r="H37" s="227"/>
      <c r="I37" s="227"/>
      <c r="J37" s="227"/>
      <c r="K37" s="227"/>
      <c r="L37" s="227"/>
    </row>
    <row r="38" spans="1:12" x14ac:dyDescent="0.2">
      <c r="A38" s="117">
        <v>44927</v>
      </c>
      <c r="B38" s="203">
        <v>20</v>
      </c>
      <c r="C38" s="204"/>
      <c r="D38" s="227"/>
      <c r="E38" s="227"/>
      <c r="F38" s="227"/>
      <c r="G38" s="227"/>
      <c r="H38" s="227"/>
      <c r="I38" s="227"/>
      <c r="J38" s="227"/>
      <c r="K38" s="227"/>
      <c r="L38" s="227"/>
    </row>
    <row r="39" spans="1:12" x14ac:dyDescent="0.2">
      <c r="A39" s="117">
        <v>44927</v>
      </c>
      <c r="B39" s="203">
        <v>21</v>
      </c>
      <c r="C39" s="204"/>
      <c r="D39" s="227"/>
      <c r="E39" s="227"/>
      <c r="F39" s="227"/>
      <c r="G39" s="227"/>
      <c r="H39" s="227"/>
      <c r="I39" s="227"/>
      <c r="J39" s="227"/>
      <c r="K39" s="227"/>
      <c r="L39" s="227"/>
    </row>
    <row r="40" spans="1:12" x14ac:dyDescent="0.2">
      <c r="A40" s="117">
        <v>44927</v>
      </c>
      <c r="B40" s="203">
        <v>22</v>
      </c>
      <c r="C40" s="204"/>
      <c r="D40" s="227"/>
      <c r="E40" s="227"/>
      <c r="F40" s="227"/>
      <c r="G40" s="227"/>
      <c r="H40" s="227"/>
      <c r="I40" s="227"/>
      <c r="J40" s="227"/>
      <c r="K40" s="227"/>
      <c r="L40" s="227"/>
    </row>
    <row r="41" spans="1:12" x14ac:dyDescent="0.2">
      <c r="A41" s="117">
        <v>44927</v>
      </c>
      <c r="B41" s="203">
        <v>23</v>
      </c>
      <c r="C41" s="204"/>
      <c r="D41" s="227"/>
      <c r="E41" s="227"/>
      <c r="F41" s="227"/>
      <c r="G41" s="227"/>
      <c r="H41" s="227"/>
      <c r="I41" s="227"/>
      <c r="J41" s="227"/>
      <c r="K41" s="227"/>
      <c r="L41" s="227"/>
    </row>
    <row r="42" spans="1:12" x14ac:dyDescent="0.2">
      <c r="A42" s="117">
        <v>44927</v>
      </c>
      <c r="B42" s="203">
        <v>24</v>
      </c>
      <c r="C42" s="204"/>
      <c r="D42" s="227"/>
      <c r="E42" s="227"/>
      <c r="F42" s="227"/>
      <c r="G42" s="227"/>
      <c r="H42" s="227"/>
      <c r="I42" s="227"/>
      <c r="J42" s="227"/>
      <c r="K42" s="227"/>
      <c r="L42" s="227"/>
    </row>
    <row r="43" spans="1:12" x14ac:dyDescent="0.2">
      <c r="A43" s="117">
        <v>44928</v>
      </c>
      <c r="B43" s="203">
        <v>1</v>
      </c>
      <c r="C43" s="204"/>
      <c r="D43" s="227"/>
      <c r="E43" s="227"/>
      <c r="F43" s="227"/>
      <c r="G43" s="227"/>
      <c r="H43" s="227"/>
      <c r="I43" s="227"/>
      <c r="J43" s="227"/>
      <c r="K43" s="227"/>
      <c r="L43" s="227"/>
    </row>
    <row r="44" spans="1:12" x14ac:dyDescent="0.2">
      <c r="A44" s="117">
        <v>44928</v>
      </c>
      <c r="B44" s="203">
        <v>2</v>
      </c>
      <c r="C44" s="204"/>
      <c r="D44" s="227"/>
      <c r="E44" s="227"/>
      <c r="F44" s="227"/>
      <c r="G44" s="227"/>
      <c r="H44" s="227"/>
      <c r="I44" s="227"/>
      <c r="J44" s="227"/>
      <c r="K44" s="227"/>
      <c r="L44" s="227"/>
    </row>
    <row r="45" spans="1:12" x14ac:dyDescent="0.2">
      <c r="A45" s="117">
        <v>44928</v>
      </c>
      <c r="B45" s="203">
        <v>3</v>
      </c>
      <c r="C45" s="204"/>
      <c r="D45" s="227"/>
      <c r="E45" s="227"/>
      <c r="F45" s="227"/>
      <c r="G45" s="227"/>
      <c r="H45" s="227"/>
      <c r="I45" s="227"/>
      <c r="J45" s="227"/>
      <c r="K45" s="227"/>
      <c r="L45" s="227"/>
    </row>
    <row r="46" spans="1:12" x14ac:dyDescent="0.2">
      <c r="A46" s="117">
        <v>44928</v>
      </c>
      <c r="B46" s="203">
        <v>4</v>
      </c>
      <c r="C46" s="204"/>
      <c r="D46" s="227"/>
      <c r="E46" s="227"/>
      <c r="F46" s="227"/>
      <c r="G46" s="227"/>
      <c r="H46" s="227"/>
      <c r="I46" s="227"/>
      <c r="J46" s="227"/>
      <c r="K46" s="227"/>
      <c r="L46" s="227"/>
    </row>
    <row r="47" spans="1:12" x14ac:dyDescent="0.2">
      <c r="A47" s="117">
        <v>44928</v>
      </c>
      <c r="B47" s="203">
        <v>5</v>
      </c>
      <c r="C47" s="204"/>
      <c r="D47" s="227"/>
      <c r="E47" s="227"/>
      <c r="F47" s="227"/>
      <c r="G47" s="227"/>
      <c r="H47" s="227"/>
      <c r="I47" s="227"/>
      <c r="J47" s="227"/>
      <c r="K47" s="227"/>
      <c r="L47" s="227"/>
    </row>
    <row r="48" spans="1:12" x14ac:dyDescent="0.2">
      <c r="A48" s="117">
        <v>44928</v>
      </c>
      <c r="B48" s="203">
        <v>6</v>
      </c>
      <c r="C48" s="204"/>
      <c r="D48" s="227"/>
      <c r="E48" s="227"/>
      <c r="F48" s="227"/>
      <c r="G48" s="227"/>
      <c r="H48" s="227"/>
      <c r="I48" s="227"/>
      <c r="J48" s="227"/>
      <c r="K48" s="227"/>
      <c r="L48" s="227"/>
    </row>
    <row r="49" spans="1:12" x14ac:dyDescent="0.2">
      <c r="A49" s="117">
        <v>44928</v>
      </c>
      <c r="B49" s="203">
        <v>7</v>
      </c>
      <c r="C49" s="204"/>
      <c r="D49" s="227"/>
      <c r="E49" s="227"/>
      <c r="F49" s="227"/>
      <c r="G49" s="227"/>
      <c r="H49" s="227"/>
      <c r="I49" s="227"/>
      <c r="J49" s="227"/>
      <c r="K49" s="227"/>
      <c r="L49" s="227"/>
    </row>
    <row r="50" spans="1:12" x14ac:dyDescent="0.2">
      <c r="A50" s="117">
        <v>44928</v>
      </c>
      <c r="B50" s="203">
        <v>8</v>
      </c>
      <c r="C50" s="204"/>
      <c r="D50" s="227"/>
      <c r="E50" s="227"/>
      <c r="F50" s="227"/>
      <c r="G50" s="227"/>
      <c r="H50" s="227"/>
      <c r="I50" s="227"/>
      <c r="J50" s="227"/>
      <c r="K50" s="227"/>
      <c r="L50" s="227"/>
    </row>
    <row r="51" spans="1:12" x14ac:dyDescent="0.2">
      <c r="A51" s="117">
        <v>44928</v>
      </c>
      <c r="B51" s="203">
        <v>9</v>
      </c>
      <c r="C51" s="204"/>
      <c r="D51" s="227"/>
      <c r="E51" s="227"/>
      <c r="F51" s="227"/>
      <c r="G51" s="227"/>
      <c r="H51" s="227"/>
      <c r="I51" s="227"/>
      <c r="J51" s="227"/>
      <c r="K51" s="227"/>
      <c r="L51" s="227"/>
    </row>
    <row r="52" spans="1:12" x14ac:dyDescent="0.2">
      <c r="A52" s="117">
        <v>44928</v>
      </c>
      <c r="B52" s="203">
        <v>10</v>
      </c>
      <c r="C52" s="204"/>
      <c r="D52" s="227"/>
      <c r="E52" s="227"/>
      <c r="F52" s="227"/>
      <c r="G52" s="227"/>
      <c r="H52" s="227"/>
      <c r="I52" s="227"/>
      <c r="J52" s="227"/>
      <c r="K52" s="227"/>
      <c r="L52" s="227"/>
    </row>
    <row r="53" spans="1:12" x14ac:dyDescent="0.2">
      <c r="A53" s="117">
        <v>44928</v>
      </c>
      <c r="B53" s="203">
        <v>11</v>
      </c>
      <c r="C53" s="204"/>
      <c r="D53" s="227"/>
      <c r="E53" s="227"/>
      <c r="F53" s="227"/>
      <c r="G53" s="227"/>
      <c r="H53" s="227"/>
      <c r="I53" s="227"/>
      <c r="J53" s="227"/>
      <c r="K53" s="227"/>
      <c r="L53" s="227"/>
    </row>
    <row r="54" spans="1:12" x14ac:dyDescent="0.2">
      <c r="A54" s="117">
        <v>44928</v>
      </c>
      <c r="B54" s="203">
        <v>12</v>
      </c>
      <c r="C54" s="204"/>
      <c r="D54" s="227"/>
      <c r="E54" s="227"/>
      <c r="F54" s="227"/>
      <c r="G54" s="227"/>
      <c r="H54" s="227"/>
      <c r="I54" s="227"/>
      <c r="J54" s="227"/>
      <c r="K54" s="227"/>
      <c r="L54" s="227"/>
    </row>
    <row r="55" spans="1:12" x14ac:dyDescent="0.2">
      <c r="A55" s="117">
        <v>44928</v>
      </c>
      <c r="B55" s="203">
        <v>13</v>
      </c>
      <c r="C55" s="204"/>
      <c r="D55" s="227"/>
      <c r="E55" s="227"/>
      <c r="F55" s="227"/>
      <c r="G55" s="227"/>
      <c r="H55" s="227"/>
      <c r="I55" s="227"/>
      <c r="J55" s="227"/>
      <c r="K55" s="227"/>
      <c r="L55" s="227"/>
    </row>
    <row r="56" spans="1:12" x14ac:dyDescent="0.2">
      <c r="A56" s="117">
        <v>44928</v>
      </c>
      <c r="B56" s="203">
        <v>14</v>
      </c>
      <c r="C56" s="204"/>
      <c r="D56" s="227"/>
      <c r="E56" s="227"/>
      <c r="F56" s="227"/>
      <c r="G56" s="227"/>
      <c r="H56" s="227"/>
      <c r="I56" s="227"/>
      <c r="J56" s="227"/>
      <c r="K56" s="227"/>
      <c r="L56" s="227"/>
    </row>
    <row r="57" spans="1:12" x14ac:dyDescent="0.2">
      <c r="A57" s="117">
        <v>44928</v>
      </c>
      <c r="B57" s="203">
        <v>15</v>
      </c>
      <c r="C57" s="204"/>
      <c r="D57" s="227"/>
      <c r="E57" s="227"/>
      <c r="F57" s="227"/>
      <c r="G57" s="227"/>
      <c r="H57" s="227"/>
      <c r="I57" s="227"/>
      <c r="J57" s="227"/>
      <c r="K57" s="227"/>
      <c r="L57" s="227"/>
    </row>
    <row r="58" spans="1:12" x14ac:dyDescent="0.2">
      <c r="A58" s="117">
        <v>44928</v>
      </c>
      <c r="B58" s="203">
        <v>16</v>
      </c>
      <c r="C58" s="204"/>
      <c r="D58" s="227"/>
      <c r="E58" s="227"/>
      <c r="F58" s="227"/>
      <c r="G58" s="227"/>
      <c r="H58" s="227"/>
      <c r="I58" s="227"/>
      <c r="J58" s="227"/>
      <c r="K58" s="227"/>
      <c r="L58" s="227"/>
    </row>
    <row r="59" spans="1:12" x14ac:dyDescent="0.2">
      <c r="A59" s="117">
        <v>44928</v>
      </c>
      <c r="B59" s="203">
        <v>17</v>
      </c>
      <c r="C59" s="204"/>
      <c r="D59" s="227"/>
      <c r="E59" s="227"/>
      <c r="F59" s="227"/>
      <c r="G59" s="227"/>
      <c r="H59" s="227"/>
      <c r="I59" s="227"/>
      <c r="J59" s="227"/>
      <c r="K59" s="227"/>
      <c r="L59" s="227"/>
    </row>
    <row r="60" spans="1:12" x14ac:dyDescent="0.2">
      <c r="A60" s="117">
        <v>44928</v>
      </c>
      <c r="B60" s="203">
        <v>18</v>
      </c>
      <c r="C60" s="204"/>
      <c r="D60" s="227"/>
      <c r="E60" s="227"/>
      <c r="F60" s="227"/>
      <c r="G60" s="227"/>
      <c r="H60" s="227"/>
      <c r="I60" s="227"/>
      <c r="J60" s="227"/>
      <c r="K60" s="227"/>
      <c r="L60" s="227"/>
    </row>
    <row r="61" spans="1:12" x14ac:dyDescent="0.2">
      <c r="A61" s="117">
        <v>44928</v>
      </c>
      <c r="B61" s="203">
        <v>19</v>
      </c>
      <c r="C61" s="204"/>
      <c r="D61" s="227"/>
      <c r="E61" s="227"/>
      <c r="F61" s="227"/>
      <c r="G61" s="227"/>
      <c r="H61" s="227"/>
      <c r="I61" s="227"/>
      <c r="J61" s="227"/>
      <c r="K61" s="227"/>
      <c r="L61" s="227"/>
    </row>
    <row r="62" spans="1:12" x14ac:dyDescent="0.2">
      <c r="A62" s="117">
        <v>44928</v>
      </c>
      <c r="B62" s="203">
        <v>20</v>
      </c>
      <c r="C62" s="204"/>
      <c r="D62" s="227"/>
      <c r="E62" s="227"/>
      <c r="F62" s="227"/>
      <c r="G62" s="227"/>
      <c r="H62" s="227"/>
      <c r="I62" s="227"/>
      <c r="J62" s="227"/>
      <c r="K62" s="227"/>
      <c r="L62" s="227"/>
    </row>
    <row r="63" spans="1:12" x14ac:dyDescent="0.2">
      <c r="A63" s="117">
        <v>44928</v>
      </c>
      <c r="B63" s="203">
        <v>21</v>
      </c>
      <c r="C63" s="204"/>
      <c r="D63" s="227"/>
      <c r="E63" s="227"/>
      <c r="F63" s="227"/>
      <c r="G63" s="227"/>
      <c r="H63" s="227"/>
      <c r="I63" s="227"/>
      <c r="J63" s="227"/>
      <c r="K63" s="227"/>
      <c r="L63" s="227"/>
    </row>
    <row r="64" spans="1:12" x14ac:dyDescent="0.2">
      <c r="A64" s="117">
        <v>44928</v>
      </c>
      <c r="B64" s="203">
        <v>22</v>
      </c>
      <c r="C64" s="204"/>
      <c r="D64" s="227"/>
      <c r="E64" s="227"/>
      <c r="F64" s="227"/>
      <c r="G64" s="227"/>
      <c r="H64" s="227"/>
      <c r="I64" s="227"/>
      <c r="J64" s="227"/>
      <c r="K64" s="227"/>
      <c r="L64" s="227"/>
    </row>
    <row r="65" spans="1:12" x14ac:dyDescent="0.2">
      <c r="A65" s="117">
        <v>44928</v>
      </c>
      <c r="B65" s="203">
        <v>23</v>
      </c>
      <c r="C65" s="204"/>
      <c r="D65" s="227"/>
      <c r="E65" s="227"/>
      <c r="F65" s="227"/>
      <c r="G65" s="227"/>
      <c r="H65" s="227"/>
      <c r="I65" s="227"/>
      <c r="J65" s="227"/>
      <c r="K65" s="227"/>
      <c r="L65" s="227"/>
    </row>
    <row r="66" spans="1:12" x14ac:dyDescent="0.2">
      <c r="A66" s="117">
        <v>44928</v>
      </c>
      <c r="B66" s="203">
        <v>24</v>
      </c>
      <c r="C66" s="204"/>
      <c r="D66" s="227"/>
      <c r="E66" s="227"/>
      <c r="F66" s="227"/>
      <c r="G66" s="227"/>
      <c r="H66" s="227"/>
      <c r="I66" s="227"/>
      <c r="J66" s="227"/>
      <c r="K66" s="227"/>
      <c r="L66" s="227"/>
    </row>
  </sheetData>
  <customSheetViews>
    <customSheetView guid="{64245E33-E577-4C25-9B98-21C112E84FF6}" showPageBreaks="1" fitToPage="1" printArea="1">
      <selection activeCell="G29" sqref="G29"/>
      <pageMargins left="0" right="0" top="0" bottom="0" header="0" footer="0"/>
      <pageSetup scale="23" orientation="landscape" r:id="rId1"/>
      <headerFooter alignWithMargins="0"/>
    </customSheetView>
    <customSheetView guid="{2C54E754-4594-47E3-AFE9-B28C28B63E5C}" fitToPage="1">
      <selection activeCell="G29" sqref="G29"/>
      <pageMargins left="0" right="0" top="0" bottom="0" header="0" footer="0"/>
      <pageSetup scale="67" orientation="landscape" r:id="rId2"/>
      <headerFooter alignWithMargins="0"/>
    </customSheetView>
    <customSheetView guid="{DC437496-B10F-474B-8F6E-F19B4DA7C026}" showPageBreaks="1" printArea="1">
      <selection activeCell="D7" sqref="D7"/>
      <pageMargins left="0" right="0" top="0" bottom="0" header="0" footer="0"/>
      <pageSetup scale="65" fitToHeight="18" orientation="landscape" r:id="rId3"/>
      <headerFooter alignWithMargins="0"/>
    </customSheetView>
    <customSheetView guid="{C3E70234-FA18-40E7-B25F-218A5F7D2EA2}">
      <selection activeCell="D7" sqref="D7"/>
      <pageMargins left="0" right="0" top="0" bottom="0" header="0" footer="0"/>
      <pageSetup scale="65" fitToHeight="18" orientation="landscape" r:id="rId4"/>
      <headerFooter alignWithMargins="0"/>
    </customSheetView>
  </customSheetViews>
  <mergeCells count="9">
    <mergeCell ref="A1:L1"/>
    <mergeCell ref="A2:L2"/>
    <mergeCell ref="D14:L14"/>
    <mergeCell ref="D15:L15"/>
    <mergeCell ref="D16:L16"/>
    <mergeCell ref="A14:C14"/>
    <mergeCell ref="A15:C15"/>
    <mergeCell ref="A16:C16"/>
    <mergeCell ref="A4:L4"/>
  </mergeCells>
  <printOptions horizontalCentered="1"/>
  <pageMargins left="0.25" right="0.25" top="0.5" bottom="0.5" header="0.5" footer="0.5"/>
  <pageSetup scale="75"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J22"/>
  <sheetViews>
    <sheetView showGridLines="0" topLeftCell="A8" zoomScaleNormal="100" workbookViewId="0">
      <selection activeCell="B9" sqref="B9"/>
    </sheetView>
  </sheetViews>
  <sheetFormatPr defaultColWidth="17.6640625" defaultRowHeight="11.25" x14ac:dyDescent="0.2"/>
  <cols>
    <col min="1" max="1" width="1.6640625" style="8" customWidth="1"/>
    <col min="2" max="10" width="15.6640625" style="8" customWidth="1"/>
    <col min="11" max="11" width="14.5" style="8" customWidth="1"/>
    <col min="12" max="12" width="13.6640625" style="8" customWidth="1"/>
    <col min="13" max="16384" width="17.6640625" style="8"/>
  </cols>
  <sheetData>
    <row r="1" spans="2:10" s="17" customFormat="1" ht="15.75" x14ac:dyDescent="0.25">
      <c r="B1" s="277" t="s">
        <v>116</v>
      </c>
      <c r="C1" s="277"/>
      <c r="D1" s="277"/>
      <c r="E1" s="277"/>
      <c r="F1" s="277"/>
      <c r="G1" s="277"/>
      <c r="H1" s="277"/>
      <c r="I1" s="277"/>
      <c r="J1" s="278"/>
    </row>
    <row r="2" spans="2:10" ht="15.75" x14ac:dyDescent="0.25">
      <c r="B2" s="279" t="str">
        <f>'FormsList&amp;FilerInfo'!B2</f>
        <v>IOU Name</v>
      </c>
      <c r="C2" s="280"/>
      <c r="D2" s="280"/>
      <c r="E2" s="280"/>
      <c r="F2" s="280"/>
      <c r="G2" s="280"/>
      <c r="H2" s="280"/>
      <c r="I2" s="280"/>
      <c r="J2" s="280"/>
    </row>
    <row r="3" spans="2:10" ht="12.75" x14ac:dyDescent="0.2">
      <c r="B3" s="229"/>
      <c r="C3" s="229"/>
      <c r="D3" s="229"/>
      <c r="E3" s="229"/>
      <c r="F3" s="229"/>
      <c r="G3" s="229"/>
      <c r="H3" s="229"/>
      <c r="I3" s="229"/>
      <c r="J3" s="229"/>
    </row>
    <row r="4" spans="2:10" s="17" customFormat="1" ht="20.100000000000001" customHeight="1" x14ac:dyDescent="0.25">
      <c r="B4" s="280" t="s">
        <v>117</v>
      </c>
      <c r="C4" s="280"/>
      <c r="D4" s="280"/>
      <c r="E4" s="280"/>
      <c r="F4" s="280"/>
      <c r="G4" s="280"/>
      <c r="H4" s="280"/>
      <c r="I4" s="280"/>
      <c r="J4" s="280"/>
    </row>
    <row r="5" spans="2:10" ht="12.75" x14ac:dyDescent="0.2">
      <c r="B5" s="281" t="s">
        <v>118</v>
      </c>
      <c r="C5" s="281"/>
      <c r="D5" s="281"/>
      <c r="E5" s="281"/>
      <c r="F5" s="281"/>
      <c r="G5" s="281"/>
      <c r="H5" s="281"/>
      <c r="I5" s="281"/>
      <c r="J5" s="281"/>
    </row>
    <row r="6" spans="2:10" ht="12.75" x14ac:dyDescent="0.2">
      <c r="B6" s="229"/>
      <c r="C6" s="229"/>
      <c r="D6" s="229"/>
      <c r="E6" s="229"/>
      <c r="F6" s="229"/>
      <c r="G6" s="229"/>
      <c r="H6" s="229"/>
      <c r="I6" s="229"/>
      <c r="J6" s="229"/>
    </row>
    <row r="7" spans="2:10" ht="12.75" x14ac:dyDescent="0.2">
      <c r="B7" s="282" t="s">
        <v>119</v>
      </c>
      <c r="C7" s="282"/>
      <c r="D7" s="282"/>
      <c r="E7" s="282"/>
      <c r="F7" s="282"/>
      <c r="G7" s="282"/>
      <c r="H7" s="282"/>
      <c r="I7" s="282"/>
      <c r="J7" s="282"/>
    </row>
    <row r="8" spans="2:10" ht="45" x14ac:dyDescent="0.2">
      <c r="B8" s="21" t="s">
        <v>48</v>
      </c>
      <c r="C8" s="123" t="s">
        <v>120</v>
      </c>
      <c r="D8" s="10" t="s">
        <v>121</v>
      </c>
      <c r="E8" s="10" t="s">
        <v>122</v>
      </c>
      <c r="F8" s="123" t="s">
        <v>123</v>
      </c>
      <c r="G8" s="10" t="s">
        <v>124</v>
      </c>
      <c r="H8" s="10" t="s">
        <v>125</v>
      </c>
      <c r="I8" s="10" t="s">
        <v>126</v>
      </c>
      <c r="J8" s="10" t="s">
        <v>127</v>
      </c>
    </row>
    <row r="9" spans="2:10" x14ac:dyDescent="0.2">
      <c r="B9" s="131">
        <v>2023</v>
      </c>
      <c r="C9" s="140"/>
      <c r="D9" s="140"/>
      <c r="E9" s="140"/>
      <c r="F9" s="140"/>
      <c r="G9" s="140"/>
      <c r="H9" s="140"/>
      <c r="I9" s="140"/>
      <c r="J9" s="140"/>
    </row>
    <row r="10" spans="2:10" x14ac:dyDescent="0.2">
      <c r="B10" s="131">
        <v>2024</v>
      </c>
      <c r="C10" s="140"/>
      <c r="D10" s="140"/>
      <c r="E10" s="140"/>
      <c r="F10" s="140"/>
      <c r="G10" s="140"/>
      <c r="H10" s="140"/>
      <c r="I10" s="140"/>
      <c r="J10" s="140"/>
    </row>
    <row r="11" spans="2:10" x14ac:dyDescent="0.2">
      <c r="B11" s="131">
        <v>2025</v>
      </c>
      <c r="C11" s="3"/>
      <c r="D11" s="3"/>
      <c r="E11" s="3"/>
      <c r="F11" s="3"/>
      <c r="G11" s="3"/>
      <c r="H11" s="3"/>
      <c r="I11" s="3"/>
      <c r="J11" s="3"/>
    </row>
    <row r="12" spans="2:10" x14ac:dyDescent="0.2">
      <c r="B12" s="131">
        <v>2026</v>
      </c>
      <c r="C12" s="3"/>
      <c r="D12" s="3"/>
      <c r="E12" s="3"/>
      <c r="F12" s="3"/>
      <c r="G12" s="3"/>
      <c r="H12" s="3"/>
      <c r="I12" s="3"/>
      <c r="J12" s="3"/>
    </row>
    <row r="13" spans="2:10" x14ac:dyDescent="0.2">
      <c r="B13" s="131">
        <v>2027</v>
      </c>
      <c r="C13" s="3"/>
      <c r="D13" s="3"/>
      <c r="E13" s="3"/>
      <c r="F13" s="3"/>
      <c r="G13" s="3"/>
      <c r="H13" s="3"/>
      <c r="I13" s="3"/>
      <c r="J13" s="3"/>
    </row>
    <row r="14" spans="2:10" x14ac:dyDescent="0.2">
      <c r="B14" s="131">
        <v>2028</v>
      </c>
      <c r="C14" s="3"/>
      <c r="D14" s="3"/>
      <c r="E14" s="3"/>
      <c r="F14" s="3"/>
      <c r="G14" s="3"/>
      <c r="H14" s="3"/>
      <c r="I14" s="3"/>
      <c r="J14" s="3"/>
    </row>
    <row r="15" spans="2:10" x14ac:dyDescent="0.2">
      <c r="B15" s="131">
        <v>2029</v>
      </c>
      <c r="C15" s="3"/>
      <c r="D15" s="3"/>
      <c r="E15" s="3"/>
      <c r="F15" s="3"/>
      <c r="G15" s="3"/>
      <c r="H15" s="3"/>
      <c r="I15" s="3"/>
      <c r="J15" s="3"/>
    </row>
    <row r="16" spans="2:10" x14ac:dyDescent="0.2">
      <c r="B16" s="131">
        <v>2030</v>
      </c>
      <c r="C16" s="3"/>
      <c r="D16" s="3"/>
      <c r="E16" s="3"/>
      <c r="F16" s="3"/>
      <c r="G16" s="3"/>
      <c r="H16" s="3"/>
      <c r="I16" s="3"/>
      <c r="J16" s="3"/>
    </row>
    <row r="17" spans="2:10" x14ac:dyDescent="0.2">
      <c r="B17" s="131">
        <v>2031</v>
      </c>
      <c r="C17" s="3"/>
      <c r="D17" s="3"/>
      <c r="E17" s="3"/>
      <c r="F17" s="3"/>
      <c r="G17" s="3"/>
      <c r="H17" s="3"/>
      <c r="I17" s="3"/>
      <c r="J17" s="3"/>
    </row>
    <row r="18" spans="2:10" x14ac:dyDescent="0.2">
      <c r="B18" s="131">
        <v>2032</v>
      </c>
      <c r="C18" s="3"/>
      <c r="D18" s="3"/>
      <c r="E18" s="3"/>
      <c r="F18" s="3"/>
      <c r="G18" s="3"/>
      <c r="H18" s="3"/>
      <c r="I18" s="3"/>
      <c r="J18" s="3"/>
    </row>
    <row r="19" spans="2:10" x14ac:dyDescent="0.2">
      <c r="B19" s="131">
        <v>2033</v>
      </c>
      <c r="C19" s="3"/>
      <c r="D19" s="3"/>
      <c r="E19" s="3"/>
      <c r="F19" s="3"/>
      <c r="G19" s="3"/>
      <c r="H19" s="3"/>
      <c r="I19" s="3"/>
      <c r="J19" s="3"/>
    </row>
    <row r="20" spans="2:10" x14ac:dyDescent="0.2">
      <c r="B20" s="131">
        <v>2034</v>
      </c>
      <c r="C20" s="3"/>
      <c r="D20" s="3"/>
      <c r="E20" s="3"/>
      <c r="F20" s="3"/>
      <c r="G20" s="3"/>
      <c r="H20" s="3"/>
      <c r="I20" s="3"/>
      <c r="J20" s="3"/>
    </row>
    <row r="21" spans="2:10" x14ac:dyDescent="0.2">
      <c r="B21" s="131">
        <v>2035</v>
      </c>
      <c r="C21" s="3"/>
      <c r="D21" s="3"/>
      <c r="E21" s="3"/>
      <c r="F21" s="3"/>
      <c r="G21" s="3"/>
      <c r="H21" s="3"/>
      <c r="I21" s="3"/>
      <c r="J21" s="3"/>
    </row>
    <row r="22" spans="2:10" x14ac:dyDescent="0.2">
      <c r="B22" s="131">
        <v>2036</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S8" sqref="S8"/>
    </sheetView>
  </sheetViews>
  <sheetFormatPr defaultColWidth="8.6640625" defaultRowHeight="11.25" x14ac:dyDescent="0.2"/>
  <cols>
    <col min="1" max="1" width="1.6640625" customWidth="1"/>
    <col min="2" max="10" width="15.6640625" customWidth="1"/>
  </cols>
  <sheetData>
    <row r="1" spans="2:10" s="14" customFormat="1" ht="15.75" x14ac:dyDescent="0.25">
      <c r="B1" s="16" t="s">
        <v>128</v>
      </c>
      <c r="C1" s="16"/>
      <c r="D1" s="16"/>
      <c r="E1" s="16"/>
      <c r="F1" s="16"/>
      <c r="G1" s="16"/>
      <c r="H1" s="16"/>
      <c r="I1" s="16"/>
      <c r="J1" s="16"/>
    </row>
    <row r="2" spans="2:10" s="7" customFormat="1" ht="15.75" x14ac:dyDescent="0.25">
      <c r="C2" s="235"/>
      <c r="D2" s="235"/>
      <c r="E2" s="235"/>
      <c r="F2" s="235" t="str">
        <f>'FormsList&amp;FilerInfo'!B2</f>
        <v>IOU Name</v>
      </c>
      <c r="G2" s="235"/>
      <c r="H2" s="235"/>
      <c r="I2" s="235"/>
      <c r="J2" s="235"/>
    </row>
    <row r="3" spans="2:10" s="7" customFormat="1" ht="12.75" x14ac:dyDescent="0.2">
      <c r="B3" s="9"/>
      <c r="C3" s="9"/>
      <c r="D3" s="9"/>
      <c r="E3" s="9"/>
      <c r="F3" s="9"/>
      <c r="G3" s="9"/>
      <c r="H3" s="9"/>
      <c r="I3" s="9"/>
      <c r="J3" s="9"/>
    </row>
    <row r="4" spans="2:10" s="14" customFormat="1" ht="20.100000000000001" customHeight="1" x14ac:dyDescent="0.25">
      <c r="B4" s="262" t="s">
        <v>129</v>
      </c>
      <c r="C4" s="262"/>
      <c r="D4" s="262"/>
      <c r="E4" s="262"/>
      <c r="F4" s="262"/>
      <c r="G4" s="262"/>
      <c r="H4" s="262"/>
      <c r="I4" s="262"/>
      <c r="J4" s="262"/>
    </row>
    <row r="5" spans="2:10" ht="12.75" x14ac:dyDescent="0.2">
      <c r="B5" s="257" t="s">
        <v>130</v>
      </c>
      <c r="C5" s="257"/>
      <c r="D5" s="257"/>
      <c r="E5" s="257"/>
      <c r="F5" s="257"/>
      <c r="G5" s="257"/>
      <c r="H5" s="257"/>
      <c r="I5" s="257"/>
      <c r="J5" s="257"/>
    </row>
    <row r="6" spans="2:10" ht="9.75" customHeight="1" x14ac:dyDescent="0.2">
      <c r="B6" s="9"/>
      <c r="C6" s="9"/>
      <c r="D6" s="205"/>
      <c r="E6" s="205"/>
      <c r="F6" s="205"/>
      <c r="G6" s="205"/>
      <c r="H6" s="205"/>
      <c r="I6" s="205"/>
      <c r="J6" s="1"/>
    </row>
    <row r="7" spans="2:10" ht="21.75" customHeight="1" x14ac:dyDescent="0.2">
      <c r="B7" s="283" t="str">
        <f>+'Form 1.3'!B8</f>
        <v>(Modify categories below to be consistent with sectors reported on Form 1.1)</v>
      </c>
      <c r="C7" s="283"/>
      <c r="D7" s="283"/>
      <c r="E7" s="283"/>
      <c r="F7" s="283"/>
      <c r="G7" s="283"/>
      <c r="H7" s="283"/>
      <c r="I7" s="283"/>
      <c r="J7" s="283"/>
    </row>
    <row r="8" spans="2:10" ht="60.75" customHeight="1" x14ac:dyDescent="0.2">
      <c r="B8" s="10" t="s">
        <v>48</v>
      </c>
      <c r="C8" s="123" t="s">
        <v>131</v>
      </c>
      <c r="D8" s="123" t="s">
        <v>132</v>
      </c>
      <c r="E8" s="123" t="s">
        <v>133</v>
      </c>
      <c r="F8" s="123" t="s">
        <v>134</v>
      </c>
      <c r="G8" s="123" t="s">
        <v>135</v>
      </c>
      <c r="H8" s="123" t="s">
        <v>136</v>
      </c>
      <c r="I8" s="123" t="s">
        <v>55</v>
      </c>
      <c r="J8" s="123" t="s">
        <v>137</v>
      </c>
    </row>
    <row r="9" spans="2:10" x14ac:dyDescent="0.2">
      <c r="B9" s="131">
        <v>2023</v>
      </c>
      <c r="C9" s="141"/>
      <c r="D9" s="140"/>
      <c r="E9" s="140"/>
      <c r="F9" s="140"/>
      <c r="G9" s="140"/>
      <c r="H9" s="140"/>
      <c r="I9" s="140"/>
      <c r="J9" s="140"/>
    </row>
    <row r="10" spans="2:10" x14ac:dyDescent="0.2">
      <c r="B10" s="131">
        <v>2024</v>
      </c>
      <c r="C10" s="141"/>
      <c r="D10" s="140"/>
      <c r="E10" s="140"/>
      <c r="F10" s="140"/>
      <c r="G10" s="140"/>
      <c r="H10" s="140"/>
      <c r="I10" s="140"/>
      <c r="J10" s="140"/>
    </row>
    <row r="11" spans="2:10" x14ac:dyDescent="0.2">
      <c r="B11" s="131">
        <v>2025</v>
      </c>
      <c r="C11" s="5"/>
      <c r="D11" s="12"/>
      <c r="E11" s="12"/>
      <c r="F11" s="12"/>
      <c r="G11" s="12"/>
      <c r="H11" s="12"/>
      <c r="I11" s="12"/>
      <c r="J11" s="12"/>
    </row>
    <row r="12" spans="2:10" x14ac:dyDescent="0.2">
      <c r="B12" s="131">
        <v>2026</v>
      </c>
      <c r="C12" s="5"/>
      <c r="D12" s="12"/>
      <c r="E12" s="12"/>
      <c r="F12" s="12"/>
      <c r="G12" s="12"/>
      <c r="H12" s="12"/>
      <c r="I12" s="12"/>
      <c r="J12" s="12"/>
    </row>
    <row r="13" spans="2:10" x14ac:dyDescent="0.2">
      <c r="B13" s="131">
        <v>2027</v>
      </c>
      <c r="C13" s="5"/>
      <c r="D13" s="12"/>
      <c r="E13" s="12"/>
      <c r="F13" s="12"/>
      <c r="G13" s="12"/>
      <c r="H13" s="12"/>
      <c r="I13" s="12"/>
      <c r="J13" s="12"/>
    </row>
    <row r="14" spans="2:10" x14ac:dyDescent="0.2">
      <c r="B14" s="131">
        <v>2028</v>
      </c>
      <c r="C14" s="2"/>
      <c r="D14" s="3"/>
      <c r="E14" s="3"/>
      <c r="F14" s="3"/>
      <c r="G14" s="3"/>
      <c r="H14" s="3"/>
      <c r="I14" s="3"/>
      <c r="J14" s="3"/>
    </row>
    <row r="15" spans="2:10" x14ac:dyDescent="0.2">
      <c r="B15" s="131">
        <v>2029</v>
      </c>
      <c r="C15" s="5"/>
      <c r="D15" s="12"/>
      <c r="E15" s="12"/>
      <c r="F15" s="12"/>
      <c r="G15" s="12"/>
      <c r="H15" s="12"/>
      <c r="I15" s="12"/>
      <c r="J15" s="12"/>
    </row>
    <row r="16" spans="2:10" x14ac:dyDescent="0.2">
      <c r="B16" s="131">
        <v>2030</v>
      </c>
      <c r="C16" s="2"/>
      <c r="D16" s="3"/>
      <c r="E16" s="3"/>
      <c r="F16" s="3"/>
      <c r="G16" s="3"/>
      <c r="H16" s="3"/>
      <c r="I16" s="3"/>
      <c r="J16" s="3"/>
    </row>
    <row r="17" spans="2:10" x14ac:dyDescent="0.2">
      <c r="B17" s="131">
        <v>2031</v>
      </c>
      <c r="C17" s="2"/>
      <c r="D17" s="3"/>
      <c r="E17" s="3"/>
      <c r="F17" s="3"/>
      <c r="G17" s="3"/>
      <c r="H17" s="3"/>
      <c r="I17" s="3"/>
      <c r="J17" s="3"/>
    </row>
    <row r="18" spans="2:10" x14ac:dyDescent="0.2">
      <c r="B18" s="131">
        <v>2032</v>
      </c>
      <c r="C18" s="2"/>
      <c r="D18" s="3"/>
      <c r="E18" s="3"/>
      <c r="F18" s="3"/>
      <c r="G18" s="3"/>
      <c r="H18" s="3"/>
      <c r="I18" s="3"/>
      <c r="J18" s="2"/>
    </row>
    <row r="19" spans="2:10" x14ac:dyDescent="0.2">
      <c r="B19" s="131">
        <v>2033</v>
      </c>
      <c r="C19" s="2"/>
      <c r="D19" s="3"/>
      <c r="E19" s="3"/>
      <c r="F19" s="3"/>
      <c r="G19" s="3"/>
      <c r="H19" s="3"/>
      <c r="I19" s="3"/>
      <c r="J19" s="3"/>
    </row>
    <row r="20" spans="2:10" x14ac:dyDescent="0.2">
      <c r="B20" s="131">
        <v>2034</v>
      </c>
      <c r="C20" s="2"/>
      <c r="D20" s="3"/>
      <c r="E20" s="3"/>
      <c r="F20" s="3"/>
      <c r="G20" s="3"/>
      <c r="H20" s="3"/>
      <c r="I20" s="3"/>
      <c r="J20" s="2"/>
    </row>
    <row r="21" spans="2:10" x14ac:dyDescent="0.2">
      <c r="B21" s="131">
        <v>2035</v>
      </c>
      <c r="C21" s="2"/>
      <c r="D21" s="3"/>
      <c r="E21" s="3"/>
      <c r="F21" s="3"/>
      <c r="G21" s="3"/>
      <c r="H21" s="3"/>
      <c r="I21" s="3"/>
      <c r="J21" s="3"/>
    </row>
    <row r="22" spans="2:10" x14ac:dyDescent="0.2">
      <c r="B22" s="131">
        <v>2036</v>
      </c>
      <c r="C22" s="2"/>
      <c r="D22" s="3"/>
      <c r="E22" s="3"/>
      <c r="F22" s="3"/>
      <c r="G22" s="3"/>
      <c r="H22" s="3"/>
      <c r="I22" s="3"/>
      <c r="J22" s="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3">
    <mergeCell ref="B4:J4"/>
    <mergeCell ref="B5:J5"/>
    <mergeCell ref="B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22"/>
  <sheetViews>
    <sheetView showGridLines="0" tabSelected="1" topLeftCell="B1" zoomScaleNormal="100" workbookViewId="0">
      <selection activeCell="M19" sqref="M19"/>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17" customFormat="1" ht="15.75" x14ac:dyDescent="0.25">
      <c r="B1" s="277" t="s">
        <v>138</v>
      </c>
      <c r="C1" s="277"/>
      <c r="D1" s="277"/>
      <c r="E1" s="277"/>
      <c r="F1" s="277"/>
      <c r="G1" s="277"/>
      <c r="H1" s="277"/>
      <c r="I1" s="277"/>
      <c r="J1" s="277"/>
    </row>
    <row r="2" spans="2:10" ht="15.75" customHeight="1" x14ac:dyDescent="0.25">
      <c r="B2" s="279" t="str">
        <f>'FormsList&amp;FilerInfo'!B2</f>
        <v>IOU Name</v>
      </c>
      <c r="C2" s="279"/>
      <c r="D2" s="279"/>
      <c r="E2" s="279"/>
      <c r="F2" s="279"/>
      <c r="G2" s="279"/>
      <c r="H2" s="279"/>
      <c r="I2" s="279"/>
      <c r="J2" s="279"/>
    </row>
    <row r="3" spans="2:10" ht="12.75" x14ac:dyDescent="0.2">
      <c r="B3" s="20"/>
      <c r="C3" s="20"/>
      <c r="D3" s="20"/>
      <c r="E3" s="20"/>
      <c r="F3" s="20"/>
      <c r="G3" s="20"/>
      <c r="H3" s="20"/>
      <c r="I3" s="20"/>
      <c r="J3" s="206"/>
    </row>
    <row r="4" spans="2:10" s="17" customFormat="1" ht="15.75" x14ac:dyDescent="0.25">
      <c r="B4" s="280" t="s">
        <v>139</v>
      </c>
      <c r="C4" s="280"/>
      <c r="D4" s="280"/>
      <c r="E4" s="280"/>
      <c r="F4" s="280"/>
      <c r="G4" s="280"/>
      <c r="H4" s="280"/>
      <c r="I4" s="280"/>
      <c r="J4" s="280"/>
    </row>
    <row r="5" spans="2:10" s="17" customFormat="1" ht="10.5" customHeight="1" x14ac:dyDescent="0.25">
      <c r="B5" s="207"/>
      <c r="C5" s="207"/>
      <c r="D5" s="207"/>
      <c r="E5" s="207"/>
      <c r="F5" s="228"/>
      <c r="G5" s="207"/>
      <c r="H5" s="207"/>
      <c r="I5" s="207"/>
      <c r="J5" s="208"/>
    </row>
    <row r="6" spans="2:10" ht="22.5" customHeight="1" x14ac:dyDescent="0.2">
      <c r="B6" s="284" t="str">
        <f>+'Form 1.3'!B8</f>
        <v>(Modify categories below to be consistent with sectors reported on Form 1.1)</v>
      </c>
      <c r="C6" s="284"/>
      <c r="D6" s="284"/>
      <c r="E6" s="284"/>
      <c r="F6" s="284"/>
      <c r="G6" s="284"/>
      <c r="H6" s="284"/>
      <c r="I6" s="284"/>
      <c r="J6" s="284"/>
    </row>
    <row r="7" spans="2:10" x14ac:dyDescent="0.2">
      <c r="B7" s="312"/>
      <c r="C7" s="316" t="s">
        <v>140</v>
      </c>
      <c r="D7" s="18"/>
      <c r="E7" s="18"/>
      <c r="F7" s="18"/>
      <c r="G7" s="18"/>
      <c r="H7" s="18"/>
      <c r="I7" s="18"/>
      <c r="J7" s="317"/>
    </row>
    <row r="8" spans="2:10" x14ac:dyDescent="0.2">
      <c r="B8" s="19" t="s">
        <v>48</v>
      </c>
      <c r="C8" s="313" t="s">
        <v>132</v>
      </c>
      <c r="D8" s="313" t="s">
        <v>133</v>
      </c>
      <c r="E8" s="313" t="s">
        <v>134</v>
      </c>
      <c r="F8" s="313" t="s">
        <v>135</v>
      </c>
      <c r="G8" s="313" t="s">
        <v>136</v>
      </c>
      <c r="H8" s="314" t="s">
        <v>55</v>
      </c>
      <c r="I8" s="157" t="s">
        <v>142</v>
      </c>
      <c r="J8" s="315" t="s">
        <v>141</v>
      </c>
    </row>
    <row r="9" spans="2:10" x14ac:dyDescent="0.2">
      <c r="B9" s="131">
        <v>2023</v>
      </c>
      <c r="C9" s="140"/>
      <c r="D9" s="140"/>
      <c r="E9" s="140"/>
      <c r="F9" s="140"/>
      <c r="G9" s="140"/>
      <c r="H9" s="140"/>
      <c r="I9" s="140"/>
      <c r="J9" s="140"/>
    </row>
    <row r="10" spans="2:10" x14ac:dyDescent="0.2">
      <c r="B10" s="131">
        <v>2024</v>
      </c>
      <c r="C10" s="140"/>
      <c r="D10" s="140"/>
      <c r="E10" s="140"/>
      <c r="F10" s="140"/>
      <c r="G10" s="140"/>
      <c r="H10" s="140"/>
      <c r="I10" s="140"/>
      <c r="J10" s="140"/>
    </row>
    <row r="11" spans="2:10" x14ac:dyDescent="0.2">
      <c r="B11" s="131">
        <v>2025</v>
      </c>
      <c r="C11" s="3"/>
      <c r="D11" s="3"/>
      <c r="E11" s="3"/>
      <c r="F11" s="3"/>
      <c r="G11" s="3"/>
      <c r="H11" s="3"/>
      <c r="I11" s="3"/>
      <c r="J11" s="3"/>
    </row>
    <row r="12" spans="2:10" x14ac:dyDescent="0.2">
      <c r="B12" s="131">
        <v>2026</v>
      </c>
      <c r="C12" s="3"/>
      <c r="D12" s="3"/>
      <c r="E12" s="3"/>
      <c r="F12" s="3"/>
      <c r="G12" s="3"/>
      <c r="H12" s="3"/>
      <c r="I12" s="3"/>
      <c r="J12" s="3"/>
    </row>
    <row r="13" spans="2:10" x14ac:dyDescent="0.2">
      <c r="B13" s="131">
        <v>2027</v>
      </c>
      <c r="C13" s="3"/>
      <c r="D13" s="3"/>
      <c r="E13" s="3"/>
      <c r="F13" s="3"/>
      <c r="G13" s="3"/>
      <c r="H13" s="3"/>
      <c r="I13" s="3"/>
      <c r="J13" s="3"/>
    </row>
    <row r="14" spans="2:10" x14ac:dyDescent="0.2">
      <c r="B14" s="131">
        <v>2028</v>
      </c>
      <c r="C14" s="3"/>
      <c r="D14" s="3"/>
      <c r="E14" s="3"/>
      <c r="F14" s="3"/>
      <c r="G14" s="3"/>
      <c r="H14" s="3"/>
      <c r="I14" s="3"/>
      <c r="J14" s="3"/>
    </row>
    <row r="15" spans="2:10" x14ac:dyDescent="0.2">
      <c r="B15" s="131">
        <v>2029</v>
      </c>
      <c r="C15" s="3"/>
      <c r="D15" s="3"/>
      <c r="E15" s="3"/>
      <c r="F15" s="3"/>
      <c r="G15" s="3"/>
      <c r="H15" s="3"/>
      <c r="I15" s="3"/>
      <c r="J15" s="3"/>
    </row>
    <row r="16" spans="2:10" x14ac:dyDescent="0.2">
      <c r="B16" s="131">
        <v>2030</v>
      </c>
      <c r="C16" s="3"/>
      <c r="D16" s="3"/>
      <c r="E16" s="3"/>
      <c r="F16" s="3"/>
      <c r="G16" s="3"/>
      <c r="H16" s="3"/>
      <c r="I16" s="3"/>
      <c r="J16" s="3"/>
    </row>
    <row r="17" spans="2:11" x14ac:dyDescent="0.2">
      <c r="B17" s="131">
        <v>2031</v>
      </c>
      <c r="C17" s="3"/>
      <c r="D17" s="3"/>
      <c r="E17" s="3"/>
      <c r="F17" s="3"/>
      <c r="G17" s="3"/>
      <c r="H17" s="3"/>
      <c r="I17" s="3"/>
      <c r="J17" s="3"/>
      <c r="K17" s="157"/>
    </row>
    <row r="18" spans="2:11" x14ac:dyDescent="0.2">
      <c r="B18" s="131">
        <v>2032</v>
      </c>
      <c r="C18" s="209"/>
      <c r="D18" s="209"/>
      <c r="E18" s="209"/>
      <c r="F18" s="209"/>
      <c r="G18" s="209"/>
      <c r="H18" s="209"/>
      <c r="I18" s="209"/>
      <c r="J18" s="209"/>
      <c r="K18" s="157"/>
    </row>
    <row r="19" spans="2:11" x14ac:dyDescent="0.2">
      <c r="B19" s="131">
        <v>2033</v>
      </c>
      <c r="C19" s="3"/>
      <c r="D19" s="3"/>
      <c r="E19" s="3"/>
      <c r="F19" s="3"/>
      <c r="G19" s="3"/>
      <c r="H19" s="3"/>
      <c r="I19" s="3"/>
      <c r="J19" s="3"/>
      <c r="K19" s="157"/>
    </row>
    <row r="20" spans="2:11" x14ac:dyDescent="0.2">
      <c r="B20" s="131">
        <v>2034</v>
      </c>
      <c r="C20" s="209"/>
      <c r="D20" s="209"/>
      <c r="E20" s="209"/>
      <c r="F20" s="209"/>
      <c r="G20" s="209"/>
      <c r="H20" s="209"/>
      <c r="I20" s="209"/>
      <c r="J20" s="209"/>
      <c r="K20" s="157"/>
    </row>
    <row r="21" spans="2:11" x14ac:dyDescent="0.2">
      <c r="B21" s="131">
        <v>2035</v>
      </c>
      <c r="C21" s="3"/>
      <c r="D21" s="3"/>
      <c r="E21" s="3"/>
      <c r="F21" s="3"/>
      <c r="G21" s="3"/>
      <c r="H21" s="3"/>
      <c r="I21" s="3"/>
      <c r="J21" s="3"/>
      <c r="K21" s="157"/>
    </row>
    <row r="22" spans="2:11" x14ac:dyDescent="0.2">
      <c r="B22" s="131">
        <v>2036</v>
      </c>
      <c r="C22" s="209"/>
      <c r="D22" s="209"/>
      <c r="E22" s="209"/>
      <c r="F22" s="209"/>
      <c r="G22" s="209"/>
      <c r="H22" s="209"/>
      <c r="I22" s="209"/>
      <c r="J22" s="209"/>
      <c r="K22" s="157"/>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4">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T91"/>
  <sheetViews>
    <sheetView topLeftCell="A6" zoomScale="87" zoomScaleNormal="87" workbookViewId="0">
      <selection activeCell="E86" sqref="E86"/>
    </sheetView>
  </sheetViews>
  <sheetFormatPr defaultColWidth="9.33203125" defaultRowHeight="16.5" customHeight="1" x14ac:dyDescent="0.25"/>
  <cols>
    <col min="1" max="1" width="5" style="165" customWidth="1"/>
    <col min="2" max="2" width="26" style="166" customWidth="1"/>
    <col min="3" max="3" width="21" style="166" customWidth="1"/>
    <col min="4" max="5" width="15.5" style="165" customWidth="1"/>
    <col min="6" max="20" width="15.6640625" style="165" customWidth="1"/>
    <col min="21" max="16384" width="9.33203125" style="165"/>
  </cols>
  <sheetData>
    <row r="1" spans="2:20" ht="16.5" customHeight="1" x14ac:dyDescent="0.25">
      <c r="B1" s="285" t="s">
        <v>143</v>
      </c>
      <c r="C1" s="285"/>
      <c r="D1" s="285"/>
      <c r="E1" s="285"/>
      <c r="F1" s="285"/>
      <c r="G1" s="285"/>
      <c r="H1" s="285"/>
      <c r="I1" s="285"/>
      <c r="J1" s="285"/>
      <c r="K1" s="285"/>
      <c r="L1" s="285"/>
      <c r="M1" s="285"/>
      <c r="N1" s="285"/>
      <c r="O1" s="285"/>
      <c r="P1" s="285"/>
      <c r="Q1" s="285"/>
      <c r="R1" s="285"/>
      <c r="S1" s="285"/>
      <c r="T1" s="285"/>
    </row>
    <row r="2" spans="2:20" ht="16.5" customHeight="1" x14ac:dyDescent="0.25">
      <c r="B2" s="286" t="str">
        <f>'FormsList&amp;FilerInfo'!B2</f>
        <v>IOU Name</v>
      </c>
      <c r="C2" s="286"/>
      <c r="D2" s="286"/>
      <c r="E2" s="286"/>
      <c r="F2" s="286"/>
      <c r="G2" s="286"/>
      <c r="H2" s="286"/>
      <c r="I2" s="286"/>
      <c r="J2" s="286"/>
      <c r="K2" s="286"/>
      <c r="L2" s="286"/>
      <c r="M2" s="286"/>
      <c r="N2" s="286"/>
      <c r="O2" s="286"/>
      <c r="P2" s="286"/>
      <c r="Q2" s="286"/>
      <c r="R2" s="286"/>
      <c r="S2" s="286"/>
      <c r="T2" s="286"/>
    </row>
    <row r="3" spans="2:20" ht="16.5" customHeight="1" x14ac:dyDescent="0.25">
      <c r="B3" s="173"/>
      <c r="C3" s="173"/>
      <c r="D3" s="173"/>
      <c r="E3" s="173"/>
      <c r="F3" s="173"/>
      <c r="G3" s="173"/>
      <c r="H3" s="173"/>
      <c r="I3" s="173"/>
      <c r="J3" s="173"/>
      <c r="K3" s="173"/>
      <c r="L3" s="210"/>
    </row>
    <row r="4" spans="2:20" ht="16.5" customHeight="1" x14ac:dyDescent="0.25">
      <c r="B4" s="287" t="s">
        <v>144</v>
      </c>
      <c r="C4" s="287"/>
      <c r="D4" s="287"/>
      <c r="E4" s="287"/>
      <c r="F4" s="287"/>
      <c r="G4" s="287"/>
      <c r="H4" s="287"/>
      <c r="I4" s="287"/>
      <c r="J4" s="287"/>
      <c r="K4" s="287"/>
      <c r="L4" s="287"/>
      <c r="M4" s="287"/>
      <c r="N4" s="287"/>
      <c r="O4" s="287"/>
      <c r="P4" s="287"/>
      <c r="Q4" s="287"/>
      <c r="R4" s="287"/>
      <c r="S4" s="287"/>
      <c r="T4" s="287"/>
    </row>
    <row r="6" spans="2:20" ht="33.75" customHeight="1" x14ac:dyDescent="0.25">
      <c r="D6" s="177"/>
      <c r="E6" s="289" t="s">
        <v>145</v>
      </c>
      <c r="F6" s="290"/>
      <c r="G6" s="290"/>
      <c r="H6" s="290"/>
      <c r="I6" s="290"/>
      <c r="J6" s="291"/>
      <c r="K6" s="288" t="s">
        <v>146</v>
      </c>
      <c r="L6" s="288"/>
      <c r="M6" s="288"/>
      <c r="N6" s="288"/>
      <c r="O6" s="288"/>
      <c r="P6" s="288" t="s">
        <v>147</v>
      </c>
      <c r="Q6" s="288"/>
      <c r="R6" s="288"/>
      <c r="S6" s="288"/>
      <c r="T6" s="288"/>
    </row>
    <row r="7" spans="2:20" ht="16.5" customHeight="1" x14ac:dyDescent="0.25">
      <c r="B7" s="167" t="s">
        <v>148</v>
      </c>
      <c r="C7" s="175" t="s">
        <v>149</v>
      </c>
      <c r="D7" s="179" t="s">
        <v>150</v>
      </c>
      <c r="E7" s="199" t="s">
        <v>151</v>
      </c>
      <c r="F7" s="176" t="s">
        <v>132</v>
      </c>
      <c r="G7" s="159" t="s">
        <v>133</v>
      </c>
      <c r="H7" s="159" t="s">
        <v>134</v>
      </c>
      <c r="I7" s="159" t="s">
        <v>152</v>
      </c>
      <c r="J7" s="159" t="s">
        <v>56</v>
      </c>
      <c r="K7" s="159" t="s">
        <v>132</v>
      </c>
      <c r="L7" s="159" t="s">
        <v>133</v>
      </c>
      <c r="M7" s="159" t="s">
        <v>134</v>
      </c>
      <c r="N7" s="159" t="s">
        <v>152</v>
      </c>
      <c r="O7" s="159" t="s">
        <v>56</v>
      </c>
      <c r="P7" s="159" t="s">
        <v>132</v>
      </c>
      <c r="Q7" s="159" t="s">
        <v>133</v>
      </c>
      <c r="R7" s="159" t="s">
        <v>134</v>
      </c>
      <c r="S7" s="159" t="s">
        <v>152</v>
      </c>
      <c r="T7" s="159" t="s">
        <v>56</v>
      </c>
    </row>
    <row r="8" spans="2:20" ht="16.5" customHeight="1" x14ac:dyDescent="0.25">
      <c r="B8" s="168"/>
      <c r="C8" s="168" t="s">
        <v>153</v>
      </c>
      <c r="D8" s="178">
        <v>2025</v>
      </c>
      <c r="E8" s="178"/>
      <c r="F8" s="169"/>
      <c r="G8" s="169"/>
      <c r="H8" s="169"/>
      <c r="I8" s="169"/>
      <c r="J8" s="169"/>
      <c r="K8" s="170"/>
      <c r="L8" s="170"/>
      <c r="M8" s="170"/>
      <c r="N8" s="170"/>
      <c r="O8" s="170"/>
      <c r="P8" s="171"/>
      <c r="Q8" s="171"/>
      <c r="R8" s="171"/>
      <c r="S8" s="171"/>
      <c r="T8" s="172"/>
    </row>
    <row r="9" spans="2:20" ht="16.5" customHeight="1" x14ac:dyDescent="0.25">
      <c r="B9" s="168"/>
      <c r="C9" s="168" t="s">
        <v>153</v>
      </c>
      <c r="D9" s="178">
        <v>2026</v>
      </c>
      <c r="E9" s="174"/>
      <c r="F9" s="169"/>
      <c r="G9" s="169"/>
      <c r="H9" s="169"/>
      <c r="I9" s="169"/>
      <c r="J9" s="169"/>
      <c r="K9" s="170"/>
      <c r="L9" s="170"/>
      <c r="M9" s="170"/>
      <c r="N9" s="170"/>
      <c r="O9" s="170"/>
      <c r="P9" s="171"/>
      <c r="Q9" s="171"/>
      <c r="R9" s="171"/>
      <c r="S9" s="171"/>
      <c r="T9" s="172"/>
    </row>
    <row r="10" spans="2:20" ht="16.5" customHeight="1" x14ac:dyDescent="0.25">
      <c r="B10" s="168"/>
      <c r="C10" s="168" t="s">
        <v>153</v>
      </c>
      <c r="D10" s="178">
        <v>2027</v>
      </c>
      <c r="E10" s="174"/>
      <c r="F10" s="169"/>
      <c r="G10" s="169"/>
      <c r="H10" s="169"/>
      <c r="I10" s="169"/>
      <c r="J10" s="169"/>
      <c r="K10" s="170"/>
      <c r="L10" s="170"/>
      <c r="M10" s="170"/>
      <c r="N10" s="170"/>
      <c r="O10" s="170"/>
      <c r="P10" s="171"/>
      <c r="Q10" s="171"/>
      <c r="R10" s="171"/>
      <c r="S10" s="171"/>
      <c r="T10" s="172"/>
    </row>
    <row r="11" spans="2:20" ht="16.5" customHeight="1" x14ac:dyDescent="0.25">
      <c r="B11" s="168"/>
      <c r="C11" s="168" t="s">
        <v>153</v>
      </c>
      <c r="D11" s="178">
        <v>2028</v>
      </c>
      <c r="E11" s="174"/>
      <c r="F11" s="169"/>
      <c r="G11" s="169"/>
      <c r="H11" s="169"/>
      <c r="I11" s="169"/>
      <c r="J11" s="169"/>
      <c r="K11" s="170"/>
      <c r="L11" s="170"/>
      <c r="M11" s="170"/>
      <c r="N11" s="170"/>
      <c r="O11" s="170"/>
      <c r="P11" s="171"/>
      <c r="Q11" s="171"/>
      <c r="R11" s="171"/>
      <c r="S11" s="171"/>
      <c r="T11" s="172"/>
    </row>
    <row r="12" spans="2:20" ht="16.5" customHeight="1" x14ac:dyDescent="0.25">
      <c r="B12" s="168"/>
      <c r="C12" s="168" t="s">
        <v>153</v>
      </c>
      <c r="D12" s="178">
        <v>2029</v>
      </c>
      <c r="E12" s="174"/>
      <c r="F12" s="169"/>
      <c r="G12" s="169"/>
      <c r="H12" s="169"/>
      <c r="I12" s="169"/>
      <c r="J12" s="169"/>
      <c r="K12" s="170"/>
      <c r="L12" s="170"/>
      <c r="M12" s="170"/>
      <c r="N12" s="170"/>
      <c r="O12" s="170"/>
      <c r="P12" s="171"/>
      <c r="Q12" s="171"/>
      <c r="R12" s="171"/>
      <c r="S12" s="171"/>
      <c r="T12" s="172"/>
    </row>
    <row r="13" spans="2:20" ht="16.5" customHeight="1" x14ac:dyDescent="0.25">
      <c r="B13" s="168"/>
      <c r="C13" s="168" t="s">
        <v>153</v>
      </c>
      <c r="D13" s="178">
        <v>2030</v>
      </c>
      <c r="E13" s="174"/>
      <c r="F13" s="169"/>
      <c r="G13" s="169"/>
      <c r="H13" s="169"/>
      <c r="I13" s="169"/>
      <c r="J13" s="169"/>
      <c r="K13" s="170"/>
      <c r="L13" s="170"/>
      <c r="M13" s="170"/>
      <c r="N13" s="170"/>
      <c r="O13" s="170"/>
      <c r="P13" s="171"/>
      <c r="Q13" s="171"/>
      <c r="R13" s="171"/>
      <c r="S13" s="171"/>
      <c r="T13" s="172"/>
    </row>
    <row r="14" spans="2:20" ht="16.5" customHeight="1" x14ac:dyDescent="0.25">
      <c r="B14" s="168"/>
      <c r="C14" s="168" t="s">
        <v>153</v>
      </c>
      <c r="D14" s="178">
        <v>2031</v>
      </c>
      <c r="E14" s="174"/>
      <c r="F14" s="169"/>
      <c r="G14" s="169"/>
      <c r="H14" s="169"/>
      <c r="I14" s="169"/>
      <c r="J14" s="169"/>
      <c r="K14" s="170"/>
      <c r="L14" s="170"/>
      <c r="M14" s="170"/>
      <c r="N14" s="170"/>
      <c r="O14" s="170"/>
      <c r="P14" s="171"/>
      <c r="Q14" s="171"/>
      <c r="R14" s="171"/>
      <c r="S14" s="171"/>
      <c r="T14" s="172"/>
    </row>
    <row r="15" spans="2:20" ht="16.5" customHeight="1" x14ac:dyDescent="0.25">
      <c r="B15" s="168"/>
      <c r="C15" s="168" t="s">
        <v>153</v>
      </c>
      <c r="D15" s="178">
        <v>2032</v>
      </c>
      <c r="E15" s="174"/>
      <c r="F15" s="169"/>
      <c r="G15" s="169"/>
      <c r="H15" s="169"/>
      <c r="I15" s="169"/>
      <c r="J15" s="169"/>
      <c r="K15" s="170"/>
      <c r="L15" s="170"/>
      <c r="M15" s="170"/>
      <c r="N15" s="170"/>
      <c r="O15" s="170"/>
      <c r="P15" s="171"/>
      <c r="Q15" s="171"/>
      <c r="R15" s="171"/>
      <c r="S15" s="171"/>
      <c r="T15" s="172"/>
    </row>
    <row r="16" spans="2:20" ht="16.5" customHeight="1" x14ac:dyDescent="0.25">
      <c r="B16" s="168"/>
      <c r="C16" s="168" t="s">
        <v>153</v>
      </c>
      <c r="D16" s="178">
        <v>2033</v>
      </c>
      <c r="E16" s="174"/>
      <c r="F16" s="169"/>
      <c r="G16" s="169"/>
      <c r="H16" s="169"/>
      <c r="I16" s="169"/>
      <c r="J16" s="169"/>
      <c r="K16" s="170"/>
      <c r="L16" s="170"/>
      <c r="M16" s="170"/>
      <c r="N16" s="170"/>
      <c r="O16" s="170"/>
      <c r="P16" s="171"/>
      <c r="Q16" s="171"/>
      <c r="R16" s="171"/>
      <c r="S16" s="171"/>
      <c r="T16" s="172"/>
    </row>
    <row r="17" spans="2:20" ht="16.5" customHeight="1" x14ac:dyDescent="0.25">
      <c r="B17" s="168"/>
      <c r="C17" s="168" t="s">
        <v>153</v>
      </c>
      <c r="D17" s="178">
        <v>2034</v>
      </c>
      <c r="E17" s="174"/>
      <c r="F17" s="169"/>
      <c r="G17" s="169"/>
      <c r="H17" s="169"/>
      <c r="I17" s="169"/>
      <c r="J17" s="169"/>
      <c r="K17" s="170"/>
      <c r="L17" s="170"/>
      <c r="M17" s="170"/>
      <c r="N17" s="170"/>
      <c r="O17" s="170"/>
      <c r="P17" s="171"/>
      <c r="Q17" s="171"/>
      <c r="R17" s="171"/>
      <c r="S17" s="171"/>
      <c r="T17" s="172"/>
    </row>
    <row r="18" spans="2:20" ht="16.5" customHeight="1" x14ac:dyDescent="0.25">
      <c r="B18" s="168"/>
      <c r="C18" s="168" t="s">
        <v>153</v>
      </c>
      <c r="D18" s="178">
        <v>2035</v>
      </c>
      <c r="E18" s="174"/>
      <c r="F18" s="169"/>
      <c r="G18" s="169"/>
      <c r="H18" s="169"/>
      <c r="I18" s="169"/>
      <c r="J18" s="169"/>
      <c r="K18" s="170"/>
      <c r="L18" s="170"/>
      <c r="M18" s="170"/>
      <c r="N18" s="170"/>
      <c r="O18" s="170"/>
      <c r="P18" s="171"/>
      <c r="Q18" s="171"/>
      <c r="R18" s="171"/>
      <c r="S18" s="171"/>
      <c r="T18" s="172"/>
    </row>
    <row r="19" spans="2:20" ht="16.5" customHeight="1" x14ac:dyDescent="0.25">
      <c r="B19" s="168"/>
      <c r="C19" s="168" t="s">
        <v>153</v>
      </c>
      <c r="D19" s="178">
        <v>2036</v>
      </c>
      <c r="E19" s="174"/>
      <c r="F19" s="169"/>
      <c r="G19" s="169"/>
      <c r="H19" s="169"/>
      <c r="I19" s="169"/>
      <c r="J19" s="169"/>
      <c r="K19" s="170"/>
      <c r="L19" s="170"/>
      <c r="M19" s="170"/>
      <c r="N19" s="170"/>
      <c r="O19" s="170"/>
      <c r="P19" s="171"/>
      <c r="Q19" s="171"/>
      <c r="R19" s="171"/>
      <c r="S19" s="171"/>
      <c r="T19" s="172"/>
    </row>
    <row r="20" spans="2:20" ht="16.5" customHeight="1" x14ac:dyDescent="0.25">
      <c r="B20" s="168"/>
      <c r="C20" s="168" t="s">
        <v>154</v>
      </c>
      <c r="D20" s="178">
        <v>2025</v>
      </c>
      <c r="E20" s="174"/>
      <c r="F20" s="169"/>
      <c r="G20" s="169"/>
      <c r="H20" s="169"/>
      <c r="I20" s="169"/>
      <c r="J20" s="169"/>
      <c r="K20" s="170"/>
      <c r="L20" s="170"/>
      <c r="M20" s="170"/>
      <c r="N20" s="170"/>
      <c r="O20" s="170"/>
      <c r="P20" s="171"/>
      <c r="Q20" s="171"/>
      <c r="R20" s="171"/>
      <c r="S20" s="171"/>
      <c r="T20" s="172"/>
    </row>
    <row r="21" spans="2:20" ht="16.5" customHeight="1" x14ac:dyDescent="0.25">
      <c r="B21" s="168"/>
      <c r="C21" s="168" t="s">
        <v>154</v>
      </c>
      <c r="D21" s="178">
        <v>2026</v>
      </c>
      <c r="E21" s="174"/>
      <c r="F21" s="169"/>
      <c r="G21" s="169"/>
      <c r="H21" s="169"/>
      <c r="I21" s="169"/>
      <c r="J21" s="169"/>
      <c r="K21" s="170"/>
      <c r="L21" s="170"/>
      <c r="M21" s="170"/>
      <c r="N21" s="170"/>
      <c r="O21" s="170"/>
      <c r="P21" s="171"/>
      <c r="Q21" s="171"/>
      <c r="R21" s="171"/>
      <c r="S21" s="171"/>
      <c r="T21" s="172"/>
    </row>
    <row r="22" spans="2:20" ht="16.5" customHeight="1" x14ac:dyDescent="0.25">
      <c r="B22" s="168"/>
      <c r="C22" s="168" t="s">
        <v>154</v>
      </c>
      <c r="D22" s="178">
        <v>2027</v>
      </c>
      <c r="E22" s="174"/>
      <c r="F22" s="169"/>
      <c r="G22" s="169"/>
      <c r="H22" s="169"/>
      <c r="I22" s="169"/>
      <c r="J22" s="169"/>
      <c r="K22" s="170"/>
      <c r="L22" s="170"/>
      <c r="M22" s="170"/>
      <c r="N22" s="170"/>
      <c r="O22" s="170"/>
      <c r="P22" s="171"/>
      <c r="Q22" s="171"/>
      <c r="R22" s="171"/>
      <c r="S22" s="171"/>
      <c r="T22" s="172"/>
    </row>
    <row r="23" spans="2:20" ht="16.5" customHeight="1" x14ac:dyDescent="0.25">
      <c r="B23" s="168"/>
      <c r="C23" s="168" t="s">
        <v>154</v>
      </c>
      <c r="D23" s="178">
        <v>2028</v>
      </c>
      <c r="E23" s="174"/>
      <c r="F23" s="169"/>
      <c r="G23" s="169"/>
      <c r="H23" s="169"/>
      <c r="I23" s="169"/>
      <c r="J23" s="169"/>
      <c r="K23" s="170"/>
      <c r="L23" s="170"/>
      <c r="M23" s="170"/>
      <c r="N23" s="170"/>
      <c r="O23" s="170"/>
      <c r="P23" s="171"/>
      <c r="Q23" s="171"/>
      <c r="R23" s="171"/>
      <c r="S23" s="171"/>
      <c r="T23" s="172"/>
    </row>
    <row r="24" spans="2:20" ht="16.5" customHeight="1" x14ac:dyDescent="0.25">
      <c r="B24" s="168"/>
      <c r="C24" s="168" t="s">
        <v>154</v>
      </c>
      <c r="D24" s="178">
        <v>2029</v>
      </c>
      <c r="E24" s="174"/>
      <c r="F24" s="169"/>
      <c r="G24" s="169"/>
      <c r="H24" s="169"/>
      <c r="I24" s="169"/>
      <c r="J24" s="169"/>
      <c r="K24" s="170"/>
      <c r="L24" s="170"/>
      <c r="M24" s="170"/>
      <c r="N24" s="170"/>
      <c r="O24" s="170"/>
      <c r="P24" s="171"/>
      <c r="Q24" s="171"/>
      <c r="R24" s="171"/>
      <c r="S24" s="171"/>
      <c r="T24" s="172"/>
    </row>
    <row r="25" spans="2:20" ht="16.5" customHeight="1" x14ac:dyDescent="0.25">
      <c r="B25" s="168"/>
      <c r="C25" s="168" t="s">
        <v>154</v>
      </c>
      <c r="D25" s="178">
        <v>2030</v>
      </c>
      <c r="E25" s="174"/>
      <c r="F25" s="170"/>
      <c r="G25" s="170"/>
      <c r="H25" s="170"/>
      <c r="I25" s="170"/>
      <c r="J25" s="170"/>
      <c r="K25" s="170"/>
      <c r="L25" s="170"/>
      <c r="M25" s="170"/>
      <c r="N25" s="170"/>
      <c r="O25" s="170"/>
      <c r="P25" s="171"/>
      <c r="Q25" s="171"/>
      <c r="R25" s="171"/>
      <c r="S25" s="171"/>
      <c r="T25" s="172"/>
    </row>
    <row r="26" spans="2:20" ht="16.5" customHeight="1" x14ac:dyDescent="0.25">
      <c r="B26" s="168"/>
      <c r="C26" s="168" t="s">
        <v>154</v>
      </c>
      <c r="D26" s="178">
        <v>2031</v>
      </c>
      <c r="E26" s="174"/>
      <c r="F26" s="170"/>
      <c r="G26" s="170"/>
      <c r="H26" s="170"/>
      <c r="I26" s="170"/>
      <c r="J26" s="170"/>
      <c r="K26" s="170"/>
      <c r="L26" s="170"/>
      <c r="M26" s="170"/>
      <c r="N26" s="170"/>
      <c r="O26" s="170"/>
      <c r="P26" s="171"/>
      <c r="Q26" s="171"/>
      <c r="R26" s="171"/>
      <c r="S26" s="171"/>
      <c r="T26" s="172"/>
    </row>
    <row r="27" spans="2:20" ht="16.5" customHeight="1" x14ac:dyDescent="0.25">
      <c r="B27" s="168"/>
      <c r="C27" s="168" t="s">
        <v>154</v>
      </c>
      <c r="D27" s="178">
        <v>2032</v>
      </c>
      <c r="E27" s="174"/>
      <c r="F27" s="170"/>
      <c r="G27" s="170"/>
      <c r="H27" s="170"/>
      <c r="I27" s="170"/>
      <c r="J27" s="170"/>
      <c r="K27" s="170"/>
      <c r="L27" s="170"/>
      <c r="M27" s="170"/>
      <c r="N27" s="170"/>
      <c r="O27" s="170"/>
      <c r="P27" s="171"/>
      <c r="Q27" s="171"/>
      <c r="R27" s="171"/>
      <c r="S27" s="171"/>
      <c r="T27" s="172"/>
    </row>
    <row r="28" spans="2:20" ht="16.5" customHeight="1" x14ac:dyDescent="0.25">
      <c r="B28" s="168"/>
      <c r="C28" s="168" t="s">
        <v>154</v>
      </c>
      <c r="D28" s="178">
        <v>2033</v>
      </c>
      <c r="E28" s="174"/>
      <c r="F28" s="170"/>
      <c r="G28" s="170"/>
      <c r="H28" s="170"/>
      <c r="I28" s="170"/>
      <c r="J28" s="170"/>
      <c r="K28" s="170"/>
      <c r="L28" s="170"/>
      <c r="M28" s="170"/>
      <c r="N28" s="170"/>
      <c r="O28" s="170"/>
      <c r="P28" s="171"/>
      <c r="Q28" s="171"/>
      <c r="R28" s="171"/>
      <c r="S28" s="171"/>
      <c r="T28" s="172"/>
    </row>
    <row r="29" spans="2:20" ht="16.5" customHeight="1" x14ac:dyDescent="0.25">
      <c r="B29" s="168"/>
      <c r="C29" s="168" t="s">
        <v>154</v>
      </c>
      <c r="D29" s="178">
        <v>2034</v>
      </c>
      <c r="E29" s="174"/>
      <c r="F29" s="170"/>
      <c r="G29" s="170"/>
      <c r="H29" s="170"/>
      <c r="I29" s="170"/>
      <c r="J29" s="170"/>
      <c r="K29" s="170"/>
      <c r="L29" s="170"/>
      <c r="M29" s="170"/>
      <c r="N29" s="170"/>
      <c r="O29" s="170"/>
      <c r="P29" s="171"/>
      <c r="Q29" s="171"/>
      <c r="R29" s="171"/>
      <c r="S29" s="171"/>
      <c r="T29" s="172"/>
    </row>
    <row r="30" spans="2:20" ht="16.5" customHeight="1" x14ac:dyDescent="0.25">
      <c r="B30" s="168"/>
      <c r="C30" s="168" t="s">
        <v>154</v>
      </c>
      <c r="D30" s="178">
        <v>2035</v>
      </c>
      <c r="E30" s="174"/>
      <c r="F30" s="170"/>
      <c r="G30" s="170"/>
      <c r="H30" s="170"/>
      <c r="I30" s="170"/>
      <c r="J30" s="170"/>
      <c r="K30" s="170"/>
      <c r="L30" s="170"/>
      <c r="M30" s="170"/>
      <c r="N30" s="170"/>
      <c r="O30" s="170"/>
      <c r="P30" s="171"/>
      <c r="Q30" s="171"/>
      <c r="R30" s="171"/>
      <c r="S30" s="171"/>
      <c r="T30" s="172"/>
    </row>
    <row r="31" spans="2:20" ht="16.5" customHeight="1" x14ac:dyDescent="0.25">
      <c r="B31" s="168"/>
      <c r="C31" s="168" t="s">
        <v>154</v>
      </c>
      <c r="D31" s="178">
        <v>2036</v>
      </c>
      <c r="E31" s="174"/>
      <c r="F31" s="170"/>
      <c r="G31" s="170"/>
      <c r="H31" s="170"/>
      <c r="I31" s="170"/>
      <c r="J31" s="170"/>
      <c r="K31" s="170"/>
      <c r="L31" s="170"/>
      <c r="M31" s="170"/>
      <c r="N31" s="170"/>
      <c r="O31" s="170"/>
      <c r="P31" s="171"/>
      <c r="Q31" s="171"/>
      <c r="R31" s="171"/>
      <c r="S31" s="171"/>
      <c r="T31" s="172"/>
    </row>
    <row r="32" spans="2:20" ht="16.5" customHeight="1" x14ac:dyDescent="0.25">
      <c r="B32" s="168"/>
      <c r="C32" s="168" t="s">
        <v>155</v>
      </c>
      <c r="D32" s="178">
        <v>2025</v>
      </c>
      <c r="E32" s="174"/>
      <c r="F32" s="169"/>
      <c r="G32" s="169"/>
      <c r="H32" s="169"/>
      <c r="I32" s="169"/>
      <c r="J32" s="169"/>
      <c r="K32" s="170"/>
      <c r="L32" s="170"/>
      <c r="M32" s="170"/>
      <c r="N32" s="170"/>
      <c r="O32" s="170"/>
      <c r="P32" s="171"/>
      <c r="Q32" s="171"/>
      <c r="R32" s="171"/>
      <c r="S32" s="171"/>
      <c r="T32" s="172"/>
    </row>
    <row r="33" spans="2:20" ht="16.5" customHeight="1" x14ac:dyDescent="0.25">
      <c r="B33" s="168"/>
      <c r="C33" s="168" t="s">
        <v>155</v>
      </c>
      <c r="D33" s="178">
        <v>2026</v>
      </c>
      <c r="E33" s="174"/>
      <c r="F33" s="169"/>
      <c r="G33" s="169"/>
      <c r="H33" s="169"/>
      <c r="I33" s="169"/>
      <c r="J33" s="169"/>
      <c r="K33" s="170"/>
      <c r="L33" s="170"/>
      <c r="M33" s="170"/>
      <c r="N33" s="170"/>
      <c r="O33" s="170"/>
      <c r="P33" s="171"/>
      <c r="Q33" s="171"/>
      <c r="R33" s="171"/>
      <c r="S33" s="171"/>
      <c r="T33" s="172"/>
    </row>
    <row r="34" spans="2:20" ht="16.5" customHeight="1" x14ac:dyDescent="0.25">
      <c r="B34" s="168"/>
      <c r="C34" s="168" t="s">
        <v>155</v>
      </c>
      <c r="D34" s="178">
        <v>2027</v>
      </c>
      <c r="E34" s="174"/>
      <c r="F34" s="169"/>
      <c r="G34" s="169"/>
      <c r="H34" s="169"/>
      <c r="I34" s="169"/>
      <c r="J34" s="169"/>
      <c r="K34" s="170"/>
      <c r="L34" s="170"/>
      <c r="M34" s="170"/>
      <c r="N34" s="170"/>
      <c r="O34" s="170"/>
      <c r="P34" s="171"/>
      <c r="Q34" s="171"/>
      <c r="R34" s="171"/>
      <c r="S34" s="171"/>
      <c r="T34" s="172"/>
    </row>
    <row r="35" spans="2:20" ht="16.5" customHeight="1" x14ac:dyDescent="0.25">
      <c r="B35" s="168"/>
      <c r="C35" s="168" t="s">
        <v>155</v>
      </c>
      <c r="D35" s="178">
        <v>2028</v>
      </c>
      <c r="E35" s="174"/>
      <c r="F35" s="169"/>
      <c r="G35" s="169"/>
      <c r="H35" s="169"/>
      <c r="I35" s="169"/>
      <c r="J35" s="169"/>
      <c r="K35" s="170"/>
      <c r="L35" s="170"/>
      <c r="M35" s="170"/>
      <c r="N35" s="170"/>
      <c r="O35" s="170"/>
      <c r="P35" s="171"/>
      <c r="Q35" s="171"/>
      <c r="R35" s="171"/>
      <c r="S35" s="171"/>
      <c r="T35" s="172"/>
    </row>
    <row r="36" spans="2:20" ht="16.5" customHeight="1" x14ac:dyDescent="0.25">
      <c r="B36" s="168"/>
      <c r="C36" s="168" t="s">
        <v>155</v>
      </c>
      <c r="D36" s="178">
        <v>2029</v>
      </c>
      <c r="E36" s="174"/>
      <c r="F36" s="169"/>
      <c r="G36" s="169"/>
      <c r="H36" s="169"/>
      <c r="I36" s="169"/>
      <c r="J36" s="169"/>
      <c r="K36" s="170"/>
      <c r="L36" s="170"/>
      <c r="M36" s="170"/>
      <c r="N36" s="170"/>
      <c r="O36" s="170"/>
      <c r="P36" s="171"/>
      <c r="Q36" s="171"/>
      <c r="R36" s="171"/>
      <c r="S36" s="171"/>
      <c r="T36" s="172"/>
    </row>
    <row r="37" spans="2:20" ht="16.5" customHeight="1" x14ac:dyDescent="0.25">
      <c r="B37" s="168"/>
      <c r="C37" s="168" t="s">
        <v>155</v>
      </c>
      <c r="D37" s="178">
        <v>2030</v>
      </c>
      <c r="E37" s="174"/>
      <c r="F37" s="169"/>
      <c r="G37" s="169"/>
      <c r="H37" s="169"/>
      <c r="I37" s="169"/>
      <c r="J37" s="169"/>
      <c r="K37" s="170"/>
      <c r="L37" s="170"/>
      <c r="M37" s="170"/>
      <c r="N37" s="170"/>
      <c r="O37" s="170"/>
      <c r="P37" s="171"/>
      <c r="Q37" s="171"/>
      <c r="R37" s="171"/>
      <c r="S37" s="171"/>
      <c r="T37" s="172"/>
    </row>
    <row r="38" spans="2:20" ht="16.5" customHeight="1" x14ac:dyDescent="0.25">
      <c r="B38" s="168"/>
      <c r="C38" s="168" t="s">
        <v>155</v>
      </c>
      <c r="D38" s="178">
        <v>2031</v>
      </c>
      <c r="E38" s="174"/>
      <c r="F38" s="169"/>
      <c r="G38" s="169"/>
      <c r="H38" s="169"/>
      <c r="I38" s="169"/>
      <c r="J38" s="169"/>
      <c r="K38" s="170"/>
      <c r="L38" s="170"/>
      <c r="M38" s="170"/>
      <c r="N38" s="170"/>
      <c r="O38" s="170"/>
      <c r="P38" s="171"/>
      <c r="Q38" s="171"/>
      <c r="R38" s="171"/>
      <c r="S38" s="171"/>
      <c r="T38" s="172"/>
    </row>
    <row r="39" spans="2:20" ht="16.5" customHeight="1" x14ac:dyDescent="0.25">
      <c r="B39" s="168"/>
      <c r="C39" s="168" t="s">
        <v>155</v>
      </c>
      <c r="D39" s="178">
        <v>2032</v>
      </c>
      <c r="E39" s="174"/>
      <c r="F39" s="169"/>
      <c r="G39" s="169"/>
      <c r="H39" s="169"/>
      <c r="I39" s="169"/>
      <c r="J39" s="169"/>
      <c r="K39" s="170"/>
      <c r="L39" s="170"/>
      <c r="M39" s="170"/>
      <c r="N39" s="170"/>
      <c r="O39" s="170"/>
      <c r="P39" s="171"/>
      <c r="Q39" s="171"/>
      <c r="R39" s="171"/>
      <c r="S39" s="171"/>
      <c r="T39" s="172"/>
    </row>
    <row r="40" spans="2:20" ht="16.5" customHeight="1" x14ac:dyDescent="0.25">
      <c r="B40" s="168"/>
      <c r="C40" s="168" t="s">
        <v>155</v>
      </c>
      <c r="D40" s="178">
        <v>2033</v>
      </c>
      <c r="E40" s="174"/>
      <c r="F40" s="169"/>
      <c r="G40" s="169"/>
      <c r="H40" s="169"/>
      <c r="I40" s="169"/>
      <c r="J40" s="169"/>
      <c r="K40" s="170"/>
      <c r="L40" s="170"/>
      <c r="M40" s="170"/>
      <c r="N40" s="170"/>
      <c r="O40" s="170"/>
      <c r="P40" s="171"/>
      <c r="Q40" s="171"/>
      <c r="R40" s="171"/>
      <c r="S40" s="171"/>
      <c r="T40" s="172"/>
    </row>
    <row r="41" spans="2:20" ht="16.5" customHeight="1" x14ac:dyDescent="0.25">
      <c r="B41" s="168"/>
      <c r="C41" s="168" t="s">
        <v>155</v>
      </c>
      <c r="D41" s="178">
        <v>2034</v>
      </c>
      <c r="E41" s="174"/>
      <c r="F41" s="169"/>
      <c r="G41" s="169"/>
      <c r="H41" s="169"/>
      <c r="I41" s="169"/>
      <c r="J41" s="169"/>
      <c r="K41" s="170"/>
      <c r="L41" s="170"/>
      <c r="M41" s="170"/>
      <c r="N41" s="170"/>
      <c r="O41" s="170"/>
      <c r="P41" s="171"/>
      <c r="Q41" s="171"/>
      <c r="R41" s="171"/>
      <c r="S41" s="171"/>
      <c r="T41" s="172"/>
    </row>
    <row r="42" spans="2:20" ht="16.5" customHeight="1" x14ac:dyDescent="0.25">
      <c r="B42" s="168"/>
      <c r="C42" s="168" t="s">
        <v>155</v>
      </c>
      <c r="D42" s="178">
        <v>2035</v>
      </c>
      <c r="E42" s="174"/>
      <c r="F42" s="169"/>
      <c r="G42" s="169"/>
      <c r="H42" s="169"/>
      <c r="I42" s="169"/>
      <c r="J42" s="169"/>
      <c r="K42" s="170"/>
      <c r="L42" s="170"/>
      <c r="M42" s="170"/>
      <c r="N42" s="170"/>
      <c r="O42" s="170"/>
      <c r="P42" s="171"/>
      <c r="Q42" s="171"/>
      <c r="R42" s="171"/>
      <c r="S42" s="171"/>
      <c r="T42" s="172"/>
    </row>
    <row r="43" spans="2:20" ht="16.5" customHeight="1" x14ac:dyDescent="0.25">
      <c r="B43" s="168"/>
      <c r="C43" s="168" t="s">
        <v>155</v>
      </c>
      <c r="D43" s="178">
        <v>2036</v>
      </c>
      <c r="E43" s="174"/>
      <c r="F43" s="169"/>
      <c r="G43" s="169"/>
      <c r="H43" s="169"/>
      <c r="I43" s="169"/>
      <c r="J43" s="169"/>
      <c r="K43" s="170"/>
      <c r="L43" s="170"/>
      <c r="M43" s="170"/>
      <c r="N43" s="170"/>
      <c r="O43" s="170"/>
      <c r="P43" s="171"/>
      <c r="Q43" s="171"/>
      <c r="R43" s="171"/>
      <c r="S43" s="171"/>
      <c r="T43" s="172"/>
    </row>
    <row r="44" spans="2:20" ht="16.5" customHeight="1" x14ac:dyDescent="0.25">
      <c r="B44" s="168"/>
      <c r="C44" s="168" t="s">
        <v>156</v>
      </c>
      <c r="D44" s="178">
        <v>2025</v>
      </c>
      <c r="E44" s="174"/>
      <c r="F44" s="169"/>
      <c r="G44" s="169"/>
      <c r="H44" s="169"/>
      <c r="I44" s="169"/>
      <c r="J44" s="169"/>
      <c r="K44" s="170"/>
      <c r="L44" s="170"/>
      <c r="M44" s="170"/>
      <c r="N44" s="170"/>
      <c r="O44" s="170"/>
      <c r="P44" s="171"/>
      <c r="Q44" s="171"/>
      <c r="R44" s="171"/>
      <c r="S44" s="171"/>
      <c r="T44" s="172"/>
    </row>
    <row r="45" spans="2:20" ht="16.5" customHeight="1" x14ac:dyDescent="0.25">
      <c r="B45" s="168"/>
      <c r="C45" s="168" t="s">
        <v>156</v>
      </c>
      <c r="D45" s="178">
        <v>2026</v>
      </c>
      <c r="E45" s="174"/>
      <c r="F45" s="169"/>
      <c r="G45" s="169"/>
      <c r="H45" s="169"/>
      <c r="I45" s="169"/>
      <c r="J45" s="169"/>
      <c r="K45" s="170"/>
      <c r="L45" s="170"/>
      <c r="M45" s="170"/>
      <c r="N45" s="170"/>
      <c r="O45" s="170"/>
      <c r="P45" s="171"/>
      <c r="Q45" s="171"/>
      <c r="R45" s="171"/>
      <c r="S45" s="171"/>
      <c r="T45" s="172"/>
    </row>
    <row r="46" spans="2:20" ht="16.5" customHeight="1" x14ac:dyDescent="0.25">
      <c r="B46" s="168"/>
      <c r="C46" s="168" t="s">
        <v>156</v>
      </c>
      <c r="D46" s="178">
        <v>2027</v>
      </c>
      <c r="E46" s="174"/>
      <c r="F46" s="169"/>
      <c r="G46" s="169"/>
      <c r="H46" s="169"/>
      <c r="I46" s="169"/>
      <c r="J46" s="169"/>
      <c r="K46" s="170"/>
      <c r="L46" s="170"/>
      <c r="M46" s="170"/>
      <c r="N46" s="170"/>
      <c r="O46" s="170"/>
      <c r="P46" s="171"/>
      <c r="Q46" s="171"/>
      <c r="R46" s="171"/>
      <c r="S46" s="171"/>
      <c r="T46" s="172"/>
    </row>
    <row r="47" spans="2:20" ht="16.5" customHeight="1" x14ac:dyDescent="0.25">
      <c r="B47" s="168"/>
      <c r="C47" s="168" t="s">
        <v>156</v>
      </c>
      <c r="D47" s="178">
        <v>2028</v>
      </c>
      <c r="E47" s="174"/>
      <c r="F47" s="169"/>
      <c r="G47" s="169"/>
      <c r="H47" s="169"/>
      <c r="I47" s="169"/>
      <c r="J47" s="169"/>
      <c r="K47" s="170"/>
      <c r="L47" s="170"/>
      <c r="M47" s="170"/>
      <c r="N47" s="170"/>
      <c r="O47" s="170"/>
      <c r="P47" s="171"/>
      <c r="Q47" s="171"/>
      <c r="R47" s="171"/>
      <c r="S47" s="171"/>
      <c r="T47" s="172"/>
    </row>
    <row r="48" spans="2:20" ht="16.5" customHeight="1" x14ac:dyDescent="0.25">
      <c r="B48" s="168"/>
      <c r="C48" s="168" t="s">
        <v>156</v>
      </c>
      <c r="D48" s="178">
        <v>2029</v>
      </c>
      <c r="E48" s="174"/>
      <c r="F48" s="169"/>
      <c r="G48" s="169"/>
      <c r="H48" s="169"/>
      <c r="I48" s="169"/>
      <c r="J48" s="169"/>
      <c r="K48" s="170"/>
      <c r="L48" s="170"/>
      <c r="M48" s="170"/>
      <c r="N48" s="170"/>
      <c r="O48" s="170"/>
      <c r="P48" s="171"/>
      <c r="Q48" s="171"/>
      <c r="R48" s="171"/>
      <c r="S48" s="171"/>
      <c r="T48" s="172"/>
    </row>
    <row r="49" spans="2:20" ht="16.5" customHeight="1" x14ac:dyDescent="0.25">
      <c r="B49" s="168"/>
      <c r="C49" s="168" t="s">
        <v>156</v>
      </c>
      <c r="D49" s="178">
        <v>2030</v>
      </c>
      <c r="E49" s="174"/>
      <c r="F49" s="170"/>
      <c r="G49" s="170"/>
      <c r="H49" s="170"/>
      <c r="I49" s="170"/>
      <c r="J49" s="170"/>
      <c r="K49" s="170"/>
      <c r="L49" s="170"/>
      <c r="M49" s="170"/>
      <c r="N49" s="170"/>
      <c r="O49" s="170"/>
      <c r="P49" s="171"/>
      <c r="Q49" s="171"/>
      <c r="R49" s="171"/>
      <c r="S49" s="171"/>
      <c r="T49" s="172"/>
    </row>
    <row r="50" spans="2:20" ht="16.5" customHeight="1" x14ac:dyDescent="0.25">
      <c r="B50" s="168"/>
      <c r="C50" s="168" t="s">
        <v>156</v>
      </c>
      <c r="D50" s="178">
        <v>2031</v>
      </c>
      <c r="E50" s="174"/>
      <c r="F50" s="170"/>
      <c r="G50" s="170"/>
      <c r="H50" s="170"/>
      <c r="I50" s="170"/>
      <c r="J50" s="170"/>
      <c r="K50" s="170"/>
      <c r="L50" s="170"/>
      <c r="M50" s="170"/>
      <c r="N50" s="170"/>
      <c r="O50" s="170"/>
      <c r="P50" s="171"/>
      <c r="Q50" s="171"/>
      <c r="R50" s="171"/>
      <c r="S50" s="171"/>
      <c r="T50" s="172"/>
    </row>
    <row r="51" spans="2:20" ht="16.5" customHeight="1" x14ac:dyDescent="0.25">
      <c r="B51" s="168"/>
      <c r="C51" s="168" t="s">
        <v>156</v>
      </c>
      <c r="D51" s="178">
        <v>2032</v>
      </c>
      <c r="E51" s="174"/>
      <c r="F51" s="170"/>
      <c r="G51" s="170"/>
      <c r="H51" s="170"/>
      <c r="I51" s="170"/>
      <c r="J51" s="170"/>
      <c r="K51" s="170"/>
      <c r="L51" s="170"/>
      <c r="M51" s="170"/>
      <c r="N51" s="170"/>
      <c r="O51" s="170"/>
      <c r="P51" s="171"/>
      <c r="Q51" s="171"/>
      <c r="R51" s="171"/>
      <c r="S51" s="171"/>
      <c r="T51" s="172"/>
    </row>
    <row r="52" spans="2:20" ht="16.5" customHeight="1" x14ac:dyDescent="0.25">
      <c r="B52" s="168"/>
      <c r="C52" s="168" t="s">
        <v>156</v>
      </c>
      <c r="D52" s="178">
        <v>2033</v>
      </c>
      <c r="E52" s="174"/>
      <c r="F52" s="170"/>
      <c r="G52" s="170"/>
      <c r="H52" s="170"/>
      <c r="I52" s="170"/>
      <c r="J52" s="170"/>
      <c r="K52" s="170"/>
      <c r="L52" s="170"/>
      <c r="M52" s="170"/>
      <c r="N52" s="170"/>
      <c r="O52" s="170"/>
      <c r="P52" s="171"/>
      <c r="Q52" s="171"/>
      <c r="R52" s="171"/>
      <c r="S52" s="171"/>
      <c r="T52" s="172"/>
    </row>
    <row r="53" spans="2:20" ht="16.5" customHeight="1" x14ac:dyDescent="0.25">
      <c r="B53" s="168"/>
      <c r="C53" s="168" t="s">
        <v>156</v>
      </c>
      <c r="D53" s="178">
        <v>2034</v>
      </c>
      <c r="E53" s="174"/>
      <c r="F53" s="170"/>
      <c r="G53" s="170"/>
      <c r="H53" s="170"/>
      <c r="I53" s="170"/>
      <c r="J53" s="170"/>
      <c r="K53" s="170"/>
      <c r="L53" s="170"/>
      <c r="M53" s="170"/>
      <c r="N53" s="170"/>
      <c r="O53" s="170"/>
      <c r="P53" s="171"/>
      <c r="Q53" s="171"/>
      <c r="R53" s="171"/>
      <c r="S53" s="171"/>
      <c r="T53" s="172"/>
    </row>
    <row r="54" spans="2:20" ht="16.5" customHeight="1" x14ac:dyDescent="0.25">
      <c r="B54" s="168"/>
      <c r="C54" s="168" t="s">
        <v>156</v>
      </c>
      <c r="D54" s="178">
        <v>2035</v>
      </c>
      <c r="E54" s="174"/>
      <c r="F54" s="170"/>
      <c r="G54" s="170"/>
      <c r="H54" s="170"/>
      <c r="I54" s="170"/>
      <c r="J54" s="170"/>
      <c r="K54" s="170"/>
      <c r="L54" s="170"/>
      <c r="M54" s="170"/>
      <c r="N54" s="170"/>
      <c r="O54" s="170"/>
      <c r="P54" s="171"/>
      <c r="Q54" s="171"/>
      <c r="R54" s="171"/>
      <c r="S54" s="171"/>
      <c r="T54" s="172"/>
    </row>
    <row r="55" spans="2:20" ht="16.5" customHeight="1" x14ac:dyDescent="0.25">
      <c r="B55" s="168"/>
      <c r="C55" s="168" t="s">
        <v>156</v>
      </c>
      <c r="D55" s="178">
        <v>2036</v>
      </c>
      <c r="E55" s="174"/>
      <c r="F55" s="170"/>
      <c r="G55" s="170"/>
      <c r="H55" s="170"/>
      <c r="I55" s="170"/>
      <c r="J55" s="170"/>
      <c r="K55" s="170"/>
      <c r="L55" s="170"/>
      <c r="M55" s="170"/>
      <c r="N55" s="170"/>
      <c r="O55" s="170"/>
      <c r="P55" s="171"/>
      <c r="Q55" s="171"/>
      <c r="R55" s="171"/>
      <c r="S55" s="171"/>
      <c r="T55" s="172"/>
    </row>
    <row r="56" spans="2:20" ht="16.5" customHeight="1" x14ac:dyDescent="0.25">
      <c r="B56" s="168"/>
      <c r="C56" s="168" t="s">
        <v>157</v>
      </c>
      <c r="D56" s="178">
        <v>2025</v>
      </c>
      <c r="E56" s="174"/>
      <c r="F56" s="169"/>
      <c r="G56" s="169"/>
      <c r="H56" s="169"/>
      <c r="I56" s="169"/>
      <c r="J56" s="169"/>
      <c r="K56" s="170"/>
      <c r="L56" s="170"/>
      <c r="M56" s="170"/>
      <c r="N56" s="170"/>
      <c r="O56" s="170"/>
      <c r="P56" s="171"/>
      <c r="Q56" s="171"/>
      <c r="R56" s="171"/>
      <c r="S56" s="171"/>
      <c r="T56" s="172"/>
    </row>
    <row r="57" spans="2:20" ht="16.5" customHeight="1" x14ac:dyDescent="0.25">
      <c r="B57" s="168"/>
      <c r="C57" s="168" t="s">
        <v>157</v>
      </c>
      <c r="D57" s="178">
        <v>2026</v>
      </c>
      <c r="E57" s="174"/>
      <c r="F57" s="169"/>
      <c r="G57" s="169"/>
      <c r="H57" s="169"/>
      <c r="I57" s="169"/>
      <c r="J57" s="169"/>
      <c r="K57" s="170"/>
      <c r="L57" s="170"/>
      <c r="M57" s="170"/>
      <c r="N57" s="170"/>
      <c r="O57" s="170"/>
      <c r="P57" s="171"/>
      <c r="Q57" s="171"/>
      <c r="R57" s="171"/>
      <c r="S57" s="171"/>
      <c r="T57" s="172"/>
    </row>
    <row r="58" spans="2:20" ht="16.5" customHeight="1" x14ac:dyDescent="0.25">
      <c r="B58" s="168"/>
      <c r="C58" s="168" t="s">
        <v>157</v>
      </c>
      <c r="D58" s="178">
        <v>2027</v>
      </c>
      <c r="E58" s="174"/>
      <c r="F58" s="169"/>
      <c r="G58" s="169"/>
      <c r="H58" s="169"/>
      <c r="I58" s="169"/>
      <c r="J58" s="169"/>
      <c r="K58" s="170"/>
      <c r="L58" s="170"/>
      <c r="M58" s="170"/>
      <c r="N58" s="170"/>
      <c r="O58" s="170"/>
      <c r="P58" s="171"/>
      <c r="Q58" s="171"/>
      <c r="R58" s="171"/>
      <c r="S58" s="171"/>
      <c r="T58" s="172"/>
    </row>
    <row r="59" spans="2:20" ht="16.5" customHeight="1" x14ac:dyDescent="0.25">
      <c r="B59" s="168"/>
      <c r="C59" s="168" t="s">
        <v>157</v>
      </c>
      <c r="D59" s="178">
        <v>2028</v>
      </c>
      <c r="E59" s="174"/>
      <c r="F59" s="169"/>
      <c r="G59" s="169"/>
      <c r="H59" s="169"/>
      <c r="I59" s="169"/>
      <c r="J59" s="169"/>
      <c r="K59" s="170"/>
      <c r="L59" s="170"/>
      <c r="M59" s="170"/>
      <c r="N59" s="170"/>
      <c r="O59" s="170"/>
      <c r="P59" s="171"/>
      <c r="Q59" s="171"/>
      <c r="R59" s="171"/>
      <c r="S59" s="171"/>
      <c r="T59" s="172"/>
    </row>
    <row r="60" spans="2:20" ht="16.5" customHeight="1" x14ac:dyDescent="0.25">
      <c r="B60" s="168"/>
      <c r="C60" s="168" t="s">
        <v>157</v>
      </c>
      <c r="D60" s="178">
        <v>2029</v>
      </c>
      <c r="E60" s="174"/>
      <c r="F60" s="169"/>
      <c r="G60" s="169"/>
      <c r="H60" s="169"/>
      <c r="I60" s="169"/>
      <c r="J60" s="169"/>
      <c r="K60" s="170"/>
      <c r="L60" s="170"/>
      <c r="M60" s="170"/>
      <c r="N60" s="170"/>
      <c r="O60" s="170"/>
      <c r="P60" s="171"/>
      <c r="Q60" s="171"/>
      <c r="R60" s="171"/>
      <c r="S60" s="171"/>
      <c r="T60" s="172"/>
    </row>
    <row r="61" spans="2:20" ht="16.5" customHeight="1" x14ac:dyDescent="0.25">
      <c r="B61" s="168"/>
      <c r="C61" s="168" t="s">
        <v>157</v>
      </c>
      <c r="D61" s="178">
        <v>2030</v>
      </c>
      <c r="E61" s="174"/>
      <c r="F61" s="170"/>
      <c r="G61" s="170"/>
      <c r="H61" s="170"/>
      <c r="I61" s="170"/>
      <c r="J61" s="170"/>
      <c r="K61" s="170"/>
      <c r="L61" s="170"/>
      <c r="M61" s="170"/>
      <c r="N61" s="170"/>
      <c r="O61" s="170"/>
      <c r="P61" s="171"/>
      <c r="Q61" s="171"/>
      <c r="R61" s="171"/>
      <c r="S61" s="171"/>
      <c r="T61" s="172"/>
    </row>
    <row r="62" spans="2:20" ht="16.5" customHeight="1" x14ac:dyDescent="0.25">
      <c r="B62" s="168"/>
      <c r="C62" s="168" t="s">
        <v>157</v>
      </c>
      <c r="D62" s="178">
        <v>2031</v>
      </c>
      <c r="E62" s="174"/>
      <c r="F62" s="170"/>
      <c r="G62" s="170"/>
      <c r="H62" s="170"/>
      <c r="I62" s="170"/>
      <c r="J62" s="170"/>
      <c r="K62" s="170"/>
      <c r="L62" s="170"/>
      <c r="M62" s="170"/>
      <c r="N62" s="170"/>
      <c r="O62" s="170"/>
      <c r="P62" s="171"/>
      <c r="Q62" s="171"/>
      <c r="R62" s="171"/>
      <c r="S62" s="171"/>
      <c r="T62" s="172"/>
    </row>
    <row r="63" spans="2:20" ht="16.5" customHeight="1" x14ac:dyDescent="0.25">
      <c r="B63" s="168"/>
      <c r="C63" s="168" t="s">
        <v>157</v>
      </c>
      <c r="D63" s="178">
        <v>2032</v>
      </c>
      <c r="E63" s="174"/>
      <c r="F63" s="170"/>
      <c r="G63" s="170"/>
      <c r="H63" s="170"/>
      <c r="I63" s="170"/>
      <c r="J63" s="170"/>
      <c r="K63" s="170"/>
      <c r="L63" s="170"/>
      <c r="M63" s="170"/>
      <c r="N63" s="170"/>
      <c r="O63" s="170"/>
      <c r="P63" s="171"/>
      <c r="Q63" s="171"/>
      <c r="R63" s="171"/>
      <c r="S63" s="171"/>
      <c r="T63" s="172"/>
    </row>
    <row r="64" spans="2:20" ht="16.5" customHeight="1" x14ac:dyDescent="0.25">
      <c r="B64" s="168"/>
      <c r="C64" s="168" t="s">
        <v>157</v>
      </c>
      <c r="D64" s="178">
        <v>2033</v>
      </c>
      <c r="E64" s="174"/>
      <c r="F64" s="170"/>
      <c r="G64" s="170"/>
      <c r="H64" s="170"/>
      <c r="I64" s="170"/>
      <c r="J64" s="170"/>
      <c r="K64" s="170"/>
      <c r="L64" s="170"/>
      <c r="M64" s="170"/>
      <c r="N64" s="170"/>
      <c r="O64" s="170"/>
      <c r="P64" s="171"/>
      <c r="Q64" s="171"/>
      <c r="R64" s="171"/>
      <c r="S64" s="171"/>
      <c r="T64" s="172"/>
    </row>
    <row r="65" spans="2:20" ht="16.5" customHeight="1" x14ac:dyDescent="0.25">
      <c r="B65" s="168"/>
      <c r="C65" s="168" t="s">
        <v>157</v>
      </c>
      <c r="D65" s="178">
        <v>2034</v>
      </c>
      <c r="E65" s="174"/>
      <c r="F65" s="170"/>
      <c r="G65" s="170"/>
      <c r="H65" s="170"/>
      <c r="I65" s="170"/>
      <c r="J65" s="170"/>
      <c r="K65" s="170"/>
      <c r="L65" s="170"/>
      <c r="M65" s="170"/>
      <c r="N65" s="170"/>
      <c r="O65" s="170"/>
      <c r="P65" s="171"/>
      <c r="Q65" s="171"/>
      <c r="R65" s="171"/>
      <c r="S65" s="171"/>
      <c r="T65" s="172"/>
    </row>
    <row r="66" spans="2:20" ht="16.5" customHeight="1" x14ac:dyDescent="0.25">
      <c r="B66" s="168"/>
      <c r="C66" s="168" t="s">
        <v>157</v>
      </c>
      <c r="D66" s="178">
        <v>2035</v>
      </c>
      <c r="E66" s="174"/>
      <c r="F66" s="170"/>
      <c r="G66" s="170"/>
      <c r="H66" s="170"/>
      <c r="I66" s="170"/>
      <c r="J66" s="170"/>
      <c r="K66" s="170"/>
      <c r="L66" s="170"/>
      <c r="M66" s="170"/>
      <c r="N66" s="170"/>
      <c r="O66" s="170"/>
      <c r="P66" s="171"/>
      <c r="Q66" s="171"/>
      <c r="R66" s="171"/>
      <c r="S66" s="171"/>
      <c r="T66" s="172"/>
    </row>
    <row r="67" spans="2:20" ht="16.5" customHeight="1" x14ac:dyDescent="0.25">
      <c r="B67" s="168"/>
      <c r="C67" s="168" t="s">
        <v>157</v>
      </c>
      <c r="D67" s="178">
        <v>2036</v>
      </c>
      <c r="E67" s="174"/>
      <c r="F67" s="170"/>
      <c r="G67" s="170"/>
      <c r="H67" s="170"/>
      <c r="I67" s="170"/>
      <c r="J67" s="170"/>
      <c r="K67" s="170"/>
      <c r="L67" s="170"/>
      <c r="M67" s="170"/>
      <c r="N67" s="170"/>
      <c r="O67" s="170"/>
      <c r="P67" s="171"/>
      <c r="Q67" s="171"/>
      <c r="R67" s="171"/>
      <c r="S67" s="171"/>
      <c r="T67" s="172"/>
    </row>
    <row r="68" spans="2:20" ht="16.5" customHeight="1" x14ac:dyDescent="0.25">
      <c r="B68" s="168"/>
      <c r="C68" s="168" t="s">
        <v>158</v>
      </c>
      <c r="D68" s="178">
        <v>2025</v>
      </c>
      <c r="E68" s="174"/>
      <c r="F68" s="169"/>
      <c r="G68" s="169"/>
      <c r="H68" s="169"/>
      <c r="I68" s="169"/>
      <c r="J68" s="169"/>
      <c r="K68" s="170"/>
      <c r="L68" s="170"/>
      <c r="M68" s="170"/>
      <c r="N68" s="170"/>
      <c r="O68" s="170"/>
      <c r="P68" s="171"/>
      <c r="Q68" s="171"/>
      <c r="R68" s="171"/>
      <c r="S68" s="171"/>
      <c r="T68" s="172"/>
    </row>
    <row r="69" spans="2:20" ht="16.5" customHeight="1" x14ac:dyDescent="0.25">
      <c r="B69" s="168"/>
      <c r="C69" s="168" t="s">
        <v>158</v>
      </c>
      <c r="D69" s="178">
        <v>2026</v>
      </c>
      <c r="E69" s="174"/>
      <c r="F69" s="169"/>
      <c r="G69" s="169"/>
      <c r="H69" s="169"/>
      <c r="I69" s="169"/>
      <c r="J69" s="169"/>
      <c r="K69" s="170"/>
      <c r="L69" s="170"/>
      <c r="M69" s="170"/>
      <c r="N69" s="170"/>
      <c r="O69" s="170"/>
      <c r="P69" s="171"/>
      <c r="Q69" s="171"/>
      <c r="R69" s="171"/>
      <c r="S69" s="171"/>
      <c r="T69" s="172"/>
    </row>
    <row r="70" spans="2:20" ht="16.5" customHeight="1" x14ac:dyDescent="0.25">
      <c r="B70" s="168"/>
      <c r="C70" s="168" t="s">
        <v>158</v>
      </c>
      <c r="D70" s="178">
        <v>2027</v>
      </c>
      <c r="E70" s="174"/>
      <c r="F70" s="169"/>
      <c r="G70" s="169"/>
      <c r="H70" s="169"/>
      <c r="I70" s="169"/>
      <c r="J70" s="169"/>
      <c r="K70" s="170"/>
      <c r="L70" s="170"/>
      <c r="M70" s="170"/>
      <c r="N70" s="170"/>
      <c r="O70" s="170"/>
      <c r="P70" s="171"/>
      <c r="Q70" s="171"/>
      <c r="R70" s="171"/>
      <c r="S70" s="171"/>
      <c r="T70" s="172"/>
    </row>
    <row r="71" spans="2:20" ht="16.5" customHeight="1" x14ac:dyDescent="0.25">
      <c r="B71" s="168"/>
      <c r="C71" s="168" t="s">
        <v>158</v>
      </c>
      <c r="D71" s="178">
        <v>2028</v>
      </c>
      <c r="E71" s="174"/>
      <c r="F71" s="169"/>
      <c r="G71" s="169"/>
      <c r="H71" s="169"/>
      <c r="I71" s="169"/>
      <c r="J71" s="169"/>
      <c r="K71" s="170"/>
      <c r="L71" s="170"/>
      <c r="M71" s="170"/>
      <c r="N71" s="170"/>
      <c r="O71" s="170"/>
      <c r="P71" s="171"/>
      <c r="Q71" s="171"/>
      <c r="R71" s="171"/>
      <c r="S71" s="171"/>
      <c r="T71" s="172"/>
    </row>
    <row r="72" spans="2:20" ht="16.5" customHeight="1" x14ac:dyDescent="0.25">
      <c r="B72" s="168"/>
      <c r="C72" s="168" t="s">
        <v>158</v>
      </c>
      <c r="D72" s="178">
        <v>2029</v>
      </c>
      <c r="E72" s="174"/>
      <c r="F72" s="169"/>
      <c r="G72" s="169"/>
      <c r="H72" s="169"/>
      <c r="I72" s="169"/>
      <c r="J72" s="169"/>
      <c r="K72" s="170"/>
      <c r="L72" s="170"/>
      <c r="M72" s="170"/>
      <c r="N72" s="170"/>
      <c r="O72" s="170"/>
      <c r="P72" s="171"/>
      <c r="Q72" s="171"/>
      <c r="R72" s="171"/>
      <c r="S72" s="171"/>
      <c r="T72" s="172"/>
    </row>
    <row r="73" spans="2:20" ht="16.5" customHeight="1" x14ac:dyDescent="0.25">
      <c r="B73" s="168"/>
      <c r="C73" s="168" t="s">
        <v>158</v>
      </c>
      <c r="D73" s="178">
        <v>2030</v>
      </c>
      <c r="E73" s="174"/>
      <c r="F73" s="170"/>
      <c r="G73" s="170"/>
      <c r="H73" s="170"/>
      <c r="I73" s="170"/>
      <c r="J73" s="170"/>
      <c r="K73" s="170"/>
      <c r="L73" s="170"/>
      <c r="M73" s="170"/>
      <c r="N73" s="170"/>
      <c r="O73" s="170"/>
      <c r="P73" s="171"/>
      <c r="Q73" s="171"/>
      <c r="R73" s="171"/>
      <c r="S73" s="171"/>
      <c r="T73" s="172"/>
    </row>
    <row r="74" spans="2:20" ht="16.5" customHeight="1" x14ac:dyDescent="0.25">
      <c r="B74" s="168"/>
      <c r="C74" s="168" t="s">
        <v>158</v>
      </c>
      <c r="D74" s="178">
        <v>2031</v>
      </c>
      <c r="E74" s="174"/>
      <c r="F74" s="170"/>
      <c r="G74" s="170"/>
      <c r="H74" s="170"/>
      <c r="I74" s="170"/>
      <c r="J74" s="170"/>
      <c r="K74" s="170"/>
      <c r="L74" s="170"/>
      <c r="M74" s="170"/>
      <c r="N74" s="170"/>
      <c r="O74" s="170"/>
      <c r="P74" s="171"/>
      <c r="Q74" s="171"/>
      <c r="R74" s="171"/>
      <c r="S74" s="171"/>
      <c r="T74" s="172"/>
    </row>
    <row r="75" spans="2:20" ht="16.5" customHeight="1" x14ac:dyDescent="0.25">
      <c r="B75" s="168"/>
      <c r="C75" s="168" t="s">
        <v>158</v>
      </c>
      <c r="D75" s="178">
        <v>2032</v>
      </c>
      <c r="E75" s="174"/>
      <c r="F75" s="170"/>
      <c r="G75" s="170"/>
      <c r="H75" s="170"/>
      <c r="I75" s="170"/>
      <c r="J75" s="170"/>
      <c r="K75" s="170"/>
      <c r="L75" s="170"/>
      <c r="M75" s="170"/>
      <c r="N75" s="170"/>
      <c r="O75" s="170"/>
      <c r="P75" s="171"/>
      <c r="Q75" s="171"/>
      <c r="R75" s="171"/>
      <c r="S75" s="171"/>
      <c r="T75" s="172"/>
    </row>
    <row r="76" spans="2:20" ht="16.5" customHeight="1" x14ac:dyDescent="0.25">
      <c r="B76" s="168"/>
      <c r="C76" s="168" t="s">
        <v>158</v>
      </c>
      <c r="D76" s="178">
        <v>2033</v>
      </c>
      <c r="E76" s="174"/>
      <c r="F76" s="170"/>
      <c r="G76" s="170"/>
      <c r="H76" s="170"/>
      <c r="I76" s="170"/>
      <c r="J76" s="170"/>
      <c r="K76" s="170"/>
      <c r="L76" s="170"/>
      <c r="M76" s="170"/>
      <c r="N76" s="170"/>
      <c r="O76" s="170"/>
      <c r="P76" s="171"/>
      <c r="Q76" s="171"/>
      <c r="R76" s="171"/>
      <c r="S76" s="171"/>
      <c r="T76" s="172"/>
    </row>
    <row r="77" spans="2:20" ht="16.5" customHeight="1" x14ac:dyDescent="0.25">
      <c r="B77" s="168"/>
      <c r="C77" s="168" t="s">
        <v>158</v>
      </c>
      <c r="D77" s="178">
        <v>2034</v>
      </c>
      <c r="E77" s="174"/>
      <c r="F77" s="170"/>
      <c r="G77" s="170"/>
      <c r="H77" s="170"/>
      <c r="I77" s="170"/>
      <c r="J77" s="170"/>
      <c r="K77" s="170"/>
      <c r="L77" s="170"/>
      <c r="M77" s="170"/>
      <c r="N77" s="170"/>
      <c r="O77" s="170"/>
      <c r="P77" s="171"/>
      <c r="Q77" s="171"/>
      <c r="R77" s="171"/>
      <c r="S77" s="171"/>
      <c r="T77" s="172"/>
    </row>
    <row r="78" spans="2:20" ht="16.5" customHeight="1" x14ac:dyDescent="0.25">
      <c r="B78" s="168"/>
      <c r="C78" s="168" t="s">
        <v>158</v>
      </c>
      <c r="D78" s="178">
        <v>2035</v>
      </c>
      <c r="E78" s="174"/>
      <c r="F78" s="170"/>
      <c r="G78" s="170"/>
      <c r="H78" s="170"/>
      <c r="I78" s="170"/>
      <c r="J78" s="170"/>
      <c r="K78" s="170"/>
      <c r="L78" s="170"/>
      <c r="M78" s="170"/>
      <c r="N78" s="170"/>
      <c r="O78" s="170"/>
      <c r="P78" s="171"/>
      <c r="Q78" s="171"/>
      <c r="R78" s="171"/>
      <c r="S78" s="171"/>
      <c r="T78" s="172"/>
    </row>
    <row r="79" spans="2:20" ht="16.5" customHeight="1" x14ac:dyDescent="0.25">
      <c r="B79" s="168"/>
      <c r="C79" s="168" t="s">
        <v>158</v>
      </c>
      <c r="D79" s="178">
        <v>2036</v>
      </c>
      <c r="E79" s="174"/>
      <c r="F79" s="170"/>
      <c r="G79" s="170"/>
      <c r="H79" s="170"/>
      <c r="I79" s="170"/>
      <c r="J79" s="170"/>
      <c r="K79" s="170"/>
      <c r="L79" s="170"/>
      <c r="M79" s="170"/>
      <c r="N79" s="170"/>
      <c r="O79" s="170"/>
      <c r="P79" s="171"/>
      <c r="Q79" s="171"/>
      <c r="R79" s="171"/>
      <c r="S79" s="171"/>
      <c r="T79" s="172"/>
    </row>
    <row r="80" spans="2:20" ht="16.5" customHeight="1" x14ac:dyDescent="0.25">
      <c r="B80" s="180" t="s">
        <v>159</v>
      </c>
      <c r="C80" s="168"/>
      <c r="D80" s="178">
        <v>2025</v>
      </c>
      <c r="E80" s="174"/>
      <c r="F80" s="169"/>
      <c r="G80" s="169"/>
      <c r="H80" s="169"/>
      <c r="I80" s="169"/>
      <c r="J80" s="169"/>
      <c r="K80" s="170"/>
      <c r="L80" s="170"/>
      <c r="M80" s="170"/>
      <c r="N80" s="170"/>
      <c r="O80" s="170"/>
      <c r="P80" s="171"/>
      <c r="Q80" s="171"/>
      <c r="R80" s="171"/>
      <c r="S80" s="171"/>
      <c r="T80" s="172"/>
    </row>
    <row r="81" spans="2:20" ht="16.5" customHeight="1" x14ac:dyDescent="0.25">
      <c r="B81" s="180" t="s">
        <v>159</v>
      </c>
      <c r="C81" s="168"/>
      <c r="D81" s="178">
        <v>2026</v>
      </c>
      <c r="E81" s="174"/>
      <c r="F81" s="169"/>
      <c r="G81" s="169"/>
      <c r="H81" s="169"/>
      <c r="I81" s="169"/>
      <c r="J81" s="169"/>
      <c r="K81" s="170"/>
      <c r="L81" s="170"/>
      <c r="M81" s="170"/>
      <c r="N81" s="170"/>
      <c r="O81" s="170"/>
      <c r="P81" s="171"/>
      <c r="Q81" s="171"/>
      <c r="R81" s="171"/>
      <c r="S81" s="171"/>
      <c r="T81" s="172"/>
    </row>
    <row r="82" spans="2:20" ht="16.5" customHeight="1" x14ac:dyDescent="0.25">
      <c r="B82" s="180" t="s">
        <v>159</v>
      </c>
      <c r="C82" s="168"/>
      <c r="D82" s="178">
        <v>2027</v>
      </c>
      <c r="E82" s="174"/>
      <c r="F82" s="169"/>
      <c r="G82" s="169"/>
      <c r="H82" s="169"/>
      <c r="I82" s="169"/>
      <c r="J82" s="169"/>
      <c r="K82" s="170"/>
      <c r="L82" s="170"/>
      <c r="M82" s="170"/>
      <c r="N82" s="170"/>
      <c r="O82" s="170"/>
      <c r="P82" s="171"/>
      <c r="Q82" s="171"/>
      <c r="R82" s="171"/>
      <c r="S82" s="171"/>
      <c r="T82" s="172"/>
    </row>
    <row r="83" spans="2:20" ht="16.5" customHeight="1" x14ac:dyDescent="0.25">
      <c r="B83" s="180" t="s">
        <v>159</v>
      </c>
      <c r="C83" s="168"/>
      <c r="D83" s="178">
        <v>2028</v>
      </c>
      <c r="E83" s="174"/>
      <c r="F83" s="169"/>
      <c r="G83" s="169"/>
      <c r="H83" s="169"/>
      <c r="I83" s="169"/>
      <c r="J83" s="169"/>
      <c r="K83" s="170"/>
      <c r="L83" s="170"/>
      <c r="M83" s="170"/>
      <c r="N83" s="170"/>
      <c r="O83" s="170"/>
      <c r="P83" s="171"/>
      <c r="Q83" s="171"/>
      <c r="R83" s="171"/>
      <c r="S83" s="171"/>
      <c r="T83" s="172"/>
    </row>
    <row r="84" spans="2:20" ht="16.5" customHeight="1" x14ac:dyDescent="0.25">
      <c r="B84" s="180" t="s">
        <v>159</v>
      </c>
      <c r="C84" s="168"/>
      <c r="D84" s="178">
        <v>2029</v>
      </c>
      <c r="E84" s="174"/>
      <c r="F84" s="169"/>
      <c r="G84" s="169"/>
      <c r="H84" s="169"/>
      <c r="I84" s="169"/>
      <c r="J84" s="169"/>
      <c r="K84" s="170"/>
      <c r="L84" s="170"/>
      <c r="M84" s="170"/>
      <c r="N84" s="170"/>
      <c r="O84" s="170"/>
      <c r="P84" s="171"/>
      <c r="Q84" s="171"/>
      <c r="R84" s="171"/>
      <c r="S84" s="171"/>
      <c r="T84" s="172"/>
    </row>
    <row r="85" spans="2:20" ht="16.5" customHeight="1" x14ac:dyDescent="0.25">
      <c r="B85" s="180" t="s">
        <v>159</v>
      </c>
      <c r="C85" s="168"/>
      <c r="D85" s="178">
        <v>2030</v>
      </c>
      <c r="E85" s="174"/>
      <c r="F85" s="170"/>
      <c r="G85" s="170"/>
      <c r="H85" s="170"/>
      <c r="I85" s="170"/>
      <c r="J85" s="170"/>
      <c r="K85" s="170"/>
      <c r="L85" s="170"/>
      <c r="M85" s="170"/>
      <c r="N85" s="170"/>
      <c r="O85" s="170"/>
      <c r="P85" s="171"/>
      <c r="Q85" s="171"/>
      <c r="R85" s="171"/>
      <c r="S85" s="171"/>
      <c r="T85" s="172"/>
    </row>
    <row r="86" spans="2:20" ht="16.5" customHeight="1" x14ac:dyDescent="0.25">
      <c r="B86" s="180" t="s">
        <v>159</v>
      </c>
      <c r="C86" s="168"/>
      <c r="D86" s="178">
        <v>2031</v>
      </c>
      <c r="E86" s="174"/>
      <c r="F86" s="170"/>
      <c r="G86" s="170"/>
      <c r="H86" s="170"/>
      <c r="I86" s="170"/>
      <c r="J86" s="170"/>
      <c r="K86" s="170"/>
      <c r="L86" s="170"/>
      <c r="M86" s="170"/>
      <c r="N86" s="170"/>
      <c r="O86" s="170"/>
      <c r="P86" s="171"/>
      <c r="Q86" s="171"/>
      <c r="R86" s="171"/>
      <c r="S86" s="171"/>
      <c r="T86" s="172"/>
    </row>
    <row r="87" spans="2:20" ht="16.5" customHeight="1" x14ac:dyDescent="0.25">
      <c r="B87" s="180" t="s">
        <v>159</v>
      </c>
      <c r="C87" s="168"/>
      <c r="D87" s="178">
        <v>2032</v>
      </c>
      <c r="E87" s="174"/>
      <c r="F87" s="170"/>
      <c r="G87" s="170"/>
      <c r="H87" s="170"/>
      <c r="I87" s="170"/>
      <c r="J87" s="170"/>
      <c r="K87" s="170"/>
      <c r="L87" s="170"/>
      <c r="M87" s="170"/>
      <c r="N87" s="170"/>
      <c r="O87" s="170"/>
      <c r="P87" s="171"/>
      <c r="Q87" s="171"/>
      <c r="R87" s="171"/>
      <c r="S87" s="171"/>
      <c r="T87" s="172"/>
    </row>
    <row r="88" spans="2:20" ht="16.5" customHeight="1" x14ac:dyDescent="0.25">
      <c r="B88" s="180" t="s">
        <v>159</v>
      </c>
      <c r="C88" s="168"/>
      <c r="D88" s="178">
        <v>2033</v>
      </c>
      <c r="E88" s="174"/>
      <c r="F88" s="170"/>
      <c r="G88" s="170"/>
      <c r="H88" s="170"/>
      <c r="I88" s="170"/>
      <c r="J88" s="170"/>
      <c r="K88" s="170"/>
      <c r="L88" s="170"/>
      <c r="M88" s="170"/>
      <c r="N88" s="170"/>
      <c r="O88" s="170"/>
      <c r="P88" s="171"/>
      <c r="Q88" s="171"/>
      <c r="R88" s="171"/>
      <c r="S88" s="171"/>
      <c r="T88" s="172"/>
    </row>
    <row r="89" spans="2:20" ht="16.5" customHeight="1" x14ac:dyDescent="0.25">
      <c r="B89" s="180" t="s">
        <v>159</v>
      </c>
      <c r="C89" s="168"/>
      <c r="D89" s="178">
        <v>2034</v>
      </c>
      <c r="E89" s="174"/>
      <c r="F89" s="170"/>
      <c r="G89" s="170"/>
      <c r="H89" s="170"/>
      <c r="I89" s="170"/>
      <c r="J89" s="170"/>
      <c r="K89" s="170"/>
      <c r="L89" s="170"/>
      <c r="M89" s="170"/>
      <c r="N89" s="170"/>
      <c r="O89" s="170"/>
      <c r="P89" s="171"/>
      <c r="Q89" s="171"/>
      <c r="R89" s="171"/>
      <c r="S89" s="171"/>
      <c r="T89" s="172"/>
    </row>
    <row r="90" spans="2:20" ht="16.5" customHeight="1" x14ac:dyDescent="0.25">
      <c r="B90" s="180" t="s">
        <v>159</v>
      </c>
      <c r="C90" s="168"/>
      <c r="D90" s="178">
        <v>2035</v>
      </c>
      <c r="E90" s="174"/>
      <c r="F90" s="170"/>
      <c r="G90" s="170"/>
      <c r="H90" s="170"/>
      <c r="I90" s="170"/>
      <c r="J90" s="170"/>
      <c r="K90" s="170"/>
      <c r="L90" s="170"/>
      <c r="M90" s="170"/>
      <c r="N90" s="170"/>
      <c r="O90" s="170"/>
      <c r="P90" s="171"/>
      <c r="Q90" s="171"/>
      <c r="R90" s="171"/>
      <c r="S90" s="171"/>
      <c r="T90" s="172"/>
    </row>
    <row r="91" spans="2:20" ht="16.5" customHeight="1" x14ac:dyDescent="0.25">
      <c r="B91" s="180" t="s">
        <v>159</v>
      </c>
      <c r="C91" s="168"/>
      <c r="D91" s="178">
        <v>2036</v>
      </c>
      <c r="E91" s="174"/>
      <c r="F91" s="170"/>
      <c r="G91" s="170"/>
      <c r="H91" s="170"/>
      <c r="I91" s="170"/>
      <c r="J91" s="170"/>
      <c r="K91" s="170"/>
      <c r="L91" s="170"/>
      <c r="M91" s="170"/>
      <c r="N91" s="170"/>
      <c r="O91" s="170"/>
      <c r="P91" s="171"/>
      <c r="Q91" s="171"/>
      <c r="R91" s="171"/>
      <c r="S91" s="171"/>
      <c r="T91" s="172"/>
    </row>
  </sheetData>
  <mergeCells count="6">
    <mergeCell ref="B1:T1"/>
    <mergeCell ref="B2:T2"/>
    <mergeCell ref="B4:T4"/>
    <mergeCell ref="K6:O6"/>
    <mergeCell ref="P6:T6"/>
    <mergeCell ref="E6:J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X33" sqref="X33"/>
    </sheetView>
  </sheetViews>
  <sheetFormatPr defaultRowHeight="11.25" x14ac:dyDescent="0.2"/>
  <sheetData>
    <row r="1" spans="1:18" ht="15.75" x14ac:dyDescent="0.25">
      <c r="A1" s="258" t="s">
        <v>160</v>
      </c>
      <c r="B1" s="258"/>
      <c r="C1" s="258"/>
      <c r="D1" s="258"/>
      <c r="E1" s="258"/>
      <c r="F1" s="258"/>
      <c r="G1" s="258"/>
      <c r="H1" s="258"/>
      <c r="I1" s="258"/>
      <c r="J1" s="258"/>
      <c r="K1" s="258"/>
      <c r="L1" s="258"/>
      <c r="M1" s="258"/>
      <c r="N1" s="258"/>
      <c r="O1" s="258"/>
      <c r="P1" s="258"/>
      <c r="Q1" s="258"/>
      <c r="R1" s="258"/>
    </row>
    <row r="2" spans="1:18" ht="15.75" x14ac:dyDescent="0.25">
      <c r="A2" s="259" t="str">
        <f>'FormsList&amp;FilerInfo'!B2</f>
        <v>IOU Name</v>
      </c>
      <c r="B2" s="262"/>
      <c r="C2" s="262"/>
      <c r="D2" s="262"/>
      <c r="E2" s="262"/>
      <c r="F2" s="262"/>
      <c r="G2" s="262"/>
      <c r="H2" s="262"/>
      <c r="I2" s="262"/>
      <c r="J2" s="262"/>
      <c r="K2" s="262"/>
      <c r="L2" s="262"/>
      <c r="M2" s="262"/>
      <c r="N2" s="262"/>
      <c r="O2" s="262"/>
      <c r="P2" s="262"/>
      <c r="Q2" s="262"/>
      <c r="R2" s="262"/>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T76"/>
  <sheetViews>
    <sheetView zoomScale="70" zoomScaleNormal="70" workbookViewId="0">
      <pane ySplit="1" topLeftCell="A2" activePane="bottomLeft" state="frozen"/>
      <selection activeCell="C69" sqref="C69"/>
      <selection pane="bottomLeft" activeCell="C69" activeCellId="4" sqref="C8 C42 C48 C62:C63 C69:C74"/>
    </sheetView>
  </sheetViews>
  <sheetFormatPr defaultColWidth="8.5" defaultRowHeight="12.75" x14ac:dyDescent="0.2"/>
  <cols>
    <col min="1" max="2" width="8.5" style="40"/>
    <col min="3" max="3" width="75.6640625" style="40" customWidth="1"/>
    <col min="4" max="20" width="12" style="40" customWidth="1"/>
    <col min="21" max="16384" width="8.5" style="40"/>
  </cols>
  <sheetData>
    <row r="1" spans="1:20" ht="15.75" x14ac:dyDescent="0.25">
      <c r="C1" s="292" t="s">
        <v>161</v>
      </c>
      <c r="D1" s="292"/>
      <c r="E1" s="292"/>
      <c r="F1" s="292"/>
      <c r="G1" s="292"/>
      <c r="H1" s="292"/>
      <c r="I1" s="292"/>
      <c r="J1" s="292"/>
      <c r="K1" s="292"/>
      <c r="L1" s="292"/>
      <c r="M1" s="292"/>
      <c r="N1" s="292"/>
      <c r="O1" s="292"/>
      <c r="P1" s="292"/>
      <c r="Q1" s="293"/>
    </row>
    <row r="2" spans="1:20" ht="15.75" x14ac:dyDescent="0.25">
      <c r="C2" s="294" t="str">
        <f>'FormsList&amp;FilerInfo'!B2</f>
        <v>IOU Name</v>
      </c>
      <c r="D2" s="294"/>
      <c r="E2" s="294"/>
      <c r="F2" s="294"/>
      <c r="G2" s="294"/>
      <c r="H2" s="294"/>
      <c r="I2" s="294"/>
      <c r="J2" s="294"/>
      <c r="K2" s="294"/>
      <c r="L2" s="294"/>
      <c r="M2" s="294"/>
      <c r="N2" s="294"/>
      <c r="O2" s="294"/>
      <c r="P2" s="294"/>
      <c r="Q2" s="295"/>
    </row>
    <row r="3" spans="1:20" ht="18" x14ac:dyDescent="0.25">
      <c r="C3" s="230"/>
      <c r="D3" s="230"/>
      <c r="E3" s="230"/>
      <c r="F3" s="230"/>
      <c r="G3" s="230"/>
      <c r="H3" s="230"/>
      <c r="I3" s="230"/>
      <c r="J3" s="230"/>
      <c r="K3" s="230"/>
      <c r="L3" s="230"/>
      <c r="M3" s="230"/>
      <c r="N3" s="230"/>
      <c r="O3" s="230"/>
      <c r="P3" s="230"/>
      <c r="Q3" s="231"/>
    </row>
    <row r="4" spans="1:20" ht="18" x14ac:dyDescent="0.25">
      <c r="C4" s="296" t="s">
        <v>162</v>
      </c>
      <c r="D4" s="296"/>
      <c r="E4" s="296"/>
      <c r="F4" s="296"/>
      <c r="G4" s="296"/>
      <c r="H4" s="296"/>
      <c r="I4" s="296"/>
      <c r="J4" s="296"/>
      <c r="K4" s="296"/>
      <c r="L4" s="296"/>
      <c r="M4" s="296"/>
      <c r="N4" s="296"/>
      <c r="O4" s="296"/>
      <c r="P4" s="296"/>
      <c r="Q4" s="297"/>
    </row>
    <row r="5" spans="1:20" ht="15.75" x14ac:dyDescent="0.25">
      <c r="C5" s="298" t="s">
        <v>163</v>
      </c>
      <c r="D5" s="298"/>
      <c r="E5" s="298"/>
      <c r="F5" s="298"/>
      <c r="G5" s="298"/>
      <c r="H5" s="298"/>
      <c r="I5" s="298"/>
      <c r="J5" s="298"/>
      <c r="K5" s="298"/>
      <c r="L5" s="298"/>
      <c r="M5" s="298"/>
      <c r="N5" s="298"/>
      <c r="O5" s="298"/>
      <c r="P5" s="298"/>
      <c r="Q5" s="299"/>
      <c r="R5" s="181"/>
      <c r="S5" s="181"/>
      <c r="T5" s="181"/>
    </row>
    <row r="6" spans="1:20" ht="16.5" thickBot="1" x14ac:dyDescent="0.3">
      <c r="C6" s="182"/>
      <c r="D6" s="182"/>
      <c r="E6" s="182"/>
      <c r="F6" s="182"/>
      <c r="G6" s="182"/>
      <c r="H6" s="182"/>
      <c r="I6" s="182"/>
      <c r="J6" s="182"/>
      <c r="K6" s="182"/>
      <c r="L6" s="182"/>
      <c r="M6" s="182"/>
      <c r="N6" s="182"/>
      <c r="O6" s="182"/>
      <c r="P6" s="182"/>
      <c r="Q6" s="182"/>
      <c r="R6" s="181"/>
      <c r="S6" s="181"/>
      <c r="T6" s="181"/>
    </row>
    <row r="7" spans="1:20" ht="47.25" x14ac:dyDescent="0.2">
      <c r="B7" s="36" t="s">
        <v>164</v>
      </c>
      <c r="C7" s="213" t="s">
        <v>165</v>
      </c>
      <c r="D7" s="36">
        <v>2023</v>
      </c>
      <c r="E7" s="36">
        <v>2024</v>
      </c>
      <c r="F7" s="36">
        <v>2025</v>
      </c>
      <c r="G7" s="36">
        <v>2026</v>
      </c>
      <c r="H7" s="36">
        <v>2027</v>
      </c>
      <c r="I7" s="36">
        <v>2028</v>
      </c>
      <c r="J7" s="36">
        <v>2029</v>
      </c>
      <c r="K7" s="36">
        <v>2030</v>
      </c>
      <c r="L7" s="36">
        <v>2031</v>
      </c>
      <c r="M7" s="36">
        <v>2032</v>
      </c>
      <c r="N7" s="36">
        <v>2033</v>
      </c>
      <c r="O7" s="36">
        <v>2034</v>
      </c>
      <c r="P7" s="36">
        <v>2035</v>
      </c>
      <c r="Q7" s="36">
        <v>2036</v>
      </c>
    </row>
    <row r="8" spans="1:20" ht="16.5" thickBot="1" x14ac:dyDescent="0.25">
      <c r="A8" s="68"/>
      <c r="B8" s="212"/>
      <c r="C8" s="69" t="s">
        <v>166</v>
      </c>
      <c r="D8" s="183"/>
      <c r="E8" s="183"/>
      <c r="F8" s="183"/>
      <c r="G8" s="183"/>
      <c r="H8" s="183"/>
      <c r="I8" s="183"/>
      <c r="J8" s="183"/>
      <c r="K8" s="183"/>
      <c r="L8" s="183"/>
      <c r="M8" s="183"/>
      <c r="N8" s="183"/>
      <c r="O8" s="183"/>
      <c r="P8" s="183"/>
      <c r="Q8" s="184"/>
    </row>
    <row r="9" spans="1:20" ht="16.5" customHeight="1" thickBot="1" x14ac:dyDescent="0.25">
      <c r="A9" s="68"/>
      <c r="B9" s="212"/>
      <c r="C9" s="70" t="s">
        <v>167</v>
      </c>
      <c r="D9" s="71"/>
      <c r="E9" s="71"/>
      <c r="F9" s="71"/>
      <c r="G9" s="71"/>
      <c r="H9" s="71"/>
      <c r="I9" s="71"/>
      <c r="J9" s="71"/>
      <c r="K9" s="71"/>
      <c r="L9" s="71"/>
      <c r="M9" s="71"/>
      <c r="N9" s="71"/>
      <c r="O9" s="71"/>
      <c r="P9" s="71"/>
      <c r="Q9" s="72"/>
    </row>
    <row r="10" spans="1:20" ht="16.5" customHeight="1" thickBot="1" x14ac:dyDescent="0.25">
      <c r="A10" s="68"/>
      <c r="B10" s="212"/>
      <c r="C10" s="73" t="s">
        <v>168</v>
      </c>
      <c r="D10" s="74"/>
      <c r="E10" s="74"/>
      <c r="F10" s="74"/>
      <c r="G10" s="74"/>
      <c r="H10" s="74"/>
      <c r="I10" s="74"/>
      <c r="J10" s="74"/>
      <c r="K10" s="74"/>
      <c r="L10" s="74"/>
      <c r="M10" s="74"/>
      <c r="N10" s="74"/>
      <c r="O10" s="74"/>
      <c r="P10" s="74"/>
      <c r="Q10" s="75"/>
    </row>
    <row r="11" spans="1:20" ht="16.5" customHeight="1" thickBot="1" x14ac:dyDescent="0.25">
      <c r="A11" s="68"/>
      <c r="B11" s="212">
        <v>1</v>
      </c>
      <c r="C11" s="76" t="s">
        <v>169</v>
      </c>
      <c r="D11" s="77"/>
      <c r="E11" s="77"/>
      <c r="F11" s="77"/>
      <c r="G11" s="77"/>
      <c r="H11" s="77"/>
      <c r="I11" s="77"/>
      <c r="J11" s="77"/>
      <c r="K11" s="77"/>
      <c r="L11" s="77"/>
      <c r="M11" s="77"/>
      <c r="N11" s="77"/>
      <c r="O11" s="77"/>
      <c r="P11" s="77"/>
      <c r="Q11" s="77"/>
    </row>
    <row r="12" spans="1:20" ht="16.5" customHeight="1" thickBot="1" x14ac:dyDescent="0.25">
      <c r="A12" s="68"/>
      <c r="B12" s="212">
        <v>2</v>
      </c>
      <c r="C12" s="76" t="s">
        <v>170</v>
      </c>
      <c r="D12" s="78"/>
      <c r="E12" s="78"/>
      <c r="F12" s="78"/>
      <c r="G12" s="78"/>
      <c r="H12" s="78"/>
      <c r="I12" s="78"/>
      <c r="J12" s="78"/>
      <c r="K12" s="78"/>
      <c r="L12" s="78"/>
      <c r="M12" s="78"/>
      <c r="N12" s="78"/>
      <c r="O12" s="78"/>
      <c r="P12" s="78"/>
      <c r="Q12" s="78"/>
    </row>
    <row r="13" spans="1:20" ht="16.5" customHeight="1" thickBot="1" x14ac:dyDescent="0.25">
      <c r="A13" s="68"/>
      <c r="B13" s="212"/>
      <c r="C13" s="73" t="s">
        <v>171</v>
      </c>
      <c r="D13" s="74"/>
      <c r="E13" s="74"/>
      <c r="F13" s="74"/>
      <c r="G13" s="74"/>
      <c r="H13" s="74"/>
      <c r="I13" s="74"/>
      <c r="J13" s="74"/>
      <c r="K13" s="74"/>
      <c r="L13" s="74"/>
      <c r="M13" s="74"/>
      <c r="N13" s="74"/>
      <c r="O13" s="74"/>
      <c r="P13" s="74"/>
      <c r="Q13" s="74"/>
    </row>
    <row r="14" spans="1:20" ht="16.5" customHeight="1" thickBot="1" x14ac:dyDescent="0.25">
      <c r="A14" s="68"/>
      <c r="B14" s="212">
        <v>3</v>
      </c>
      <c r="C14" s="76" t="s">
        <v>169</v>
      </c>
      <c r="D14" s="77"/>
      <c r="E14" s="77"/>
      <c r="F14" s="77"/>
      <c r="G14" s="77"/>
      <c r="H14" s="77"/>
      <c r="I14" s="77"/>
      <c r="J14" s="77"/>
      <c r="K14" s="77"/>
      <c r="L14" s="77"/>
      <c r="M14" s="77"/>
      <c r="N14" s="77"/>
      <c r="O14" s="77"/>
      <c r="P14" s="77"/>
      <c r="Q14" s="77"/>
    </row>
    <row r="15" spans="1:20" ht="16.5" customHeight="1" thickBot="1" x14ac:dyDescent="0.25">
      <c r="A15" s="68"/>
      <c r="B15" s="212">
        <v>4</v>
      </c>
      <c r="C15" s="76" t="s">
        <v>170</v>
      </c>
      <c r="D15" s="78"/>
      <c r="E15" s="78"/>
      <c r="F15" s="78"/>
      <c r="G15" s="78"/>
      <c r="H15" s="78"/>
      <c r="I15" s="78"/>
      <c r="J15" s="78"/>
      <c r="K15" s="78"/>
      <c r="L15" s="78"/>
      <c r="M15" s="78"/>
      <c r="N15" s="78"/>
      <c r="O15" s="78"/>
      <c r="P15" s="78"/>
      <c r="Q15" s="78"/>
    </row>
    <row r="16" spans="1:20" ht="16.5" customHeight="1" thickBot="1" x14ac:dyDescent="0.25">
      <c r="A16" s="68"/>
      <c r="B16" s="212"/>
      <c r="C16" s="73" t="s">
        <v>172</v>
      </c>
      <c r="D16" s="74"/>
      <c r="E16" s="74"/>
      <c r="F16" s="74"/>
      <c r="G16" s="74"/>
      <c r="H16" s="74"/>
      <c r="I16" s="74"/>
      <c r="J16" s="74"/>
      <c r="K16" s="74"/>
      <c r="L16" s="74"/>
      <c r="M16" s="74"/>
      <c r="N16" s="74"/>
      <c r="O16" s="74"/>
      <c r="P16" s="74"/>
      <c r="Q16" s="74"/>
    </row>
    <row r="17" spans="1:17" ht="16.5" customHeight="1" thickBot="1" x14ac:dyDescent="0.25">
      <c r="A17" s="68"/>
      <c r="B17" s="212">
        <v>5</v>
      </c>
      <c r="C17" s="76" t="s">
        <v>169</v>
      </c>
      <c r="D17" s="77"/>
      <c r="E17" s="77"/>
      <c r="F17" s="77"/>
      <c r="G17" s="77"/>
      <c r="H17" s="77"/>
      <c r="I17" s="77"/>
      <c r="J17" s="77"/>
      <c r="K17" s="77"/>
      <c r="L17" s="77"/>
      <c r="M17" s="77"/>
      <c r="N17" s="77"/>
      <c r="O17" s="77"/>
      <c r="P17" s="77"/>
      <c r="Q17" s="77"/>
    </row>
    <row r="18" spans="1:17" ht="16.5" customHeight="1" thickBot="1" x14ac:dyDescent="0.25">
      <c r="A18" s="68"/>
      <c r="B18" s="212">
        <v>6</v>
      </c>
      <c r="C18" s="76" t="s">
        <v>170</v>
      </c>
      <c r="D18" s="78"/>
      <c r="E18" s="78"/>
      <c r="F18" s="78"/>
      <c r="G18" s="78"/>
      <c r="H18" s="78"/>
      <c r="I18" s="78"/>
      <c r="J18" s="78"/>
      <c r="K18" s="78"/>
      <c r="L18" s="78"/>
      <c r="M18" s="78"/>
      <c r="N18" s="78"/>
      <c r="O18" s="78"/>
      <c r="P18" s="78"/>
      <c r="Q18" s="78"/>
    </row>
    <row r="19" spans="1:17" ht="16.5" customHeight="1" thickBot="1" x14ac:dyDescent="0.25">
      <c r="A19" s="68"/>
      <c r="B19" s="212"/>
      <c r="C19" s="73" t="s">
        <v>173</v>
      </c>
      <c r="D19" s="74"/>
      <c r="E19" s="74"/>
      <c r="F19" s="74"/>
      <c r="G19" s="74"/>
      <c r="H19" s="74"/>
      <c r="I19" s="74"/>
      <c r="J19" s="74"/>
      <c r="K19" s="74"/>
      <c r="L19" s="74"/>
      <c r="M19" s="74"/>
      <c r="N19" s="74"/>
      <c r="O19" s="74"/>
      <c r="P19" s="74"/>
      <c r="Q19" s="74"/>
    </row>
    <row r="20" spans="1:17" ht="16.5" customHeight="1" thickBot="1" x14ac:dyDescent="0.25">
      <c r="A20" s="68"/>
      <c r="B20" s="212">
        <v>7</v>
      </c>
      <c r="C20" s="76" t="s">
        <v>169</v>
      </c>
      <c r="D20" s="77"/>
      <c r="E20" s="77"/>
      <c r="F20" s="77"/>
      <c r="G20" s="77"/>
      <c r="H20" s="77"/>
      <c r="I20" s="77"/>
      <c r="J20" s="77"/>
      <c r="K20" s="77"/>
      <c r="L20" s="77"/>
      <c r="M20" s="77"/>
      <c r="N20" s="77"/>
      <c r="O20" s="77"/>
      <c r="P20" s="77"/>
      <c r="Q20" s="77"/>
    </row>
    <row r="21" spans="1:17" ht="16.5" customHeight="1" thickBot="1" x14ac:dyDescent="0.25">
      <c r="A21" s="68"/>
      <c r="B21" s="212">
        <v>8</v>
      </c>
      <c r="C21" s="160" t="s">
        <v>174</v>
      </c>
      <c r="D21" s="185"/>
      <c r="E21" s="185"/>
      <c r="F21" s="185"/>
      <c r="G21" s="185"/>
      <c r="H21" s="185"/>
      <c r="I21" s="185"/>
      <c r="J21" s="185"/>
      <c r="K21" s="185"/>
      <c r="L21" s="185"/>
      <c r="M21" s="185"/>
      <c r="N21" s="185"/>
      <c r="O21" s="185"/>
      <c r="P21" s="185"/>
      <c r="Q21" s="185"/>
    </row>
    <row r="22" spans="1:17" ht="16.5" customHeight="1" thickBot="1" x14ac:dyDescent="0.25">
      <c r="A22" s="68"/>
      <c r="B22" s="212">
        <v>9</v>
      </c>
      <c r="C22" s="160" t="s">
        <v>175</v>
      </c>
      <c r="D22" s="185"/>
      <c r="E22" s="185"/>
      <c r="F22" s="185"/>
      <c r="G22" s="185"/>
      <c r="H22" s="185"/>
      <c r="I22" s="185"/>
      <c r="J22" s="185"/>
      <c r="K22" s="185"/>
      <c r="L22" s="185"/>
      <c r="M22" s="185"/>
      <c r="N22" s="185"/>
      <c r="O22" s="185"/>
      <c r="P22" s="185"/>
      <c r="Q22" s="185"/>
    </row>
    <row r="23" spans="1:17" ht="16.5" customHeight="1" thickBot="1" x14ac:dyDescent="0.25">
      <c r="A23" s="68"/>
      <c r="B23" s="212">
        <v>10</v>
      </c>
      <c r="C23" s="76" t="s">
        <v>170</v>
      </c>
      <c r="D23" s="78"/>
      <c r="E23" s="78"/>
      <c r="F23" s="78"/>
      <c r="G23" s="78"/>
      <c r="H23" s="78"/>
      <c r="I23" s="78"/>
      <c r="J23" s="78"/>
      <c r="K23" s="78"/>
      <c r="L23" s="78"/>
      <c r="M23" s="78"/>
      <c r="N23" s="78"/>
      <c r="O23" s="78"/>
      <c r="P23" s="78"/>
      <c r="Q23" s="78"/>
    </row>
    <row r="24" spans="1:17" ht="16.5" customHeight="1" thickBot="1" x14ac:dyDescent="0.25">
      <c r="A24" s="68"/>
      <c r="B24" s="212"/>
      <c r="C24" s="73" t="s">
        <v>176</v>
      </c>
      <c r="D24" s="74"/>
      <c r="E24" s="74"/>
      <c r="F24" s="74"/>
      <c r="G24" s="74"/>
      <c r="H24" s="74"/>
      <c r="I24" s="74"/>
      <c r="J24" s="74"/>
      <c r="K24" s="74"/>
      <c r="L24" s="74"/>
      <c r="M24" s="74"/>
      <c r="N24" s="74"/>
      <c r="O24" s="74"/>
      <c r="P24" s="74"/>
      <c r="Q24" s="74"/>
    </row>
    <row r="25" spans="1:17" ht="16.5" customHeight="1" thickBot="1" x14ac:dyDescent="0.25">
      <c r="A25" s="68"/>
      <c r="B25" s="212">
        <v>11</v>
      </c>
      <c r="C25" s="76" t="s">
        <v>169</v>
      </c>
      <c r="D25" s="77"/>
      <c r="E25" s="77"/>
      <c r="F25" s="77"/>
      <c r="G25" s="77"/>
      <c r="H25" s="77"/>
      <c r="I25" s="77"/>
      <c r="J25" s="77"/>
      <c r="K25" s="77"/>
      <c r="L25" s="77"/>
      <c r="M25" s="77"/>
      <c r="N25" s="77"/>
      <c r="O25" s="77"/>
      <c r="P25" s="77"/>
      <c r="Q25" s="77"/>
    </row>
    <row r="26" spans="1:17" ht="16.5" customHeight="1" thickBot="1" x14ac:dyDescent="0.25">
      <c r="A26" s="68"/>
      <c r="B26" s="212">
        <v>12</v>
      </c>
      <c r="C26" s="160" t="s">
        <v>174</v>
      </c>
      <c r="D26" s="161"/>
      <c r="E26" s="161"/>
      <c r="F26" s="161"/>
      <c r="G26" s="161"/>
      <c r="H26" s="161"/>
      <c r="I26" s="161"/>
      <c r="J26" s="161"/>
      <c r="K26" s="161"/>
      <c r="L26" s="161"/>
      <c r="M26" s="161"/>
      <c r="N26" s="161"/>
      <c r="O26" s="161"/>
      <c r="P26" s="161"/>
      <c r="Q26" s="161"/>
    </row>
    <row r="27" spans="1:17" ht="16.5" customHeight="1" thickBot="1" x14ac:dyDescent="0.25">
      <c r="A27" s="68"/>
      <c r="B27" s="212">
        <v>13</v>
      </c>
      <c r="C27" s="76" t="s">
        <v>170</v>
      </c>
      <c r="D27" s="78"/>
      <c r="E27" s="78"/>
      <c r="F27" s="78"/>
      <c r="G27" s="78"/>
      <c r="H27" s="78"/>
      <c r="I27" s="78"/>
      <c r="J27" s="78"/>
      <c r="K27" s="78"/>
      <c r="L27" s="78"/>
      <c r="M27" s="78"/>
      <c r="N27" s="78"/>
      <c r="O27" s="78"/>
      <c r="P27" s="78"/>
      <c r="Q27" s="78"/>
    </row>
    <row r="28" spans="1:17" ht="16.5" customHeight="1" thickBot="1" x14ac:dyDescent="0.25">
      <c r="A28" s="68"/>
      <c r="B28" s="212">
        <v>14</v>
      </c>
      <c r="C28" s="73" t="s">
        <v>177</v>
      </c>
      <c r="D28" s="78"/>
      <c r="E28" s="78"/>
      <c r="F28" s="78"/>
      <c r="G28" s="78"/>
      <c r="H28" s="78"/>
      <c r="I28" s="78"/>
      <c r="J28" s="78"/>
      <c r="K28" s="78"/>
      <c r="L28" s="78"/>
      <c r="M28" s="78"/>
      <c r="N28" s="78"/>
      <c r="O28" s="78"/>
      <c r="P28" s="78"/>
      <c r="Q28" s="78"/>
    </row>
    <row r="29" spans="1:17" ht="16.5" customHeight="1" thickBot="1" x14ac:dyDescent="0.25">
      <c r="A29" s="68"/>
      <c r="B29" s="212">
        <v>15</v>
      </c>
      <c r="C29" s="73" t="s">
        <v>154</v>
      </c>
      <c r="D29" s="81"/>
      <c r="E29" s="81"/>
      <c r="F29" s="81"/>
      <c r="G29" s="81"/>
      <c r="H29" s="81"/>
      <c r="I29" s="81"/>
      <c r="J29" s="81"/>
      <c r="K29" s="81"/>
      <c r="L29" s="81"/>
      <c r="M29" s="81"/>
      <c r="N29" s="81"/>
      <c r="O29" s="81"/>
      <c r="P29" s="81"/>
      <c r="Q29" s="81"/>
    </row>
    <row r="30" spans="1:17" ht="16.5" customHeight="1" thickBot="1" x14ac:dyDescent="0.25">
      <c r="A30" s="68"/>
      <c r="B30" s="212">
        <v>16</v>
      </c>
      <c r="C30" s="162" t="s">
        <v>178</v>
      </c>
      <c r="D30" s="80">
        <f t="shared" ref="D30:Q30" si="0">SUM(D11:D20,D23:D25,D27:D29)</f>
        <v>0</v>
      </c>
      <c r="E30" s="80">
        <f t="shared" si="0"/>
        <v>0</v>
      </c>
      <c r="F30" s="80">
        <f t="shared" si="0"/>
        <v>0</v>
      </c>
      <c r="G30" s="80">
        <f t="shared" si="0"/>
        <v>0</v>
      </c>
      <c r="H30" s="80">
        <f t="shared" si="0"/>
        <v>0</v>
      </c>
      <c r="I30" s="80">
        <f t="shared" si="0"/>
        <v>0</v>
      </c>
      <c r="J30" s="80">
        <f t="shared" si="0"/>
        <v>0</v>
      </c>
      <c r="K30" s="80">
        <f t="shared" si="0"/>
        <v>0</v>
      </c>
      <c r="L30" s="80">
        <f t="shared" si="0"/>
        <v>0</v>
      </c>
      <c r="M30" s="80">
        <f t="shared" si="0"/>
        <v>0</v>
      </c>
      <c r="N30" s="80">
        <f t="shared" si="0"/>
        <v>0</v>
      </c>
      <c r="O30" s="80">
        <f t="shared" si="0"/>
        <v>0</v>
      </c>
      <c r="P30" s="80">
        <f t="shared" si="0"/>
        <v>0</v>
      </c>
      <c r="Q30" s="80">
        <f t="shared" si="0"/>
        <v>0</v>
      </c>
    </row>
    <row r="31" spans="1:17" ht="16.5" customHeight="1" thickBot="1" x14ac:dyDescent="0.25">
      <c r="A31" s="68"/>
      <c r="B31" s="212"/>
      <c r="C31" s="70" t="s">
        <v>179</v>
      </c>
      <c r="D31" s="71"/>
      <c r="E31" s="71"/>
      <c r="F31" s="71"/>
      <c r="G31" s="71"/>
      <c r="H31" s="71"/>
      <c r="I31" s="71"/>
      <c r="J31" s="71"/>
      <c r="K31" s="71"/>
      <c r="L31" s="71"/>
      <c r="M31" s="71"/>
      <c r="N31" s="71"/>
      <c r="O31" s="71"/>
      <c r="P31" s="71"/>
      <c r="Q31" s="71"/>
    </row>
    <row r="32" spans="1:17" ht="16.5" customHeight="1" thickBot="1" x14ac:dyDescent="0.25">
      <c r="A32" s="68"/>
      <c r="B32" s="212">
        <v>17</v>
      </c>
      <c r="C32" s="79" t="s">
        <v>180</v>
      </c>
      <c r="D32" s="81"/>
      <c r="E32" s="81"/>
      <c r="F32" s="81"/>
      <c r="G32" s="81"/>
      <c r="H32" s="81"/>
      <c r="I32" s="81"/>
      <c r="J32" s="81"/>
      <c r="K32" s="81"/>
      <c r="L32" s="81"/>
      <c r="M32" s="81"/>
      <c r="N32" s="81"/>
      <c r="O32" s="81"/>
      <c r="P32" s="81"/>
      <c r="Q32" s="81"/>
    </row>
    <row r="33" spans="1:17" ht="16.5" customHeight="1" thickBot="1" x14ac:dyDescent="0.25">
      <c r="A33" s="68"/>
      <c r="B33" s="212">
        <v>18</v>
      </c>
      <c r="C33" s="79" t="s">
        <v>181</v>
      </c>
      <c r="D33" s="81"/>
      <c r="E33" s="81"/>
      <c r="F33" s="81"/>
      <c r="G33" s="81"/>
      <c r="H33" s="81"/>
      <c r="I33" s="81"/>
      <c r="J33" s="81"/>
      <c r="K33" s="81"/>
      <c r="L33" s="81"/>
      <c r="M33" s="81"/>
      <c r="N33" s="81"/>
      <c r="O33" s="81"/>
      <c r="P33" s="81"/>
      <c r="Q33" s="81"/>
    </row>
    <row r="34" spans="1:17" ht="16.5" customHeight="1" thickBot="1" x14ac:dyDescent="0.25">
      <c r="A34" s="68"/>
      <c r="B34" s="212">
        <v>19</v>
      </c>
      <c r="C34" s="79" t="s">
        <v>154</v>
      </c>
      <c r="D34" s="81"/>
      <c r="E34" s="81"/>
      <c r="F34" s="81"/>
      <c r="G34" s="81"/>
      <c r="H34" s="81"/>
      <c r="I34" s="81"/>
      <c r="J34" s="81"/>
      <c r="K34" s="81"/>
      <c r="L34" s="81"/>
      <c r="M34" s="81"/>
      <c r="N34" s="81"/>
      <c r="O34" s="81"/>
      <c r="P34" s="81"/>
      <c r="Q34" s="81"/>
    </row>
    <row r="35" spans="1:17" ht="16.5" customHeight="1" thickBot="1" x14ac:dyDescent="0.25">
      <c r="A35" s="68"/>
      <c r="B35" s="212">
        <v>20</v>
      </c>
      <c r="C35" s="79" t="s">
        <v>182</v>
      </c>
      <c r="D35" s="81"/>
      <c r="E35" s="81"/>
      <c r="F35" s="81"/>
      <c r="G35" s="81"/>
      <c r="H35" s="81"/>
      <c r="I35" s="81"/>
      <c r="J35" s="81"/>
      <c r="K35" s="81"/>
      <c r="L35" s="81"/>
      <c r="M35" s="81"/>
      <c r="N35" s="81"/>
      <c r="O35" s="81"/>
      <c r="P35" s="81"/>
      <c r="Q35" s="81"/>
    </row>
    <row r="36" spans="1:17" ht="16.5" customHeight="1" thickBot="1" x14ac:dyDescent="0.25">
      <c r="A36" s="68"/>
      <c r="B36" s="212">
        <v>21</v>
      </c>
      <c r="C36" s="84" t="s">
        <v>183</v>
      </c>
      <c r="D36" s="82"/>
      <c r="E36" s="82"/>
      <c r="F36" s="82"/>
      <c r="G36" s="82"/>
      <c r="H36" s="82"/>
      <c r="I36" s="82"/>
      <c r="J36" s="82"/>
      <c r="K36" s="82"/>
      <c r="L36" s="82"/>
      <c r="M36" s="82"/>
      <c r="N36" s="82"/>
      <c r="O36" s="82"/>
      <c r="P36" s="82"/>
      <c r="Q36" s="82"/>
    </row>
    <row r="37" spans="1:17" ht="16.5" customHeight="1" thickBot="1" x14ac:dyDescent="0.25">
      <c r="A37" s="68"/>
      <c r="B37" s="212">
        <v>22</v>
      </c>
      <c r="C37" s="163" t="s">
        <v>184</v>
      </c>
      <c r="D37" s="83"/>
      <c r="E37" s="83"/>
      <c r="F37" s="83"/>
      <c r="G37" s="83"/>
      <c r="H37" s="83"/>
      <c r="I37" s="83"/>
      <c r="J37" s="83"/>
      <c r="K37" s="83"/>
      <c r="L37" s="83"/>
      <c r="M37" s="83"/>
      <c r="N37" s="83"/>
      <c r="O37" s="83"/>
      <c r="P37" s="83"/>
      <c r="Q37" s="83"/>
    </row>
    <row r="38" spans="1:17" ht="16.5" customHeight="1" thickBot="1" x14ac:dyDescent="0.25">
      <c r="A38" s="68"/>
      <c r="B38" s="212">
        <v>23</v>
      </c>
      <c r="C38" s="164" t="s">
        <v>185</v>
      </c>
      <c r="D38" s="186"/>
      <c r="E38" s="186"/>
      <c r="F38" s="186"/>
      <c r="G38" s="186"/>
      <c r="H38" s="186"/>
      <c r="I38" s="186"/>
      <c r="J38" s="186"/>
      <c r="K38" s="186"/>
      <c r="L38" s="186"/>
      <c r="M38" s="186"/>
      <c r="N38" s="186"/>
      <c r="O38" s="186"/>
      <c r="P38" s="186"/>
      <c r="Q38" s="186"/>
    </row>
    <row r="39" spans="1:17" ht="16.5" customHeight="1" thickBot="1" x14ac:dyDescent="0.25">
      <c r="A39" s="68"/>
      <c r="B39" s="212">
        <v>24</v>
      </c>
      <c r="C39" s="164" t="s">
        <v>186</v>
      </c>
      <c r="D39" s="186"/>
      <c r="E39" s="186"/>
      <c r="F39" s="186"/>
      <c r="G39" s="186"/>
      <c r="H39" s="186"/>
      <c r="I39" s="186"/>
      <c r="J39" s="186"/>
      <c r="K39" s="186"/>
      <c r="L39" s="186"/>
      <c r="M39" s="186"/>
      <c r="N39" s="186"/>
      <c r="O39" s="186"/>
      <c r="P39" s="186"/>
      <c r="Q39" s="186"/>
    </row>
    <row r="40" spans="1:17" ht="16.5" customHeight="1" thickBot="1" x14ac:dyDescent="0.25">
      <c r="A40" s="68"/>
      <c r="B40" s="212">
        <v>25</v>
      </c>
      <c r="C40" s="164" t="s">
        <v>187</v>
      </c>
      <c r="D40" s="186"/>
      <c r="E40" s="186"/>
      <c r="F40" s="186"/>
      <c r="G40" s="186"/>
      <c r="H40" s="186"/>
      <c r="I40" s="186"/>
      <c r="J40" s="186"/>
      <c r="K40" s="186"/>
      <c r="L40" s="186"/>
      <c r="M40" s="186"/>
      <c r="N40" s="186"/>
      <c r="O40" s="186"/>
      <c r="P40" s="186"/>
      <c r="Q40" s="186"/>
    </row>
    <row r="41" spans="1:17" ht="16.5" customHeight="1" thickTop="1" thickBot="1" x14ac:dyDescent="0.25">
      <c r="A41" s="68"/>
      <c r="B41" s="212">
        <v>26</v>
      </c>
      <c r="C41" s="85" t="s">
        <v>188</v>
      </c>
      <c r="D41" s="59">
        <f t="shared" ref="D41:Q41" si="1">D30+SUM(D32:D40)</f>
        <v>0</v>
      </c>
      <c r="E41" s="59">
        <f t="shared" si="1"/>
        <v>0</v>
      </c>
      <c r="F41" s="59">
        <f t="shared" si="1"/>
        <v>0</v>
      </c>
      <c r="G41" s="59">
        <f t="shared" si="1"/>
        <v>0</v>
      </c>
      <c r="H41" s="59">
        <f t="shared" si="1"/>
        <v>0</v>
      </c>
      <c r="I41" s="59">
        <f t="shared" si="1"/>
        <v>0</v>
      </c>
      <c r="J41" s="59">
        <f t="shared" si="1"/>
        <v>0</v>
      </c>
      <c r="K41" s="59">
        <f t="shared" si="1"/>
        <v>0</v>
      </c>
      <c r="L41" s="59">
        <f t="shared" si="1"/>
        <v>0</v>
      </c>
      <c r="M41" s="59">
        <f t="shared" si="1"/>
        <v>0</v>
      </c>
      <c r="N41" s="59">
        <f t="shared" si="1"/>
        <v>0</v>
      </c>
      <c r="O41" s="59">
        <f t="shared" si="1"/>
        <v>0</v>
      </c>
      <c r="P41" s="59">
        <f t="shared" si="1"/>
        <v>0</v>
      </c>
      <c r="Q41" s="59">
        <f t="shared" si="1"/>
        <v>0</v>
      </c>
    </row>
    <row r="42" spans="1:17" ht="16.5" customHeight="1" thickBot="1" x14ac:dyDescent="0.25">
      <c r="A42" s="68"/>
      <c r="B42" s="212"/>
      <c r="C42" s="86" t="s">
        <v>189</v>
      </c>
      <c r="D42" s="187"/>
      <c r="E42" s="187"/>
      <c r="F42" s="187"/>
      <c r="G42" s="187"/>
      <c r="H42" s="187"/>
      <c r="I42" s="187"/>
      <c r="J42" s="187"/>
      <c r="K42" s="187"/>
      <c r="L42" s="187"/>
      <c r="M42" s="187"/>
      <c r="N42" s="187"/>
      <c r="O42" s="187"/>
      <c r="P42" s="187"/>
      <c r="Q42" s="187"/>
    </row>
    <row r="43" spans="1:17" ht="16.5" customHeight="1" thickBot="1" x14ac:dyDescent="0.25">
      <c r="A43" s="68"/>
      <c r="B43" s="212">
        <v>27</v>
      </c>
      <c r="C43" s="188" t="s">
        <v>190</v>
      </c>
      <c r="D43" s="78"/>
      <c r="E43" s="78"/>
      <c r="F43" s="78"/>
      <c r="G43" s="78"/>
      <c r="H43" s="78"/>
      <c r="I43" s="78"/>
      <c r="J43" s="78"/>
      <c r="K43" s="78"/>
      <c r="L43" s="78"/>
      <c r="M43" s="78"/>
      <c r="N43" s="78"/>
      <c r="O43" s="78"/>
      <c r="P43" s="78"/>
      <c r="Q43" s="78"/>
    </row>
    <row r="44" spans="1:17" ht="16.5" customHeight="1" thickBot="1" x14ac:dyDescent="0.25">
      <c r="A44" s="68"/>
      <c r="B44" s="212">
        <v>28</v>
      </c>
      <c r="C44" s="189" t="s">
        <v>191</v>
      </c>
      <c r="D44" s="78"/>
      <c r="E44" s="78"/>
      <c r="F44" s="78"/>
      <c r="G44" s="78"/>
      <c r="H44" s="78"/>
      <c r="I44" s="78"/>
      <c r="J44" s="78"/>
      <c r="K44" s="78"/>
      <c r="L44" s="78"/>
      <c r="M44" s="78"/>
      <c r="N44" s="78"/>
      <c r="O44" s="78"/>
      <c r="P44" s="78"/>
      <c r="Q44" s="78"/>
    </row>
    <row r="45" spans="1:17" ht="16.5" customHeight="1" thickBot="1" x14ac:dyDescent="0.25">
      <c r="A45" s="68"/>
      <c r="B45" s="212">
        <v>29</v>
      </c>
      <c r="C45" s="189" t="s">
        <v>192</v>
      </c>
      <c r="D45" s="87"/>
      <c r="E45" s="87"/>
      <c r="F45" s="87"/>
      <c r="G45" s="87"/>
      <c r="H45" s="87"/>
      <c r="I45" s="87"/>
      <c r="J45" s="87"/>
      <c r="K45" s="87"/>
      <c r="L45" s="87"/>
      <c r="M45" s="87"/>
      <c r="N45" s="87"/>
      <c r="O45" s="87"/>
      <c r="P45" s="87"/>
      <c r="Q45" s="87"/>
    </row>
    <row r="46" spans="1:17" ht="16.5" customHeight="1" thickBot="1" x14ac:dyDescent="0.25">
      <c r="A46" s="68"/>
      <c r="B46" s="212">
        <v>30</v>
      </c>
      <c r="C46" s="188" t="s">
        <v>193</v>
      </c>
      <c r="D46" s="88"/>
      <c r="E46" s="88"/>
      <c r="F46" s="88"/>
      <c r="G46" s="88"/>
      <c r="H46" s="88"/>
      <c r="I46" s="88"/>
      <c r="J46" s="88"/>
      <c r="K46" s="88"/>
      <c r="L46" s="88"/>
      <c r="M46" s="88"/>
      <c r="N46" s="88"/>
      <c r="O46" s="88"/>
      <c r="P46" s="88"/>
      <c r="Q46" s="88"/>
    </row>
    <row r="47" spans="1:17" ht="16.5" customHeight="1" thickBot="1" x14ac:dyDescent="0.25">
      <c r="A47" s="68"/>
      <c r="B47" s="212">
        <v>31</v>
      </c>
      <c r="C47" s="89" t="s">
        <v>194</v>
      </c>
      <c r="D47" s="90">
        <f t="shared" ref="D47:Q47" si="2">-SUM(D43:D46)</f>
        <v>0</v>
      </c>
      <c r="E47" s="90">
        <f t="shared" si="2"/>
        <v>0</v>
      </c>
      <c r="F47" s="90">
        <f t="shared" si="2"/>
        <v>0</v>
      </c>
      <c r="G47" s="90">
        <f t="shared" si="2"/>
        <v>0</v>
      </c>
      <c r="H47" s="90">
        <f t="shared" si="2"/>
        <v>0</v>
      </c>
      <c r="I47" s="90">
        <f t="shared" si="2"/>
        <v>0</v>
      </c>
      <c r="J47" s="90">
        <f t="shared" si="2"/>
        <v>0</v>
      </c>
      <c r="K47" s="90">
        <f t="shared" si="2"/>
        <v>0</v>
      </c>
      <c r="L47" s="90">
        <f t="shared" si="2"/>
        <v>0</v>
      </c>
      <c r="M47" s="90">
        <f t="shared" si="2"/>
        <v>0</v>
      </c>
      <c r="N47" s="90">
        <f t="shared" si="2"/>
        <v>0</v>
      </c>
      <c r="O47" s="90">
        <f t="shared" si="2"/>
        <v>0</v>
      </c>
      <c r="P47" s="90">
        <f t="shared" si="2"/>
        <v>0</v>
      </c>
      <c r="Q47" s="90">
        <f t="shared" si="2"/>
        <v>0</v>
      </c>
    </row>
    <row r="48" spans="1:17" ht="16.5" thickBot="1" x14ac:dyDescent="0.25">
      <c r="A48" s="68"/>
      <c r="B48" s="212"/>
      <c r="C48" s="69" t="s">
        <v>195</v>
      </c>
      <c r="D48" s="91"/>
      <c r="E48" s="91"/>
      <c r="F48" s="91"/>
      <c r="G48" s="91"/>
      <c r="H48" s="91"/>
      <c r="I48" s="91"/>
      <c r="J48" s="91"/>
      <c r="K48" s="91"/>
      <c r="L48" s="91"/>
      <c r="M48" s="91"/>
      <c r="N48" s="91"/>
      <c r="O48" s="91"/>
      <c r="P48" s="91"/>
      <c r="Q48" s="91"/>
    </row>
    <row r="49" spans="1:17" ht="16.5" customHeight="1" thickBot="1" x14ac:dyDescent="0.25">
      <c r="A49" s="68"/>
      <c r="B49" s="212">
        <v>32</v>
      </c>
      <c r="C49" s="211" t="s">
        <v>196</v>
      </c>
      <c r="D49" s="93"/>
      <c r="E49" s="93"/>
      <c r="F49" s="93"/>
      <c r="G49" s="93"/>
      <c r="H49" s="93"/>
      <c r="I49" s="93"/>
      <c r="J49" s="93"/>
      <c r="K49" s="93"/>
      <c r="L49" s="93"/>
      <c r="M49" s="93"/>
      <c r="N49" s="93"/>
      <c r="O49" s="93"/>
      <c r="P49" s="93"/>
      <c r="Q49" s="93"/>
    </row>
    <row r="50" spans="1:17" ht="16.5" customHeight="1" thickBot="1" x14ac:dyDescent="0.25">
      <c r="A50" s="68"/>
      <c r="B50" s="212">
        <v>33</v>
      </c>
      <c r="C50" s="94" t="s">
        <v>197</v>
      </c>
      <c r="D50" s="93"/>
      <c r="E50" s="93"/>
      <c r="F50" s="93"/>
      <c r="G50" s="93"/>
      <c r="H50" s="93"/>
      <c r="I50" s="93"/>
      <c r="J50" s="93"/>
      <c r="K50" s="93"/>
      <c r="L50" s="93"/>
      <c r="M50" s="93"/>
      <c r="N50" s="93"/>
      <c r="O50" s="93"/>
      <c r="P50" s="93"/>
      <c r="Q50" s="93"/>
    </row>
    <row r="51" spans="1:17" ht="16.5" customHeight="1" thickBot="1" x14ac:dyDescent="0.25">
      <c r="A51" s="68"/>
      <c r="B51" s="212">
        <v>34</v>
      </c>
      <c r="C51" s="94" t="s">
        <v>198</v>
      </c>
      <c r="D51" s="93"/>
      <c r="E51" s="93"/>
      <c r="F51" s="93"/>
      <c r="G51" s="93"/>
      <c r="H51" s="93"/>
      <c r="I51" s="93"/>
      <c r="J51" s="93"/>
      <c r="K51" s="93"/>
      <c r="L51" s="93"/>
      <c r="M51" s="93"/>
      <c r="N51" s="93"/>
      <c r="O51" s="93"/>
      <c r="P51" s="93"/>
      <c r="Q51" s="93"/>
    </row>
    <row r="52" spans="1:17" ht="16.5" customHeight="1" thickBot="1" x14ac:dyDescent="0.25">
      <c r="A52" s="68"/>
      <c r="B52" s="212">
        <v>35</v>
      </c>
      <c r="C52" s="94" t="s">
        <v>199</v>
      </c>
      <c r="D52" s="93"/>
      <c r="E52" s="93"/>
      <c r="F52" s="93"/>
      <c r="G52" s="93"/>
      <c r="H52" s="93"/>
      <c r="I52" s="93"/>
      <c r="J52" s="93"/>
      <c r="K52" s="93"/>
      <c r="L52" s="93"/>
      <c r="M52" s="93"/>
      <c r="N52" s="93"/>
      <c r="O52" s="93"/>
      <c r="P52" s="93"/>
      <c r="Q52" s="93"/>
    </row>
    <row r="53" spans="1:17" ht="16.5" customHeight="1" thickBot="1" x14ac:dyDescent="0.25">
      <c r="A53" s="68"/>
      <c r="B53" s="212">
        <v>36</v>
      </c>
      <c r="C53" s="94" t="s">
        <v>200</v>
      </c>
      <c r="D53" s="95"/>
      <c r="E53" s="95"/>
      <c r="F53" s="95"/>
      <c r="G53" s="95"/>
      <c r="H53" s="95"/>
      <c r="I53" s="95"/>
      <c r="J53" s="95"/>
      <c r="K53" s="95"/>
      <c r="L53" s="95"/>
      <c r="M53" s="95"/>
      <c r="N53" s="95"/>
      <c r="O53" s="95"/>
      <c r="P53" s="95"/>
      <c r="Q53" s="95"/>
    </row>
    <row r="54" spans="1:17" ht="16.5" customHeight="1" thickBot="1" x14ac:dyDescent="0.25">
      <c r="A54" s="68"/>
      <c r="B54" s="212">
        <v>37</v>
      </c>
      <c r="C54" s="94" t="s">
        <v>201</v>
      </c>
      <c r="D54" s="95"/>
      <c r="E54" s="95"/>
      <c r="F54" s="95"/>
      <c r="G54" s="95"/>
      <c r="H54" s="95"/>
      <c r="I54" s="95"/>
      <c r="J54" s="95"/>
      <c r="K54" s="95"/>
      <c r="L54" s="95"/>
      <c r="M54" s="95"/>
      <c r="N54" s="95"/>
      <c r="O54" s="95"/>
      <c r="P54" s="95"/>
      <c r="Q54" s="95"/>
    </row>
    <row r="55" spans="1:17" ht="16.5" customHeight="1" thickBot="1" x14ac:dyDescent="0.25">
      <c r="A55" s="68"/>
      <c r="B55" s="212">
        <v>38</v>
      </c>
      <c r="C55" s="94" t="s">
        <v>202</v>
      </c>
      <c r="D55" s="95"/>
      <c r="E55" s="95"/>
      <c r="F55" s="95"/>
      <c r="G55" s="95"/>
      <c r="H55" s="95"/>
      <c r="I55" s="95"/>
      <c r="J55" s="95"/>
      <c r="K55" s="95"/>
      <c r="L55" s="95"/>
      <c r="M55" s="95"/>
      <c r="N55" s="95"/>
      <c r="O55" s="95"/>
      <c r="P55" s="95"/>
      <c r="Q55" s="95"/>
    </row>
    <row r="56" spans="1:17" ht="16.5" customHeight="1" thickBot="1" x14ac:dyDescent="0.25">
      <c r="A56" s="68"/>
      <c r="B56" s="212">
        <v>39</v>
      </c>
      <c r="C56" s="94" t="s">
        <v>203</v>
      </c>
      <c r="D56" s="95"/>
      <c r="E56" s="95"/>
      <c r="F56" s="95"/>
      <c r="G56" s="95"/>
      <c r="H56" s="95"/>
      <c r="I56" s="95"/>
      <c r="J56" s="95"/>
      <c r="K56" s="95"/>
      <c r="L56" s="95"/>
      <c r="M56" s="95"/>
      <c r="N56" s="95"/>
      <c r="O56" s="95"/>
      <c r="P56" s="95"/>
      <c r="Q56" s="95"/>
    </row>
    <row r="57" spans="1:17" ht="16.5" customHeight="1" thickBot="1" x14ac:dyDescent="0.25">
      <c r="A57" s="68"/>
      <c r="B57" s="212">
        <v>40</v>
      </c>
      <c r="C57" s="94" t="s">
        <v>204</v>
      </c>
      <c r="D57" s="152"/>
      <c r="E57" s="152"/>
      <c r="F57" s="152"/>
      <c r="G57" s="152"/>
      <c r="H57" s="152"/>
      <c r="I57" s="152"/>
      <c r="J57" s="152"/>
      <c r="K57" s="152"/>
      <c r="L57" s="152"/>
      <c r="M57" s="152"/>
      <c r="N57" s="152"/>
      <c r="O57" s="152"/>
      <c r="P57" s="152"/>
      <c r="Q57" s="152"/>
    </row>
    <row r="58" spans="1:17" ht="16.5" customHeight="1" thickBot="1" x14ac:dyDescent="0.25">
      <c r="A58" s="68"/>
      <c r="B58" s="212">
        <v>41</v>
      </c>
      <c r="C58" s="94" t="s">
        <v>205</v>
      </c>
      <c r="D58" s="152"/>
      <c r="E58" s="152"/>
      <c r="F58" s="152"/>
      <c r="G58" s="152"/>
      <c r="H58" s="152"/>
      <c r="I58" s="152"/>
      <c r="J58" s="152"/>
      <c r="K58" s="152"/>
      <c r="L58" s="152"/>
      <c r="M58" s="152"/>
      <c r="N58" s="152"/>
      <c r="O58" s="152"/>
      <c r="P58" s="152"/>
      <c r="Q58" s="152"/>
    </row>
    <row r="59" spans="1:17" ht="16.5" customHeight="1" thickBot="1" x14ac:dyDescent="0.25">
      <c r="A59" s="68"/>
      <c r="B59" s="212">
        <v>42</v>
      </c>
      <c r="C59" s="94" t="s">
        <v>206</v>
      </c>
      <c r="D59" s="152"/>
      <c r="E59" s="152"/>
      <c r="F59" s="152"/>
      <c r="G59" s="152"/>
      <c r="H59" s="152"/>
      <c r="I59" s="152"/>
      <c r="J59" s="152"/>
      <c r="K59" s="152"/>
      <c r="L59" s="152"/>
      <c r="M59" s="152"/>
      <c r="N59" s="152"/>
      <c r="O59" s="152"/>
      <c r="P59" s="152"/>
      <c r="Q59" s="152"/>
    </row>
    <row r="60" spans="1:17" ht="16.5" customHeight="1" thickBot="1" x14ac:dyDescent="0.25">
      <c r="A60" s="68"/>
      <c r="B60" s="212">
        <v>43</v>
      </c>
      <c r="C60" s="96" t="s">
        <v>207</v>
      </c>
      <c r="D60" s="97"/>
      <c r="E60" s="97"/>
      <c r="F60" s="97"/>
      <c r="G60" s="97"/>
      <c r="H60" s="97"/>
      <c r="I60" s="97"/>
      <c r="J60" s="97"/>
      <c r="K60" s="97"/>
      <c r="L60" s="97"/>
      <c r="M60" s="97"/>
      <c r="N60" s="97"/>
      <c r="O60" s="97"/>
      <c r="P60" s="97"/>
      <c r="Q60" s="97"/>
    </row>
    <row r="61" spans="1:17" ht="16.5" customHeight="1" thickTop="1" thickBot="1" x14ac:dyDescent="0.25">
      <c r="A61" s="68"/>
      <c r="B61" s="212">
        <v>44</v>
      </c>
      <c r="C61" s="89" t="s">
        <v>208</v>
      </c>
      <c r="D61" s="98">
        <f t="shared" ref="D61:Q61" si="3">SUM(D49:D60)</f>
        <v>0</v>
      </c>
      <c r="E61" s="98">
        <f t="shared" si="3"/>
        <v>0</v>
      </c>
      <c r="F61" s="98">
        <f t="shared" si="3"/>
        <v>0</v>
      </c>
      <c r="G61" s="98">
        <f t="shared" si="3"/>
        <v>0</v>
      </c>
      <c r="H61" s="98">
        <f t="shared" si="3"/>
        <v>0</v>
      </c>
      <c r="I61" s="98">
        <f t="shared" si="3"/>
        <v>0</v>
      </c>
      <c r="J61" s="98">
        <f t="shared" si="3"/>
        <v>0</v>
      </c>
      <c r="K61" s="98">
        <f t="shared" si="3"/>
        <v>0</v>
      </c>
      <c r="L61" s="98">
        <f t="shared" si="3"/>
        <v>0</v>
      </c>
      <c r="M61" s="98">
        <f t="shared" si="3"/>
        <v>0</v>
      </c>
      <c r="N61" s="98">
        <f t="shared" si="3"/>
        <v>0</v>
      </c>
      <c r="O61" s="98">
        <f t="shared" si="3"/>
        <v>0</v>
      </c>
      <c r="P61" s="98">
        <f t="shared" si="3"/>
        <v>0</v>
      </c>
      <c r="Q61" s="98">
        <f t="shared" si="3"/>
        <v>0</v>
      </c>
    </row>
    <row r="62" spans="1:17" ht="16.5" thickBot="1" x14ac:dyDescent="0.25">
      <c r="A62" s="68"/>
      <c r="B62" s="212">
        <v>45</v>
      </c>
      <c r="C62" s="99" t="s">
        <v>209</v>
      </c>
      <c r="D62" s="190"/>
      <c r="E62" s="190"/>
      <c r="F62" s="190"/>
      <c r="G62" s="190"/>
      <c r="H62" s="190"/>
      <c r="I62" s="190"/>
      <c r="J62" s="190"/>
      <c r="K62" s="190"/>
      <c r="L62" s="190"/>
      <c r="M62" s="190"/>
      <c r="N62" s="190"/>
      <c r="O62" s="190"/>
      <c r="P62" s="190"/>
      <c r="Q62" s="190"/>
    </row>
    <row r="63" spans="1:17" ht="16.5" thickBot="1" x14ac:dyDescent="0.25">
      <c r="A63" s="68"/>
      <c r="B63" s="212">
        <v>46</v>
      </c>
      <c r="C63" s="69" t="s">
        <v>210</v>
      </c>
      <c r="D63" s="100"/>
      <c r="E63" s="100"/>
      <c r="F63" s="100"/>
      <c r="G63" s="100"/>
      <c r="H63" s="100"/>
      <c r="I63" s="100"/>
      <c r="J63" s="100"/>
      <c r="K63" s="100"/>
      <c r="L63" s="100"/>
      <c r="M63" s="100"/>
      <c r="N63" s="100"/>
      <c r="O63" s="100"/>
      <c r="P63" s="100"/>
      <c r="Q63" s="100"/>
    </row>
    <row r="64" spans="1:17" ht="16.5" customHeight="1" thickBot="1" x14ac:dyDescent="0.25">
      <c r="A64" s="68"/>
      <c r="B64" s="212">
        <v>47</v>
      </c>
      <c r="C64" s="92" t="s">
        <v>211</v>
      </c>
      <c r="D64" s="93"/>
      <c r="E64" s="93"/>
      <c r="F64" s="93"/>
      <c r="G64" s="93"/>
      <c r="H64" s="93"/>
      <c r="I64" s="93"/>
      <c r="J64" s="93"/>
      <c r="K64" s="93"/>
      <c r="L64" s="93"/>
      <c r="M64" s="93"/>
      <c r="N64" s="93"/>
      <c r="O64" s="93"/>
      <c r="P64" s="93"/>
      <c r="Q64" s="93"/>
    </row>
    <row r="65" spans="1:17" ht="16.5" customHeight="1" thickBot="1" x14ac:dyDescent="0.25">
      <c r="A65" s="68"/>
      <c r="B65" s="212">
        <v>48</v>
      </c>
      <c r="C65" s="94" t="s">
        <v>155</v>
      </c>
      <c r="D65" s="95"/>
      <c r="E65" s="95"/>
      <c r="F65" s="95"/>
      <c r="G65" s="95"/>
      <c r="H65" s="95"/>
      <c r="I65" s="95"/>
      <c r="J65" s="95"/>
      <c r="K65" s="95"/>
      <c r="L65" s="95"/>
      <c r="M65" s="95"/>
      <c r="N65" s="95"/>
      <c r="O65" s="95"/>
      <c r="P65" s="95"/>
      <c r="Q65" s="95"/>
    </row>
    <row r="66" spans="1:17" ht="16.5" customHeight="1" thickBot="1" x14ac:dyDescent="0.25">
      <c r="A66" s="68"/>
      <c r="B66" s="212">
        <v>49</v>
      </c>
      <c r="C66" s="94" t="s">
        <v>212</v>
      </c>
      <c r="D66" s="95"/>
      <c r="E66" s="95"/>
      <c r="F66" s="95"/>
      <c r="G66" s="95"/>
      <c r="H66" s="95"/>
      <c r="I66" s="95"/>
      <c r="J66" s="95"/>
      <c r="K66" s="95"/>
      <c r="L66" s="95"/>
      <c r="M66" s="95"/>
      <c r="N66" s="95"/>
      <c r="O66" s="95"/>
      <c r="P66" s="95"/>
      <c r="Q66" s="95"/>
    </row>
    <row r="67" spans="1:17" ht="16.5" customHeight="1" thickBot="1" x14ac:dyDescent="0.25">
      <c r="A67" s="68"/>
      <c r="B67" s="212">
        <v>50</v>
      </c>
      <c r="C67" s="96" t="s">
        <v>152</v>
      </c>
      <c r="D67" s="97"/>
      <c r="E67" s="97"/>
      <c r="F67" s="97"/>
      <c r="G67" s="97"/>
      <c r="H67" s="97"/>
      <c r="I67" s="97"/>
      <c r="J67" s="97"/>
      <c r="K67" s="97"/>
      <c r="L67" s="97"/>
      <c r="M67" s="97"/>
      <c r="N67" s="97"/>
      <c r="O67" s="97"/>
      <c r="P67" s="97"/>
      <c r="Q67" s="97"/>
    </row>
    <row r="68" spans="1:17" ht="16.5" customHeight="1" thickTop="1" thickBot="1" x14ac:dyDescent="0.25">
      <c r="A68" s="68"/>
      <c r="B68" s="212">
        <v>51</v>
      </c>
      <c r="C68" s="89" t="s">
        <v>213</v>
      </c>
      <c r="D68" s="98">
        <f t="shared" ref="D68:Q68" si="4">SUM(D64:D67)</f>
        <v>0</v>
      </c>
      <c r="E68" s="98">
        <f t="shared" si="4"/>
        <v>0</v>
      </c>
      <c r="F68" s="98">
        <f t="shared" si="4"/>
        <v>0</v>
      </c>
      <c r="G68" s="98">
        <f t="shared" si="4"/>
        <v>0</v>
      </c>
      <c r="H68" s="98">
        <f t="shared" si="4"/>
        <v>0</v>
      </c>
      <c r="I68" s="98">
        <f t="shared" si="4"/>
        <v>0</v>
      </c>
      <c r="J68" s="98">
        <f t="shared" si="4"/>
        <v>0</v>
      </c>
      <c r="K68" s="98">
        <f t="shared" si="4"/>
        <v>0</v>
      </c>
      <c r="L68" s="98">
        <f t="shared" si="4"/>
        <v>0</v>
      </c>
      <c r="M68" s="98">
        <f t="shared" si="4"/>
        <v>0</v>
      </c>
      <c r="N68" s="98">
        <f t="shared" si="4"/>
        <v>0</v>
      </c>
      <c r="O68" s="98">
        <f t="shared" si="4"/>
        <v>0</v>
      </c>
      <c r="P68" s="98">
        <f t="shared" si="4"/>
        <v>0</v>
      </c>
      <c r="Q68" s="98">
        <f t="shared" si="4"/>
        <v>0</v>
      </c>
    </row>
    <row r="69" spans="1:17" ht="16.5" customHeight="1" thickBot="1" x14ac:dyDescent="0.25">
      <c r="A69" s="68"/>
      <c r="B69" s="212">
        <v>52</v>
      </c>
      <c r="C69" s="99" t="s">
        <v>214</v>
      </c>
      <c r="D69" s="191"/>
      <c r="E69" s="191"/>
      <c r="F69" s="191"/>
      <c r="G69" s="191"/>
      <c r="H69" s="191"/>
      <c r="I69" s="191"/>
      <c r="J69" s="191"/>
      <c r="K69" s="191"/>
      <c r="L69" s="191"/>
      <c r="M69" s="191"/>
      <c r="N69" s="191"/>
      <c r="O69" s="191"/>
      <c r="P69" s="191"/>
      <c r="Q69" s="191"/>
    </row>
    <row r="70" spans="1:17" ht="16.5" customHeight="1" thickBot="1" x14ac:dyDescent="0.25">
      <c r="A70" s="68"/>
      <c r="B70" s="212">
        <v>53</v>
      </c>
      <c r="C70" s="99" t="s">
        <v>215</v>
      </c>
      <c r="D70" s="191"/>
      <c r="E70" s="191"/>
      <c r="F70" s="191"/>
      <c r="G70" s="191"/>
      <c r="H70" s="191"/>
      <c r="I70" s="191"/>
      <c r="J70" s="191"/>
      <c r="K70" s="191"/>
      <c r="L70" s="191"/>
      <c r="M70" s="191"/>
      <c r="N70" s="191"/>
      <c r="O70" s="191"/>
      <c r="P70" s="191"/>
      <c r="Q70" s="191"/>
    </row>
    <row r="71" spans="1:17" ht="16.5" customHeight="1" thickBot="1" x14ac:dyDescent="0.25">
      <c r="A71" s="68"/>
      <c r="B71" s="212">
        <v>54</v>
      </c>
      <c r="C71" s="101" t="s">
        <v>216</v>
      </c>
      <c r="D71" s="191"/>
      <c r="E71" s="191"/>
      <c r="F71" s="191"/>
      <c r="G71" s="191"/>
      <c r="H71" s="191"/>
      <c r="I71" s="191"/>
      <c r="J71" s="191"/>
      <c r="K71" s="191"/>
      <c r="L71" s="191"/>
      <c r="M71" s="191"/>
      <c r="N71" s="191"/>
      <c r="O71" s="191"/>
      <c r="P71" s="191"/>
      <c r="Q71" s="191"/>
    </row>
    <row r="72" spans="1:17" ht="20.25" customHeight="1" thickBot="1" x14ac:dyDescent="0.25">
      <c r="A72" s="68"/>
      <c r="B72" s="212">
        <v>55</v>
      </c>
      <c r="C72" s="102" t="s">
        <v>217</v>
      </c>
      <c r="D72" s="191"/>
      <c r="E72" s="191"/>
      <c r="F72" s="191"/>
      <c r="G72" s="191"/>
      <c r="H72" s="191"/>
      <c r="I72" s="191"/>
      <c r="J72" s="191"/>
      <c r="K72" s="191"/>
      <c r="L72" s="191"/>
      <c r="M72" s="191"/>
      <c r="N72" s="191"/>
      <c r="O72" s="191"/>
      <c r="P72" s="191"/>
      <c r="Q72" s="191"/>
    </row>
    <row r="73" spans="1:17" ht="16.5" customHeight="1" thickBot="1" x14ac:dyDescent="0.25">
      <c r="A73" s="68"/>
      <c r="B73" s="212">
        <v>56</v>
      </c>
      <c r="C73" s="102" t="s">
        <v>218</v>
      </c>
      <c r="D73" s="191"/>
      <c r="E73" s="191"/>
      <c r="F73" s="191"/>
      <c r="G73" s="191"/>
      <c r="H73" s="191"/>
      <c r="I73" s="191"/>
      <c r="J73" s="191"/>
      <c r="K73" s="191"/>
      <c r="L73" s="191"/>
      <c r="M73" s="191"/>
      <c r="N73" s="191"/>
      <c r="O73" s="191"/>
      <c r="P73" s="191"/>
      <c r="Q73" s="191"/>
    </row>
    <row r="74" spans="1:17" ht="16.5" customHeight="1" thickBot="1" x14ac:dyDescent="0.25">
      <c r="A74" s="68"/>
      <c r="B74" s="212">
        <v>57</v>
      </c>
      <c r="C74" s="102" t="s">
        <v>219</v>
      </c>
      <c r="D74" s="191"/>
      <c r="E74" s="191"/>
      <c r="F74" s="191"/>
      <c r="G74" s="191"/>
      <c r="H74" s="191"/>
      <c r="I74" s="191"/>
      <c r="J74" s="191"/>
      <c r="K74" s="191"/>
      <c r="L74" s="191"/>
      <c r="M74" s="191"/>
      <c r="N74" s="191"/>
      <c r="O74" s="191"/>
      <c r="P74" s="191"/>
      <c r="Q74" s="191"/>
    </row>
    <row r="75" spans="1:17" ht="16.5" customHeight="1" thickBot="1" x14ac:dyDescent="0.25">
      <c r="A75" s="68"/>
      <c r="B75" s="212"/>
      <c r="C75" s="39"/>
      <c r="D75" s="192"/>
      <c r="E75" s="192"/>
      <c r="F75" s="192"/>
      <c r="G75" s="192"/>
      <c r="H75" s="192"/>
      <c r="I75" s="192"/>
      <c r="J75" s="192"/>
      <c r="K75" s="192"/>
      <c r="L75" s="192"/>
      <c r="M75" s="192"/>
      <c r="N75" s="192"/>
      <c r="O75" s="192"/>
      <c r="P75" s="192"/>
      <c r="Q75" s="192"/>
    </row>
    <row r="76" spans="1:17" ht="17.25" customHeight="1" thickBot="1" x14ac:dyDescent="0.25">
      <c r="A76" s="68"/>
      <c r="B76" s="212">
        <v>58</v>
      </c>
      <c r="C76" s="103" t="s">
        <v>220</v>
      </c>
      <c r="D76" s="104">
        <f t="shared" ref="D76:Q76" si="5">SUM(D41,D47,D61,D62,D68,D69:D74)</f>
        <v>0</v>
      </c>
      <c r="E76" s="104">
        <f t="shared" si="5"/>
        <v>0</v>
      </c>
      <c r="F76" s="104">
        <f t="shared" si="5"/>
        <v>0</v>
      </c>
      <c r="G76" s="104">
        <f t="shared" si="5"/>
        <v>0</v>
      </c>
      <c r="H76" s="104">
        <f t="shared" si="5"/>
        <v>0</v>
      </c>
      <c r="I76" s="104">
        <f t="shared" si="5"/>
        <v>0</v>
      </c>
      <c r="J76" s="104">
        <f t="shared" si="5"/>
        <v>0</v>
      </c>
      <c r="K76" s="104">
        <f t="shared" si="5"/>
        <v>0</v>
      </c>
      <c r="L76" s="104">
        <f t="shared" si="5"/>
        <v>0</v>
      </c>
      <c r="M76" s="104">
        <f t="shared" si="5"/>
        <v>0</v>
      </c>
      <c r="N76" s="104">
        <f t="shared" si="5"/>
        <v>0</v>
      </c>
      <c r="O76" s="104">
        <f t="shared" si="5"/>
        <v>0</v>
      </c>
      <c r="P76" s="104">
        <f t="shared" si="5"/>
        <v>0</v>
      </c>
      <c r="Q76" s="104">
        <f t="shared" si="5"/>
        <v>0</v>
      </c>
    </row>
  </sheetData>
  <mergeCells count="4">
    <mergeCell ref="C1:Q1"/>
    <mergeCell ref="C2:Q2"/>
    <mergeCell ref="C4:Q4"/>
    <mergeCell ref="C5:Q5"/>
  </mergeCells>
  <printOptions horizontalCentered="1"/>
  <pageMargins left="0.5" right="0.5" top="0.5" bottom="1.1499999999999999" header="0.5" footer="0.25"/>
  <pageSetup scale="46" orientation="portrait" r:id="rId1"/>
  <headerFooter alignWithMargins="0">
    <oddFooter>&amp;R&amp;A</oddFooter>
  </headerFooter>
  <rowBreaks count="2" manualBreakCount="2">
    <brk id="18" max="16383" man="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workbookViewId="0">
      <selection activeCell="B7" sqref="B7"/>
    </sheetView>
  </sheetViews>
  <sheetFormatPr defaultColWidth="9.33203125" defaultRowHeight="16.5" customHeight="1" x14ac:dyDescent="0.2"/>
  <cols>
    <col min="1" max="1" width="54.1640625" style="40" customWidth="1"/>
    <col min="2" max="16384" width="9.33203125" style="40"/>
  </cols>
  <sheetData>
    <row r="1" spans="1:15" ht="16.5" customHeight="1" x14ac:dyDescent="0.2">
      <c r="A1" s="300" t="s">
        <v>221</v>
      </c>
      <c r="B1" s="301"/>
      <c r="C1" s="301"/>
      <c r="D1" s="301"/>
      <c r="E1" s="301"/>
      <c r="F1" s="301"/>
      <c r="G1" s="301"/>
      <c r="H1" s="301"/>
      <c r="I1" s="301"/>
      <c r="J1" s="301"/>
      <c r="K1" s="301"/>
      <c r="L1" s="301"/>
      <c r="M1" s="301"/>
      <c r="N1" s="301"/>
      <c r="O1" s="301"/>
    </row>
    <row r="2" spans="1:15" ht="16.5" customHeight="1" x14ac:dyDescent="0.2">
      <c r="A2" s="302" t="str">
        <f>'FormsList&amp;FilerInfo'!B2</f>
        <v>IOU Name</v>
      </c>
      <c r="B2" s="303"/>
      <c r="C2" s="303"/>
      <c r="D2" s="303"/>
      <c r="E2" s="303"/>
      <c r="F2" s="303"/>
      <c r="G2" s="303"/>
      <c r="H2" s="303"/>
      <c r="I2" s="303"/>
      <c r="J2" s="303"/>
      <c r="K2" s="303"/>
      <c r="L2" s="303"/>
      <c r="M2" s="303"/>
      <c r="N2" s="303"/>
      <c r="O2" s="303"/>
    </row>
    <row r="3" spans="1:15" ht="16.5" customHeight="1" x14ac:dyDescent="0.2">
      <c r="A3" s="147"/>
      <c r="B3" s="148"/>
      <c r="C3" s="148"/>
      <c r="D3" s="148"/>
      <c r="E3" s="148"/>
      <c r="F3" s="148"/>
      <c r="G3" s="148"/>
      <c r="H3" s="148"/>
      <c r="I3" s="148"/>
      <c r="J3" s="148"/>
      <c r="K3" s="148"/>
      <c r="L3" s="148"/>
      <c r="M3" s="148"/>
      <c r="N3" s="148"/>
      <c r="O3" s="148"/>
    </row>
    <row r="4" spans="1:15" ht="16.5" customHeight="1" x14ac:dyDescent="0.2">
      <c r="A4" s="304" t="s">
        <v>41</v>
      </c>
      <c r="B4" s="305"/>
      <c r="C4" s="305"/>
      <c r="D4" s="305"/>
      <c r="E4" s="305"/>
      <c r="F4" s="305"/>
      <c r="G4" s="305"/>
      <c r="H4" s="305"/>
      <c r="I4" s="305"/>
      <c r="J4" s="305"/>
      <c r="K4" s="305"/>
      <c r="L4" s="305"/>
      <c r="M4" s="305"/>
      <c r="N4" s="305"/>
      <c r="O4" s="305"/>
    </row>
    <row r="5" spans="1:15" ht="16.5" customHeight="1" x14ac:dyDescent="0.2">
      <c r="A5" s="306" t="s">
        <v>163</v>
      </c>
      <c r="B5" s="307"/>
      <c r="C5" s="307"/>
      <c r="D5" s="307"/>
      <c r="E5" s="307"/>
      <c r="F5" s="307"/>
      <c r="G5" s="307"/>
      <c r="H5" s="307"/>
      <c r="I5" s="307"/>
      <c r="J5" s="307"/>
      <c r="K5" s="307"/>
      <c r="L5" s="307"/>
      <c r="M5" s="307"/>
      <c r="N5" s="307"/>
      <c r="O5" s="307"/>
    </row>
    <row r="6" spans="1:15" ht="16.5" customHeight="1" thickBot="1" x14ac:dyDescent="0.25">
      <c r="A6" s="149"/>
      <c r="B6" s="234"/>
      <c r="C6" s="234"/>
      <c r="D6" s="234"/>
      <c r="E6" s="234"/>
      <c r="F6" s="234"/>
      <c r="G6" s="234"/>
      <c r="H6" s="234"/>
      <c r="I6" s="234"/>
      <c r="J6" s="234"/>
      <c r="K6" s="234"/>
      <c r="L6" s="234"/>
      <c r="M6" s="234"/>
      <c r="N6" s="234"/>
      <c r="O6" s="234"/>
    </row>
    <row r="7" spans="1:15" ht="16.5" customHeight="1" thickBot="1" x14ac:dyDescent="0.3">
      <c r="A7" s="151"/>
      <c r="B7" s="36">
        <v>2023</v>
      </c>
      <c r="C7" s="36">
        <v>2024</v>
      </c>
      <c r="D7" s="36">
        <v>2025</v>
      </c>
      <c r="E7" s="36">
        <v>2026</v>
      </c>
      <c r="F7" s="36">
        <v>2027</v>
      </c>
      <c r="G7" s="36">
        <v>2028</v>
      </c>
      <c r="H7" s="36">
        <v>2029</v>
      </c>
      <c r="I7" s="36">
        <v>2030</v>
      </c>
      <c r="J7" s="36">
        <v>2031</v>
      </c>
      <c r="K7" s="36">
        <v>2032</v>
      </c>
      <c r="L7" s="36">
        <v>2033</v>
      </c>
      <c r="M7" s="36">
        <v>2034</v>
      </c>
      <c r="N7" s="36">
        <v>2035</v>
      </c>
      <c r="O7" s="36">
        <v>2036</v>
      </c>
    </row>
    <row r="8" spans="1:15" ht="16.5" customHeight="1" thickBot="1" x14ac:dyDescent="0.25">
      <c r="A8" s="150"/>
      <c r="B8" s="41"/>
      <c r="C8" s="41"/>
      <c r="D8" s="41"/>
      <c r="E8" s="41"/>
      <c r="F8" s="41"/>
      <c r="G8" s="41"/>
      <c r="H8" s="41"/>
      <c r="I8" s="41"/>
      <c r="J8" s="41"/>
      <c r="K8" s="41"/>
      <c r="L8" s="41"/>
      <c r="M8" s="41"/>
      <c r="N8" s="41"/>
      <c r="O8" s="42"/>
    </row>
    <row r="9" spans="1:15" ht="16.5" customHeight="1" thickBot="1" x14ac:dyDescent="0.25">
      <c r="A9" s="43" t="s">
        <v>222</v>
      </c>
      <c r="B9" s="44">
        <v>0</v>
      </c>
      <c r="C9" s="44">
        <v>0</v>
      </c>
      <c r="D9" s="44">
        <v>0</v>
      </c>
      <c r="E9" s="44">
        <v>0</v>
      </c>
      <c r="F9" s="44">
        <v>0</v>
      </c>
      <c r="G9" s="44">
        <v>0</v>
      </c>
      <c r="H9" s="44">
        <v>0</v>
      </c>
      <c r="I9" s="44">
        <v>0</v>
      </c>
      <c r="J9" s="44">
        <v>0</v>
      </c>
      <c r="K9" s="44">
        <v>0</v>
      </c>
      <c r="L9" s="44">
        <v>0</v>
      </c>
      <c r="M9" s="44">
        <v>0</v>
      </c>
      <c r="N9" s="44">
        <v>0</v>
      </c>
      <c r="O9" s="45">
        <v>0</v>
      </c>
    </row>
    <row r="10" spans="1:15" ht="16.5" customHeight="1" thickBot="1" x14ac:dyDescent="0.25">
      <c r="A10" s="46" t="s">
        <v>223</v>
      </c>
      <c r="B10" s="47"/>
      <c r="C10" s="47"/>
      <c r="D10" s="47"/>
      <c r="E10" s="47"/>
      <c r="F10" s="47"/>
      <c r="G10" s="47"/>
      <c r="H10" s="47"/>
      <c r="I10" s="47"/>
      <c r="J10" s="47"/>
      <c r="K10" s="47"/>
      <c r="L10" s="47"/>
      <c r="M10" s="47"/>
      <c r="N10" s="47"/>
      <c r="O10" s="48"/>
    </row>
    <row r="11" spans="1:15" ht="16.5" customHeight="1" x14ac:dyDescent="0.2">
      <c r="A11" s="49" t="s">
        <v>224</v>
      </c>
      <c r="B11" s="50"/>
      <c r="C11" s="50"/>
      <c r="D11" s="50"/>
      <c r="E11" s="50"/>
      <c r="F11" s="50"/>
      <c r="G11" s="50"/>
      <c r="H11" s="50"/>
      <c r="I11" s="50"/>
      <c r="J11" s="50"/>
      <c r="K11" s="50"/>
      <c r="L11" s="50"/>
      <c r="M11" s="50"/>
      <c r="N11" s="50"/>
      <c r="O11" s="51"/>
    </row>
    <row r="12" spans="1:15" ht="16.5" customHeight="1" x14ac:dyDescent="0.2">
      <c r="A12" s="52" t="s">
        <v>225</v>
      </c>
      <c r="B12" s="53"/>
      <c r="C12" s="53"/>
      <c r="D12" s="53"/>
      <c r="E12" s="53"/>
      <c r="F12" s="53"/>
      <c r="G12" s="53"/>
      <c r="H12" s="53"/>
      <c r="I12" s="53"/>
      <c r="J12" s="53"/>
      <c r="K12" s="53"/>
      <c r="L12" s="53"/>
      <c r="M12" s="53"/>
      <c r="N12" s="53"/>
      <c r="O12" s="54"/>
    </row>
    <row r="13" spans="1:15" ht="16.5" customHeight="1" x14ac:dyDescent="0.2">
      <c r="A13" s="52" t="s">
        <v>226</v>
      </c>
      <c r="B13" s="53"/>
      <c r="C13" s="53"/>
      <c r="D13" s="53"/>
      <c r="E13" s="53"/>
      <c r="F13" s="53"/>
      <c r="G13" s="53"/>
      <c r="H13" s="53"/>
      <c r="I13" s="53"/>
      <c r="J13" s="53"/>
      <c r="K13" s="53"/>
      <c r="L13" s="53"/>
      <c r="M13" s="53"/>
      <c r="N13" s="53"/>
      <c r="O13" s="54"/>
    </row>
    <row r="14" spans="1:15" ht="16.5" customHeight="1" x14ac:dyDescent="0.2">
      <c r="A14" s="52" t="s">
        <v>135</v>
      </c>
      <c r="B14" s="53"/>
      <c r="C14" s="53"/>
      <c r="D14" s="53"/>
      <c r="E14" s="53"/>
      <c r="F14" s="53"/>
      <c r="G14" s="53"/>
      <c r="H14" s="53"/>
      <c r="I14" s="53"/>
      <c r="J14" s="53"/>
      <c r="K14" s="53"/>
      <c r="L14" s="53"/>
      <c r="M14" s="53"/>
      <c r="N14" s="53"/>
      <c r="O14" s="54"/>
    </row>
    <row r="15" spans="1:15" ht="16.5" customHeight="1" thickBot="1" x14ac:dyDescent="0.25">
      <c r="A15" s="55" t="s">
        <v>227</v>
      </c>
      <c r="B15" s="56"/>
      <c r="C15" s="56"/>
      <c r="D15" s="56"/>
      <c r="E15" s="56"/>
      <c r="F15" s="56"/>
      <c r="G15" s="56"/>
      <c r="H15" s="56"/>
      <c r="I15" s="56"/>
      <c r="J15" s="56"/>
      <c r="K15" s="56"/>
      <c r="L15" s="56"/>
      <c r="M15" s="56"/>
      <c r="N15" s="56"/>
      <c r="O15" s="57"/>
    </row>
    <row r="16" spans="1:15" ht="13.5" customHeight="1" thickTop="1" thickBot="1" x14ac:dyDescent="0.25">
      <c r="A16" s="58" t="s">
        <v>228</v>
      </c>
      <c r="B16" s="59"/>
      <c r="C16" s="59"/>
      <c r="D16" s="59"/>
      <c r="E16" s="59"/>
      <c r="F16" s="59"/>
      <c r="G16" s="59"/>
      <c r="H16" s="59"/>
      <c r="I16" s="59"/>
      <c r="J16" s="59"/>
      <c r="K16" s="59"/>
      <c r="L16" s="59"/>
      <c r="M16" s="59"/>
      <c r="N16" s="59"/>
      <c r="O16" s="59"/>
    </row>
    <row r="17" spans="1:15" ht="16.5" customHeight="1" thickBot="1" x14ac:dyDescent="0.25">
      <c r="A17" s="46" t="s">
        <v>229</v>
      </c>
      <c r="B17" s="37"/>
      <c r="C17" s="37"/>
      <c r="D17" s="37"/>
      <c r="E17" s="37"/>
      <c r="F17" s="37"/>
      <c r="G17" s="37"/>
      <c r="H17" s="37"/>
      <c r="I17" s="37"/>
      <c r="J17" s="37"/>
      <c r="K17" s="37"/>
      <c r="L17" s="37"/>
      <c r="M17" s="37"/>
      <c r="N17" s="37"/>
      <c r="O17" s="38"/>
    </row>
    <row r="18" spans="1:15" ht="16.5" customHeight="1" x14ac:dyDescent="0.2">
      <c r="A18" s="49" t="s">
        <v>224</v>
      </c>
      <c r="B18" s="60"/>
      <c r="C18" s="60"/>
      <c r="D18" s="60"/>
      <c r="E18" s="60"/>
      <c r="F18" s="60"/>
      <c r="G18" s="60"/>
      <c r="H18" s="60"/>
      <c r="I18" s="60"/>
      <c r="J18" s="60"/>
      <c r="K18" s="60"/>
      <c r="L18" s="60"/>
      <c r="M18" s="60"/>
      <c r="N18" s="60"/>
      <c r="O18" s="61"/>
    </row>
    <row r="19" spans="1:15" ht="16.5" customHeight="1" x14ac:dyDescent="0.2">
      <c r="A19" s="52" t="s">
        <v>225</v>
      </c>
      <c r="B19" s="62"/>
      <c r="C19" s="62"/>
      <c r="D19" s="62"/>
      <c r="E19" s="62"/>
      <c r="F19" s="62"/>
      <c r="G19" s="62"/>
      <c r="H19" s="62"/>
      <c r="I19" s="62"/>
      <c r="J19" s="62"/>
      <c r="K19" s="62"/>
      <c r="L19" s="62"/>
      <c r="M19" s="62"/>
      <c r="N19" s="62"/>
      <c r="O19" s="63"/>
    </row>
    <row r="20" spans="1:15" ht="16.5" customHeight="1" x14ac:dyDescent="0.2">
      <c r="A20" s="52" t="s">
        <v>226</v>
      </c>
      <c r="B20" s="62"/>
      <c r="C20" s="62"/>
      <c r="D20" s="62"/>
      <c r="E20" s="62"/>
      <c r="F20" s="62"/>
      <c r="G20" s="62"/>
      <c r="H20" s="62"/>
      <c r="I20" s="62"/>
      <c r="J20" s="62"/>
      <c r="K20" s="62"/>
      <c r="L20" s="62"/>
      <c r="M20" s="62"/>
      <c r="N20" s="62"/>
      <c r="O20" s="63"/>
    </row>
    <row r="21" spans="1:15" ht="16.5" customHeight="1" x14ac:dyDescent="0.2">
      <c r="A21" s="52" t="s">
        <v>135</v>
      </c>
      <c r="B21" s="62"/>
      <c r="C21" s="62"/>
      <c r="D21" s="62"/>
      <c r="E21" s="62"/>
      <c r="F21" s="62"/>
      <c r="G21" s="62"/>
      <c r="H21" s="62"/>
      <c r="I21" s="62"/>
      <c r="J21" s="62"/>
      <c r="K21" s="62"/>
      <c r="L21" s="62"/>
      <c r="M21" s="62"/>
      <c r="N21" s="62"/>
      <c r="O21" s="63"/>
    </row>
    <row r="22" spans="1:15" ht="16.5" customHeight="1" thickBot="1" x14ac:dyDescent="0.25">
      <c r="A22" s="55" t="s">
        <v>227</v>
      </c>
      <c r="B22" s="64"/>
      <c r="C22" s="64"/>
      <c r="D22" s="64"/>
      <c r="E22" s="64"/>
      <c r="F22" s="64"/>
      <c r="G22" s="64"/>
      <c r="H22" s="64"/>
      <c r="I22" s="64"/>
      <c r="J22" s="64"/>
      <c r="K22" s="64"/>
      <c r="L22" s="64"/>
      <c r="M22" s="64"/>
      <c r="N22" s="64"/>
      <c r="O22" s="65"/>
    </row>
    <row r="23" spans="1:15" ht="13.5" customHeight="1" thickTop="1" thickBot="1" x14ac:dyDescent="0.25">
      <c r="A23" s="58" t="s">
        <v>208</v>
      </c>
      <c r="B23" s="59"/>
      <c r="C23" s="59"/>
      <c r="D23" s="59"/>
      <c r="E23" s="59"/>
      <c r="F23" s="59"/>
      <c r="G23" s="59"/>
      <c r="H23" s="59"/>
      <c r="I23" s="59"/>
      <c r="J23" s="59"/>
      <c r="K23" s="59"/>
      <c r="L23" s="59"/>
      <c r="M23" s="59"/>
      <c r="N23" s="59"/>
      <c r="O23" s="59"/>
    </row>
    <row r="24" spans="1:15" ht="16.5" customHeight="1" thickBot="1" x14ac:dyDescent="0.25">
      <c r="A24" s="66" t="s">
        <v>230</v>
      </c>
      <c r="B24" s="37"/>
      <c r="C24" s="37"/>
      <c r="D24" s="37"/>
      <c r="E24" s="37"/>
      <c r="F24" s="37"/>
      <c r="G24" s="37"/>
      <c r="H24" s="37"/>
      <c r="I24" s="37"/>
      <c r="J24" s="37"/>
      <c r="K24" s="37"/>
      <c r="L24" s="37"/>
      <c r="M24" s="37"/>
      <c r="N24" s="37"/>
      <c r="O24" s="38"/>
    </row>
    <row r="25" spans="1:15" ht="16.5" customHeight="1" x14ac:dyDescent="0.2">
      <c r="A25" s="49" t="s">
        <v>224</v>
      </c>
      <c r="B25" s="60"/>
      <c r="C25" s="60"/>
      <c r="D25" s="60"/>
      <c r="E25" s="60"/>
      <c r="F25" s="60"/>
      <c r="G25" s="60"/>
      <c r="H25" s="60"/>
      <c r="I25" s="60"/>
      <c r="J25" s="60"/>
      <c r="K25" s="60"/>
      <c r="L25" s="60"/>
      <c r="M25" s="60"/>
      <c r="N25" s="60"/>
      <c r="O25" s="61"/>
    </row>
    <row r="26" spans="1:15" ht="16.5" customHeight="1" x14ac:dyDescent="0.2">
      <c r="A26" s="52" t="s">
        <v>225</v>
      </c>
      <c r="B26" s="62"/>
      <c r="C26" s="62"/>
      <c r="D26" s="62"/>
      <c r="E26" s="62"/>
      <c r="F26" s="62"/>
      <c r="G26" s="62"/>
      <c r="H26" s="62"/>
      <c r="I26" s="62"/>
      <c r="J26" s="62"/>
      <c r="K26" s="62"/>
      <c r="L26" s="62"/>
      <c r="M26" s="62"/>
      <c r="N26" s="62"/>
      <c r="O26" s="63"/>
    </row>
    <row r="27" spans="1:15" ht="16.5" customHeight="1" x14ac:dyDescent="0.2">
      <c r="A27" s="52" t="s">
        <v>226</v>
      </c>
      <c r="B27" s="62"/>
      <c r="C27" s="62"/>
      <c r="D27" s="62"/>
      <c r="E27" s="62"/>
      <c r="F27" s="62"/>
      <c r="G27" s="62"/>
      <c r="H27" s="62"/>
      <c r="I27" s="62"/>
      <c r="J27" s="62"/>
      <c r="K27" s="62"/>
      <c r="L27" s="62"/>
      <c r="M27" s="62"/>
      <c r="N27" s="62"/>
      <c r="O27" s="63"/>
    </row>
    <row r="28" spans="1:15" ht="16.5" customHeight="1" x14ac:dyDescent="0.2">
      <c r="A28" s="52" t="s">
        <v>135</v>
      </c>
      <c r="B28" s="62"/>
      <c r="C28" s="62"/>
      <c r="D28" s="62"/>
      <c r="E28" s="62"/>
      <c r="F28" s="62"/>
      <c r="G28" s="62"/>
      <c r="H28" s="62"/>
      <c r="I28" s="62"/>
      <c r="J28" s="62"/>
      <c r="K28" s="62"/>
      <c r="L28" s="62"/>
      <c r="M28" s="62"/>
      <c r="N28" s="62"/>
      <c r="O28" s="63"/>
    </row>
    <row r="29" spans="1:15" ht="16.5" customHeight="1" thickBot="1" x14ac:dyDescent="0.25">
      <c r="A29" s="55" t="s">
        <v>227</v>
      </c>
      <c r="B29" s="64"/>
      <c r="C29" s="64"/>
      <c r="D29" s="64"/>
      <c r="E29" s="64"/>
      <c r="F29" s="64"/>
      <c r="G29" s="64"/>
      <c r="H29" s="64"/>
      <c r="I29" s="64"/>
      <c r="J29" s="64"/>
      <c r="K29" s="64"/>
      <c r="L29" s="64"/>
      <c r="M29" s="64"/>
      <c r="N29" s="64"/>
      <c r="O29" s="65"/>
    </row>
    <row r="30" spans="1:15" ht="13.5" customHeight="1" thickTop="1" thickBot="1" x14ac:dyDescent="0.25">
      <c r="A30" s="58" t="s">
        <v>231</v>
      </c>
      <c r="B30" s="59"/>
      <c r="C30" s="59"/>
      <c r="D30" s="59"/>
      <c r="E30" s="59"/>
      <c r="F30" s="59"/>
      <c r="G30" s="59"/>
      <c r="H30" s="59"/>
      <c r="I30" s="59"/>
      <c r="J30" s="59"/>
      <c r="K30" s="59"/>
      <c r="L30" s="59"/>
      <c r="M30" s="59"/>
      <c r="N30" s="59"/>
      <c r="O30" s="59"/>
    </row>
    <row r="31" spans="1:15" s="68" customFormat="1" ht="16.5" customHeight="1" thickBot="1" x14ac:dyDescent="0.25">
      <c r="A31" s="66" t="s">
        <v>232</v>
      </c>
      <c r="B31" s="67"/>
      <c r="C31" s="67"/>
      <c r="D31" s="67"/>
      <c r="E31" s="67"/>
      <c r="F31" s="67"/>
      <c r="G31" s="67"/>
      <c r="H31" s="67"/>
      <c r="I31" s="67"/>
      <c r="J31" s="67"/>
      <c r="K31" s="67"/>
      <c r="L31" s="67"/>
      <c r="M31" s="67"/>
      <c r="N31" s="67"/>
      <c r="O31" s="144"/>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1"/>
  <sheetViews>
    <sheetView workbookViewId="0">
      <selection activeCell="O17" sqref="O17"/>
    </sheetView>
  </sheetViews>
  <sheetFormatPr defaultColWidth="8.5" defaultRowHeight="16.5" customHeight="1" x14ac:dyDescent="0.2"/>
  <cols>
    <col min="1" max="1" width="47.5" style="40" customWidth="1"/>
    <col min="2" max="16384" width="8.5" style="40"/>
  </cols>
  <sheetData>
    <row r="1" spans="1:15" ht="16.5" customHeight="1" x14ac:dyDescent="0.2">
      <c r="A1" s="308" t="s">
        <v>233</v>
      </c>
      <c r="B1" s="308"/>
      <c r="C1" s="308"/>
      <c r="D1" s="308"/>
      <c r="E1" s="308"/>
      <c r="F1" s="308"/>
      <c r="G1" s="308"/>
      <c r="H1" s="308"/>
      <c r="I1" s="308"/>
      <c r="J1" s="308"/>
      <c r="K1" s="308"/>
      <c r="L1" s="308"/>
      <c r="M1" s="308"/>
      <c r="N1" s="308"/>
      <c r="O1" s="308"/>
    </row>
    <row r="2" spans="1:15" ht="16.5" customHeight="1" x14ac:dyDescent="0.2">
      <c r="A2" s="309" t="str">
        <f>'FormsList&amp;FilerInfo'!B2</f>
        <v>IOU Name</v>
      </c>
      <c r="B2" s="310"/>
      <c r="C2" s="310"/>
      <c r="D2" s="310"/>
      <c r="E2" s="310"/>
      <c r="F2" s="310"/>
      <c r="G2" s="310"/>
      <c r="H2" s="310"/>
      <c r="I2" s="310"/>
      <c r="J2" s="310"/>
      <c r="K2" s="310"/>
      <c r="L2" s="310"/>
      <c r="M2" s="310"/>
      <c r="N2" s="310"/>
      <c r="O2" s="310"/>
    </row>
    <row r="3" spans="1:15" ht="16.5" customHeight="1" x14ac:dyDescent="0.2">
      <c r="A3" s="232"/>
      <c r="B3" s="233"/>
      <c r="C3" s="233"/>
      <c r="D3" s="233"/>
      <c r="E3" s="233"/>
      <c r="F3" s="233"/>
      <c r="G3" s="233"/>
      <c r="H3" s="233"/>
      <c r="I3" s="233"/>
      <c r="J3" s="233"/>
      <c r="K3" s="233"/>
      <c r="L3" s="233"/>
      <c r="M3" s="233"/>
      <c r="N3" s="233"/>
      <c r="O3" s="233"/>
    </row>
    <row r="4" spans="1:15" ht="16.5" customHeight="1" x14ac:dyDescent="0.2">
      <c r="A4" s="305" t="s">
        <v>43</v>
      </c>
      <c r="B4" s="305"/>
      <c r="C4" s="305"/>
      <c r="D4" s="305"/>
      <c r="E4" s="305"/>
      <c r="F4" s="305"/>
      <c r="G4" s="305"/>
      <c r="H4" s="305"/>
      <c r="I4" s="305"/>
      <c r="J4" s="305"/>
      <c r="K4" s="305"/>
      <c r="L4" s="305"/>
      <c r="M4" s="305"/>
      <c r="N4" s="305"/>
      <c r="O4" s="305"/>
    </row>
    <row r="5" spans="1:15" ht="16.5" customHeight="1" x14ac:dyDescent="0.2">
      <c r="A5" s="311" t="s">
        <v>163</v>
      </c>
      <c r="B5" s="311"/>
      <c r="C5" s="311"/>
      <c r="D5" s="311"/>
      <c r="E5" s="311"/>
      <c r="F5" s="311"/>
      <c r="G5" s="311"/>
      <c r="H5" s="311"/>
      <c r="I5" s="311"/>
      <c r="J5" s="311"/>
      <c r="K5" s="311"/>
      <c r="L5" s="311"/>
      <c r="M5" s="311"/>
      <c r="N5" s="311"/>
      <c r="O5" s="311"/>
    </row>
    <row r="6" spans="1:15" ht="16.5" customHeight="1" thickBot="1" x14ac:dyDescent="0.25">
      <c r="A6" s="193"/>
      <c r="B6" s="194"/>
      <c r="C6" s="194"/>
      <c r="D6" s="194"/>
      <c r="E6" s="194"/>
      <c r="F6" s="194"/>
      <c r="G6" s="194"/>
      <c r="H6" s="194"/>
      <c r="I6" s="194"/>
      <c r="J6" s="194"/>
      <c r="K6" s="194"/>
      <c r="L6" s="194"/>
      <c r="M6" s="194"/>
      <c r="N6" s="194"/>
      <c r="O6" s="194"/>
    </row>
    <row r="7" spans="1:15" ht="18" customHeight="1" thickBot="1" x14ac:dyDescent="0.3">
      <c r="A7" s="195"/>
      <c r="B7" s="36">
        <v>2023</v>
      </c>
      <c r="C7" s="36">
        <v>2024</v>
      </c>
      <c r="D7" s="36">
        <v>2025</v>
      </c>
      <c r="E7" s="36">
        <v>2026</v>
      </c>
      <c r="F7" s="36">
        <v>2027</v>
      </c>
      <c r="G7" s="36">
        <v>2028</v>
      </c>
      <c r="H7" s="36">
        <v>2029</v>
      </c>
      <c r="I7" s="36">
        <v>2030</v>
      </c>
      <c r="J7" s="36">
        <v>2031</v>
      </c>
      <c r="K7" s="36">
        <v>2032</v>
      </c>
      <c r="L7" s="36">
        <v>2033</v>
      </c>
      <c r="M7" s="36">
        <v>2034</v>
      </c>
      <c r="N7" s="36">
        <v>2035</v>
      </c>
      <c r="O7" s="36">
        <v>2036</v>
      </c>
    </row>
    <row r="8" spans="1:15" ht="31.5" customHeight="1" thickBot="1" x14ac:dyDescent="0.25">
      <c r="A8" s="196" t="s">
        <v>232</v>
      </c>
      <c r="B8" s="44"/>
      <c r="C8" s="44"/>
      <c r="D8" s="44"/>
      <c r="E8" s="44"/>
      <c r="F8" s="44"/>
      <c r="G8" s="44"/>
      <c r="H8" s="44"/>
      <c r="I8" s="44"/>
      <c r="J8" s="44"/>
      <c r="K8" s="44"/>
      <c r="L8" s="44"/>
      <c r="M8" s="44"/>
      <c r="N8" s="44"/>
      <c r="O8" s="44"/>
    </row>
    <row r="9" spans="1:15" ht="25.5" customHeight="1" thickBot="1" x14ac:dyDescent="0.25">
      <c r="A9" s="46" t="s">
        <v>234</v>
      </c>
      <c r="B9" s="37"/>
      <c r="C9" s="37"/>
      <c r="D9" s="37"/>
      <c r="E9" s="37"/>
      <c r="F9" s="37"/>
      <c r="G9" s="37"/>
      <c r="H9" s="37"/>
      <c r="I9" s="37"/>
      <c r="J9" s="37"/>
      <c r="K9" s="37"/>
      <c r="L9" s="37"/>
      <c r="M9" s="37"/>
      <c r="N9" s="37"/>
      <c r="O9" s="38"/>
    </row>
    <row r="10" spans="1:15" ht="16.5" customHeight="1" thickBot="1" x14ac:dyDescent="0.25">
      <c r="A10" s="105" t="s">
        <v>132</v>
      </c>
      <c r="B10" s="197"/>
      <c r="C10" s="197"/>
      <c r="D10" s="197"/>
      <c r="E10" s="197"/>
      <c r="F10" s="197"/>
      <c r="G10" s="197"/>
      <c r="H10" s="197"/>
      <c r="I10" s="197"/>
      <c r="J10" s="197"/>
      <c r="K10" s="197"/>
      <c r="L10" s="197"/>
      <c r="M10" s="197"/>
      <c r="N10" s="197"/>
      <c r="O10" s="198"/>
    </row>
    <row r="11" spans="1:15" ht="16.5" customHeight="1" thickBot="1" x14ac:dyDescent="0.25">
      <c r="A11" s="106" t="s">
        <v>235</v>
      </c>
      <c r="B11" s="197"/>
      <c r="C11" s="197"/>
      <c r="D11" s="197"/>
      <c r="E11" s="197"/>
      <c r="F11" s="197"/>
      <c r="G11" s="197"/>
      <c r="H11" s="197"/>
      <c r="I11" s="197"/>
      <c r="J11" s="197"/>
      <c r="K11" s="197"/>
      <c r="L11" s="197"/>
      <c r="M11" s="197"/>
      <c r="N11" s="197"/>
      <c r="O11" s="198"/>
    </row>
  </sheetData>
  <mergeCells count="4">
    <mergeCell ref="A1:O1"/>
    <mergeCell ref="A2:O2"/>
    <mergeCell ref="A4:O4"/>
    <mergeCell ref="A5:O5"/>
  </mergeCells>
  <printOptions horizontalCentered="1"/>
  <pageMargins left="0.5" right="0.5" top="0.75" bottom="0.75" header="0.5" footer="0.5"/>
  <pageSetup scale="9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www.w3.org/XML/1998/namespace"/>
    <ds:schemaRef ds:uri="http://purl.org/dc/elements/1.1/"/>
    <ds:schemaRef ds:uri="785685f2-c2e1-4352-89aa-3faca8eaba52"/>
    <ds:schemaRef ds:uri="http://schemas.microsoft.com/office/2006/documentManagement/types"/>
    <ds:schemaRef ds:uri="http://schemas.microsoft.com/office/infopath/2007/PartnerControls"/>
    <ds:schemaRef ds:uri="http://purl.org/dc/dcmitype/"/>
    <ds:schemaRef ds:uri="5067c814-4b34-462c-a21d-c185ff6548d2"/>
    <ds:schemaRef ds:uri="http://schemas.microsoft.com/office/2006/metadata/propertie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3938F486-DE50-44F5-AF99-BA7FEFB24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vt:lpstr>
      <vt:lpstr>FormsList&amp;FilerInfo</vt:lpstr>
      <vt:lpstr>Form 1.1a</vt:lpstr>
      <vt:lpstr>Form 1.1b</vt:lpstr>
      <vt:lpstr>Form 1.2</vt:lpstr>
      <vt:lpstr>Form 1.3</vt:lpstr>
      <vt:lpstr>Form 1.4</vt:lpstr>
      <vt:lpstr>Form 1.5</vt:lpstr>
      <vt:lpstr>Form 1.6a</vt:lpstr>
      <vt:lpstr>Form 2.1</vt:lpstr>
      <vt:lpstr>Form 2.2</vt:lpstr>
      <vt:lpstr>Form 2.3</vt:lpstr>
      <vt:lpstr>Form 3</vt:lpstr>
      <vt:lpstr>Form 4</vt:lpstr>
      <vt:lpstr>Form 8.1a (IOU)</vt:lpstr>
      <vt:lpstr>Form 8.1b (Bundled)</vt:lpstr>
      <vt:lpstr>Form 8.1b (Departed Load)</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Saephan, Xieng@Energy</cp:lastModifiedBy>
  <cp:revision/>
  <dcterms:created xsi:type="dcterms:W3CDTF">2004-04-26T18:12:37Z</dcterms:created>
  <dcterms:modified xsi:type="dcterms:W3CDTF">2024-12-05T22:02:30Z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