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G:\Demand Forms\Demand Forms 2023\2022 Forms and Instructions\Final\"/>
    </mc:Choice>
  </mc:AlternateContent>
  <xr:revisionPtr revIDLastSave="0" documentId="13_ncr:1_{A00689C3-183E-432A-87E0-BDDDCC035DD6}" xr6:coauthVersionLast="47" xr6:coauthVersionMax="47" xr10:uidLastSave="{00000000-0000-0000-0000-000000000000}"/>
  <bookViews>
    <workbookView xWindow="-28920" yWindow="-120" windowWidth="29040" windowHeight="17640" tabRatio="838" firstSheet="2" activeTab="1"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 name="Form 8.1a (IOU)" sheetId="46" r:id="rId15"/>
    <sheet name="Form 8.1b (Bundled)" sheetId="38" r:id="rId16"/>
    <sheet name="Form 8.1b (Departed Load)" sheetId="47" r:id="rId17"/>
  </sheets>
  <externalReferences>
    <externalReference r:id="rId18"/>
    <externalReference r:id="rId19"/>
    <externalReference r:id="rId20"/>
    <externalReference r:id="rId21"/>
    <externalReference r:id="rId22"/>
    <externalReference r:id="rId23"/>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4">'[2]FormList&amp;FilerInfo'!$B$2</definedName>
    <definedName name="ComName" localSheetId="15">'[2]FormList&amp;FilerInfo'!$B$2</definedName>
    <definedName name="ComName" localSheetId="16">'[2]FormList&amp;FilerInfo'!$B$2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12">[5]Certification!$B$4</definedName>
    <definedName name="CoName" localSheetId="14">'[6]FormsList&amp;FilerInfo'!$B$2</definedName>
    <definedName name="CoName" localSheetId="15">'[6]FormsList&amp;FilerInfo'!$B$2</definedName>
    <definedName name="CoName" localSheetId="16">'[6]FormsList&amp;FilerInfo'!$B$2</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(IOU)'!$C$1:$Q$74</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(IOU)'!$C$1:$Q$74</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(IOU)'!$C$1:$T$75</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(IOU)'!$C$1:$T$75</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2" l="1"/>
  <c r="B20" i="2" l="1"/>
  <c r="B10" i="2"/>
  <c r="C2" i="46"/>
  <c r="A2" i="47"/>
  <c r="Q66" i="46"/>
  <c r="P66" i="46"/>
  <c r="O66" i="46"/>
  <c r="N66" i="46"/>
  <c r="M66" i="46"/>
  <c r="L66" i="46"/>
  <c r="K66" i="46"/>
  <c r="J66" i="46"/>
  <c r="I66" i="46"/>
  <c r="H66" i="46"/>
  <c r="G66" i="46"/>
  <c r="F66" i="46"/>
  <c r="E66" i="46"/>
  <c r="D66" i="46"/>
  <c r="Q59" i="46"/>
  <c r="P59" i="46"/>
  <c r="O59" i="46"/>
  <c r="N59" i="46"/>
  <c r="M59" i="46"/>
  <c r="L59" i="46"/>
  <c r="K59" i="46"/>
  <c r="J59" i="46"/>
  <c r="I59" i="46"/>
  <c r="H59" i="46"/>
  <c r="G59" i="46"/>
  <c r="F59" i="46"/>
  <c r="E59" i="46"/>
  <c r="D59" i="46"/>
  <c r="Q47" i="46"/>
  <c r="P47" i="46"/>
  <c r="O47" i="46"/>
  <c r="N47" i="46"/>
  <c r="M47" i="46"/>
  <c r="L47" i="46"/>
  <c r="K47" i="46"/>
  <c r="J47" i="46"/>
  <c r="I47" i="46"/>
  <c r="H47" i="46"/>
  <c r="G47" i="46"/>
  <c r="F47" i="46"/>
  <c r="E47" i="46"/>
  <c r="D47" i="46"/>
  <c r="Q30" i="46"/>
  <c r="Q41" i="46" s="1"/>
  <c r="P30" i="46"/>
  <c r="P41" i="46" s="1"/>
  <c r="P74" i="46" s="1"/>
  <c r="O30" i="46"/>
  <c r="O41" i="46" s="1"/>
  <c r="N30" i="46"/>
  <c r="N41" i="46" s="1"/>
  <c r="M30" i="46"/>
  <c r="M41" i="46" s="1"/>
  <c r="L30" i="46"/>
  <c r="L41" i="46" s="1"/>
  <c r="K30" i="46"/>
  <c r="K41" i="46" s="1"/>
  <c r="J30" i="46"/>
  <c r="J41" i="46" s="1"/>
  <c r="I30" i="46"/>
  <c r="I41" i="46" s="1"/>
  <c r="H30" i="46"/>
  <c r="H41" i="46" s="1"/>
  <c r="H74" i="46" s="1"/>
  <c r="G30" i="46"/>
  <c r="G41" i="46" s="1"/>
  <c r="G74" i="46" s="1"/>
  <c r="F30" i="46"/>
  <c r="F41" i="46" s="1"/>
  <c r="E30" i="46"/>
  <c r="E41" i="46" s="1"/>
  <c r="D30" i="46"/>
  <c r="D41" i="46" s="1"/>
  <c r="F74" i="46" l="1"/>
  <c r="O74" i="46"/>
  <c r="E74" i="46"/>
  <c r="N74" i="46"/>
  <c r="J74" i="46"/>
  <c r="K74" i="46"/>
  <c r="I74" i="46"/>
  <c r="Q74" i="46"/>
  <c r="D74" i="46"/>
  <c r="L74" i="46"/>
  <c r="M74" i="46"/>
  <c r="B2" i="45"/>
  <c r="K12" i="6" l="1"/>
  <c r="K13" i="6"/>
  <c r="K22" i="6" l="1"/>
  <c r="C21" i="7" s="1"/>
  <c r="K21" i="7" s="1"/>
  <c r="K23" i="6"/>
  <c r="C22" i="7" s="1"/>
  <c r="K22" i="7" s="1"/>
  <c r="G20" i="5"/>
  <c r="J20" i="5" s="1"/>
  <c r="G21" i="5"/>
  <c r="J21" i="5" s="1"/>
  <c r="J21" i="3"/>
  <c r="J22" i="3"/>
  <c r="K10" i="6"/>
  <c r="C9" i="7" s="1"/>
  <c r="K9" i="7" s="1"/>
  <c r="K11" i="6"/>
  <c r="C10" i="7" s="1"/>
  <c r="K10" i="7" s="1"/>
  <c r="G8" i="5"/>
  <c r="J8" i="5" s="1"/>
  <c r="G9" i="5"/>
  <c r="J9" i="5" s="1"/>
  <c r="J9" i="3"/>
  <c r="J10" i="3"/>
  <c r="J9" i="36"/>
  <c r="J10" i="36"/>
  <c r="J21" i="36"/>
  <c r="J22" i="36"/>
  <c r="A2" i="38" l="1"/>
  <c r="B2" i="17"/>
  <c r="A2" i="32"/>
  <c r="B2" i="19"/>
  <c r="A2" i="9"/>
  <c r="B2" i="8"/>
  <c r="B2" i="7"/>
  <c r="B2" i="6"/>
  <c r="B2" i="5"/>
  <c r="B2" i="3"/>
  <c r="B2" i="36"/>
  <c r="B11" i="2" l="1"/>
  <c r="J20" i="36" l="1"/>
  <c r="J19" i="36"/>
  <c r="J18" i="36"/>
  <c r="J17" i="36"/>
  <c r="J16" i="36"/>
  <c r="J15" i="36"/>
  <c r="J14" i="36"/>
  <c r="J13" i="36"/>
  <c r="J12" i="36"/>
  <c r="J11" i="36"/>
  <c r="B2" i="18" l="1"/>
  <c r="B6" i="19" l="1"/>
  <c r="B7" i="18"/>
  <c r="C11" i="7"/>
  <c r="K11" i="7" s="1"/>
  <c r="C12" i="7"/>
  <c r="K12" i="7" s="1"/>
  <c r="K14" i="6"/>
  <c r="C13" i="7" s="1"/>
  <c r="K13" i="7" s="1"/>
  <c r="K15" i="6"/>
  <c r="C14" i="7" s="1"/>
  <c r="K14" i="7" s="1"/>
  <c r="K16" i="6"/>
  <c r="C15" i="7" s="1"/>
  <c r="K15" i="7" s="1"/>
  <c r="K17" i="6"/>
  <c r="C16" i="7" s="1"/>
  <c r="K16" i="7" s="1"/>
  <c r="K18" i="6"/>
  <c r="C17" i="7" s="1"/>
  <c r="K17" i="7" s="1"/>
  <c r="K19" i="6"/>
  <c r="C18" i="7" s="1"/>
  <c r="K18" i="7" s="1"/>
  <c r="K20" i="6"/>
  <c r="C19" i="7" s="1"/>
  <c r="K19" i="7" s="1"/>
  <c r="K21" i="6"/>
  <c r="C20" i="7" s="1"/>
  <c r="K20" i="7" s="1"/>
  <c r="G10" i="5"/>
  <c r="J10" i="5" s="1"/>
  <c r="G11" i="5"/>
  <c r="J11" i="5" s="1"/>
  <c r="G12" i="5"/>
  <c r="J12" i="5" s="1"/>
  <c r="G13" i="5"/>
  <c r="J13" i="5" s="1"/>
  <c r="G14" i="5"/>
  <c r="J14" i="5" s="1"/>
  <c r="G15" i="5"/>
  <c r="J15" i="5" s="1"/>
  <c r="G16" i="5"/>
  <c r="J16" i="5" s="1"/>
  <c r="G17" i="5"/>
  <c r="J17" i="5" s="1"/>
  <c r="G18" i="5"/>
  <c r="J18" i="5" s="1"/>
  <c r="G19" i="5"/>
  <c r="J19" i="5" s="1"/>
  <c r="J11" i="3"/>
  <c r="J12" i="3"/>
  <c r="J13" i="3"/>
  <c r="J14" i="3"/>
  <c r="J15" i="3"/>
  <c r="J16" i="3"/>
  <c r="J17" i="3"/>
  <c r="J18" i="3"/>
  <c r="J19" i="3"/>
  <c r="J20" i="3"/>
  <c r="B12" i="2"/>
  <c r="B13" i="2"/>
  <c r="B14" i="2"/>
  <c r="B15" i="2"/>
  <c r="B16" i="2"/>
  <c r="B17" i="2"/>
  <c r="B18" i="2"/>
  <c r="B19" i="2"/>
  <c r="W10" i="1"/>
  <c r="W10"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<sst xmlns="http://schemas.openxmlformats.org/spreadsheetml/2006/main" count="408" uniqueCount="234">
  <si>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</si>
  <si>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</si>
  <si>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</si>
  <si>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</si>
  <si>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</si>
  <si>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</si>
  <si>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</si>
  <si>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</si>
  <si>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</si>
  <si>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</si>
  <si>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Investor Owned Utility Name:</t>
  </si>
  <si>
    <t>IOU Name</t>
  </si>
  <si>
    <t>Date Submitted:</t>
  </si>
  <si>
    <t>Contact Information:</t>
  </si>
  <si>
    <t>First and Last Name, Title</t>
  </si>
  <si>
    <t>Address</t>
  </si>
  <si>
    <t>Telephone</t>
  </si>
  <si>
    <t>Email</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</si>
  <si>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</si>
  <si>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</si>
  <si>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</si>
  <si>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</si>
  <si>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</si>
  <si>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</si>
  <si>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</si>
  <si>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</si>
  <si>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</si>
  <si>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</si>
  <si>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</si>
  <si>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</si>
  <si>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</si>
  <si>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</si>
  <si>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</si>
  <si>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</si>
  <si>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</si>
  <si>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</si>
  <si>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</si>
  <si>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</si>
  <si>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</si>
  <si>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</si>
  <si>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</si>
  <si>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</si>
  <si>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</si>
  <si>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</si>
  <si>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</si>
  <si>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</si>
  <si>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</si>
  <si>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</si>
  <si>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</si>
  <si>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TCU</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</si>
  <si>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</si>
  <si>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</si>
  <si>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</si>
  <si>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</si>
  <si>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</si>
  <si>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</si>
  <si>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</si>
  <si>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</si>
  <si>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</si>
  <si>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</si>
  <si>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</si>
  <si>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</si>
  <si>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</si>
  <si>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</si>
  <si>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</si>
  <si>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</si>
  <si>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</si>
  <si>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</si>
  <si>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</si>
  <si>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</si>
  <si>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</si>
  <si>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</si>
  <si>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</si>
  <si>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</si>
  <si>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</si>
  <si>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</si>
  <si>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</si>
  <si>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</si>
  <si>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</si>
  <si>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</si>
  <si>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</si>
  <si>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</si>
  <si>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</si>
  <si>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</si>
  <si>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</si>
  <si>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</si>
  <si>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</si>
  <si>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</si>
  <si>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</si>
  <si>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</si>
  <si>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</si>
  <si>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</si>
  <si>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</si>
  <si>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</si>
  <si>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</si>
  <si>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</si>
  <si>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</si>
  <si>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</si>
  <si>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</si>
  <si>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</si>
  <si>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</si>
  <si>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</si>
  <si>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</si>
  <si>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</si>
  <si>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Public Safety Power Shutoff Events (History only)</t>
  </si>
  <si>
    <t>Other Estimated Outages (History only)</t>
  </si>
  <si>
    <t>Distribution Service Area (Net Internal) Load</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</si>
  <si>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</si>
  <si>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</si>
  <si>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</si>
  <si>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</si>
  <si>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</si>
  <si>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</si>
  <si>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</si>
  <si>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State Product                 (Millions 20XX$)</t>
  </si>
  <si>
    <t>TOTAL NON-
AGRICULTURAL EMPLOYMENT (1,000s)</t>
  </si>
  <si>
    <t>PERSONAL INCOME</t>
  </si>
  <si>
    <t>TAXABLE SALES</t>
  </si>
  <si>
    <t>FLOORSPACE (MM SQFT)</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</si>
  <si>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</si>
  <si>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</si>
  <si>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</si>
  <si>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</si>
  <si>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</si>
  <si>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</si>
  <si>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</si>
  <si>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</si>
  <si>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</si>
  <si>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</si>
  <si>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</si>
  <si>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</si>
  <si>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</si>
  <si>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</si>
  <si>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Street lighting</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</si>
  <si>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</si>
  <si>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</si>
  <si>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</si>
  <si>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</si>
  <si>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</si>
  <si>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</si>
  <si>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</si>
  <si>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</si>
  <si>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</si>
  <si>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</si>
  <si>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</si>
  <si>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Battery Storage</t>
  </si>
  <si>
    <t>Energy Efficiency</t>
  </si>
  <si>
    <t>Light-Duty Evs</t>
  </si>
  <si>
    <t>Medium/Heavy Evs</t>
  </si>
  <si>
    <t>Load-Modifying DR</t>
  </si>
  <si>
    <t>Building Electrification</t>
  </si>
  <si>
    <t>FORM 4</t>
  </si>
  <si>
    <t>FORM 8.1a (IOU)</t>
  </si>
  <si>
    <t>IOU REVENUE REQUIREMENTS BY MAJOR COST CATEGORIES/UNBUNDLED RATE COMPONENT</t>
  </si>
  <si>
    <t>(report in nominal dollars, thousands)</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</si>
  <si>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</si>
  <si>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</si>
  <si>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</si>
  <si>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</si>
  <si>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</si>
  <si>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</si>
  <si>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</si>
  <si>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</si>
  <si>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</si>
  <si>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</si>
  <si>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</si>
  <si>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</si>
  <si>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</si>
  <si>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</si>
  <si>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</si>
  <si>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</si>
  <si>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</si>
  <si>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</si>
  <si>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</si>
  <si>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</si>
  <si>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</si>
  <si>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</si>
  <si>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</si>
  <si>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</si>
  <si>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</si>
  <si>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</si>
  <si>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</si>
  <si>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</si>
  <si>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</si>
  <si>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Demand Response Programs</t>
  </si>
  <si>
    <t>Electrification Infrastructure/Programs</t>
  </si>
  <si>
    <t>Wildfire Event Memoranda Accounts</t>
  </si>
  <si>
    <t>Catastrophic Event Memoranda Accounts</t>
  </si>
  <si>
    <t>Other Programs/Balancing Accounts</t>
  </si>
  <si>
    <t xml:space="preserve">DISTRIBUTION SUBTOTAL </t>
  </si>
  <si>
    <t>NUCLEAR DECOMMISSIONING</t>
  </si>
  <si>
    <t>PUBLIC PURPOSE PROGRAMS:</t>
  </si>
  <si>
    <t>Low-Income</t>
  </si>
  <si>
    <t>Electric Program Investment Charge</t>
  </si>
  <si>
    <t>PUBLIC PURPOSE PROGRAMS SUBTOTAL</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</si>
  <si>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</si>
  <si>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</si>
  <si>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</si>
  <si>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</si>
  <si>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</si>
  <si>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</si>
  <si>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</si>
  <si>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</si>
  <si>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</si>
  <si>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</si>
  <si>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</si>
  <si>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</si>
  <si>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</si>
  <si>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</si>
  <si>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</si>
  <si>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</si>
  <si>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</si>
  <si>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</si>
  <si>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</si>
  <si>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</si>
  <si>
    <t>2023 Integrated Energy Policy Report</t>
  </si>
  <si>
    <t xml:space="preserve">Report actual hourly demand in calendar years 2021 and 2022, in megawatts, for each hour of the day. </t>
  </si>
  <si>
    <t xml:space="preserve">Report forecasted hourly demand in calendar years 2023, in megawatts, for each hour of the day. </t>
  </si>
  <si>
    <t>RECORDED LSE HOURLY  LOADS FOR 2021, 2022 and Forecast Loads for 2023</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</si>
  <si>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</si>
  <si>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</si>
  <si>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Track 2</t>
  </si>
  <si>
    <t>Track 3</t>
  </si>
  <si>
    <r>
      <t xml:space="preserve">Base Distribution Revenue Requirement </t>
    </r>
    <r>
      <rPr>
        <b/>
        <sz val="7"/>
        <rFont val="Arial"/>
        <family val="2"/>
      </rPr>
      <t>(Itemize byTrack if applicable)</t>
    </r>
  </si>
  <si>
    <t>Cost Category/ Rate Component</t>
  </si>
  <si>
    <t>Balancing Accounts</t>
  </si>
  <si>
    <t>Other  (identify</t>
  </si>
  <si>
    <t>Other Procurement Costs</t>
  </si>
  <si>
    <t>DWR WILDFIRE FUND CHARGE</t>
  </si>
  <si>
    <t>Recovery Bonds (AB 1054 Securitization)</t>
  </si>
  <si>
    <t>Line Number</t>
  </si>
  <si>
    <t>Questions relating to the electricity demand forecast forms should be directed to Robert.Kennedy@energy.ca.gov.</t>
  </si>
  <si>
    <t>Forms 1 - 7 Due:</t>
  </si>
  <si>
    <t>Form 8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</si>
</sst>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8"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b/>
      <sz val="7"/>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5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4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7" fillId="0" borderId="0" xfId="18" applyFont="1" applyAlignment="1">
      <alignment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4" fillId="0" borderId="0" xfId="18" applyFont="1" applyAlignment="1">
      <alignment horizontal="center" vertical="center"/>
    </xf>
    <xf numFmtId="0" fontId="5"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5" fillId="0" borderId="0" xfId="18" applyBorder="1" applyAlignment="1">
      <alignment horizontal="left" vertical="center"/>
    </xf>
    <xf numFmtId="0" fontId="14"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applyFont="1"/>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4" fillId="0" borderId="28" xfId="18" applyFont="1" applyFill="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4"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4"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4" fillId="3" borderId="13" xfId="18" applyFont="1" applyFill="1" applyBorder="1" applyAlignment="1">
      <alignment vertical="top" wrapText="1"/>
    </xf>
    <xf numFmtId="0" fontId="9" fillId="0" borderId="40" xfId="18" applyFont="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9"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9"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9" fillId="0" borderId="44" xfId="18" applyFont="1" applyBorder="1" applyAlignment="1">
      <alignment horizontal="right" vertical="top" shrinkToFit="1"/>
    </xf>
    <xf numFmtId="0" fontId="9" fillId="0" borderId="34" xfId="18" applyFont="1" applyBorder="1" applyAlignment="1">
      <alignment horizontal="right" vertical="top" shrinkToFit="1"/>
    </xf>
    <xf numFmtId="0" fontId="12"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9"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9" fillId="0" borderId="22" xfId="18" applyFont="1" applyBorder="1" applyAlignment="1">
      <alignment horizontal="right" vertical="top" wrapText="1"/>
    </xf>
    <xf numFmtId="0" fontId="4" fillId="0" borderId="48" xfId="18" applyFont="1" applyBorder="1" applyAlignment="1">
      <alignment vertical="top" wrapText="1"/>
    </xf>
    <xf numFmtId="0" fontId="9" fillId="0" borderId="21" xfId="18" applyFont="1" applyBorder="1" applyAlignment="1">
      <alignment horizontal="right" vertical="top" wrapText="1"/>
    </xf>
    <xf numFmtId="0" fontId="4" fillId="0" borderId="37" xfId="18" applyFont="1" applyBorder="1" applyAlignment="1">
      <alignment vertical="top" wrapText="1"/>
    </xf>
    <xf numFmtId="0" fontId="9"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2" fillId="9" borderId="13" xfId="18" applyFont="1" applyFill="1" applyBorder="1" applyAlignment="1">
      <alignment vertical="top" wrapText="1"/>
    </xf>
    <xf numFmtId="0" fontId="4" fillId="9" borderId="41"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8" xfId="18" applyFont="1" applyBorder="1" applyAlignment="1">
      <alignment vertical="top" wrapText="1"/>
    </xf>
    <xf numFmtId="0" fontId="16" fillId="0" borderId="46" xfId="18" applyFont="1" applyBorder="1" applyAlignment="1">
      <alignment horizontal="right" vertical="center" wrapText="1"/>
    </xf>
    <xf numFmtId="0" fontId="24" fillId="0" borderId="28" xfId="18" applyFont="1" applyBorder="1" applyAlignment="1">
      <alignment horizontal="right" vertical="top" wrapText="1"/>
    </xf>
    <xf numFmtId="0" fontId="24" fillId="0" borderId="46" xfId="18" applyFont="1" applyBorder="1" applyAlignment="1">
      <alignment horizontal="right" vertical="top" wrapText="1"/>
    </xf>
    <xf numFmtId="0" fontId="0" fillId="0" borderId="0" xfId="0" applyFill="1"/>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6" fontId="4" fillId="0" borderId="11" xfId="22" applyNumberFormat="1" applyFont="1" applyFill="1" applyBorder="1"/>
    <xf numFmtId="0" fontId="4" fillId="0" borderId="11" xfId="0" applyFont="1" applyFill="1" applyBorder="1"/>
    <xf numFmtId="15" fontId="0" fillId="0" borderId="27" xfId="0" applyNumberFormat="1" applyFill="1" applyBorder="1" applyAlignment="1">
      <alignment horizontal="center"/>
    </xf>
    <xf numFmtId="0" fontId="0" fillId="0" borderId="27"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0" borderId="52"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52" xfId="0" applyFont="1" applyFill="1" applyBorder="1" applyAlignment="1" applyProtection="1">
      <alignment horizontal="center" vertical="center" wrapText="1"/>
      <protection locked="0"/>
    </xf>
    <xf numFmtId="0" fontId="27"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7" xfId="20" applyFont="1" applyBorder="1" applyAlignment="1">
      <alignment horizontal="center"/>
    </xf>
    <xf numFmtId="0" fontId="10"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0" fontId="29" fillId="0" borderId="0" xfId="0" applyFont="1"/>
    <xf numFmtId="0" fontId="7" fillId="0" borderId="0" xfId="18" applyFont="1" applyFill="1" applyAlignment="1">
      <alignment vertical="center"/>
    </xf>
    <xf numFmtId="0" fontId="5" fillId="0" borderId="52" xfId="18" applyFill="1" applyBorder="1" applyAlignment="1">
      <alignment vertical="center"/>
    </xf>
    <xf numFmtId="3" fontId="0" fillId="0" borderId="6" xfId="0" applyNumberFormat="1" applyFill="1" applyBorder="1"/>
    <xf numFmtId="3" fontId="3" fillId="11" borderId="3" xfId="20" applyNumberFormat="1" applyFill="1" applyBorder="1"/>
    <xf numFmtId="3" fontId="0" fillId="11" borderId="3" xfId="0" applyNumberFormat="1" applyFill="1" applyBorder="1"/>
    <xf numFmtId="0" fontId="0" fillId="11" borderId="3" xfId="0" applyFill="1" applyBorder="1"/>
    <xf numFmtId="0" fontId="3" fillId="0" borderId="0" xfId="20" applyFill="1"/>
    <xf numFmtId="0" fontId="31" fillId="0" borderId="42" xfId="0" applyFont="1" applyFill="1" applyBorder="1"/>
    <xf numFmtId="0" fontId="10" fillId="0" borderId="23" xfId="0" applyFont="1" applyFill="1" applyBorder="1"/>
    <xf numFmtId="0" fontId="9" fillId="0" borderId="46" xfId="18" applyFont="1" applyBorder="1" applyAlignment="1">
      <alignment vertical="top" wrapText="1"/>
    </xf>
    <xf numFmtId="0" fontId="10" fillId="0" borderId="0" xfId="18" applyFont="1" applyFill="1" applyBorder="1" applyAlignment="1">
      <alignment horizontal="center" vertical="top" wrapText="1"/>
    </xf>
    <xf numFmtId="0" fontId="10" fillId="0" borderId="47" xfId="20" applyFont="1" applyFill="1" applyBorder="1" applyAlignment="1">
      <alignment horizontal="center"/>
    </xf>
    <xf numFmtId="0" fontId="3" fillId="0" borderId="8" xfId="20" applyFill="1" applyBorder="1" applyAlignment="1" applyProtection="1">
      <alignment horizontal="center" wrapText="1"/>
      <protection locked="0"/>
    </xf>
    <xf numFmtId="0" fontId="5" fillId="0" borderId="0" xfId="20" applyFont="1" applyAlignment="1">
      <alignment horizontal="left"/>
    </xf>
    <xf numFmtId="0" fontId="9" fillId="0" borderId="0" xfId="0" applyFont="1" applyBorder="1" applyAlignment="1">
      <alignment horizontal="center"/>
    </xf>
    <xf numFmtId="0" fontId="33" fillId="0" borderId="11" xfId="18" applyFont="1" applyFill="1" applyBorder="1" applyAlignment="1">
      <alignment horizontal="center" vertical="top" wrapText="1"/>
    </xf>
    <xf numFmtId="0" fontId="33" fillId="0" borderId="0" xfId="18" applyFont="1" applyFill="1" applyBorder="1" applyAlignment="1">
      <alignment horizontal="center" vertical="top" wrapText="1"/>
    </xf>
    <xf numFmtId="0" fontId="7" fillId="0" borderId="11" xfId="18" applyFont="1" applyFill="1" applyBorder="1" applyAlignment="1">
      <alignment horizontal="center" vertical="top"/>
    </xf>
    <xf numFmtId="0" fontId="7" fillId="0" borderId="0" xfId="18" applyFont="1" applyFill="1" applyBorder="1" applyAlignment="1">
      <alignment horizontal="center" vertical="top"/>
    </xf>
    <xf numFmtId="0" fontId="24" fillId="3" borderId="46" xfId="18" applyFont="1" applyFill="1" applyBorder="1" applyAlignment="1">
      <alignment vertical="top" wrapText="1"/>
    </xf>
    <xf numFmtId="0" fontId="23" fillId="13" borderId="22" xfId="18" applyFont="1" applyFill="1" applyBorder="1" applyAlignment="1"/>
    <xf numFmtId="0" fontId="4" fillId="0" borderId="39" xfId="18" applyFont="1" applyBorder="1" applyAlignment="1">
      <alignment vertical="top" wrapText="1"/>
    </xf>
    <xf numFmtId="3" fontId="0" fillId="11" borderId="6" xfId="0" applyNumberFormat="1" applyFill="1" applyBorder="1"/>
    <xf numFmtId="0" fontId="0" fillId="0" borderId="3" xfId="0" applyBorder="1" applyAlignment="1">
      <alignment horizontal="center"/>
    </xf>
    <xf numFmtId="0" fontId="7" fillId="0" borderId="0" xfId="20" applyFont="1" applyBorder="1"/>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0" fillId="10" borderId="12" xfId="0" applyFill="1" applyBorder="1"/>
    <xf numFmtId="0" fontId="9" fillId="10" borderId="11" xfId="0" applyFont="1" applyFill="1" applyBorder="1" applyAlignment="1">
      <alignment horizontal="left" vertical="top" wrapText="1"/>
    </xf>
    <xf numFmtId="0" fontId="34"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4" fillId="10" borderId="18" xfId="18" applyFont="1" applyFill="1" applyBorder="1" applyAlignment="1">
      <alignment vertical="top"/>
    </xf>
    <xf numFmtId="0" fontId="9" fillId="10" borderId="13" xfId="18" applyFont="1" applyFill="1" applyBorder="1" applyAlignment="1">
      <alignment horizontal="right" vertical="top" shrinkToFit="1"/>
    </xf>
    <xf numFmtId="0" fontId="9" fillId="10" borderId="28" xfId="18" applyFont="1" applyFill="1" applyBorder="1" applyAlignment="1">
      <alignment horizontal="right" vertical="top" shrinkToFit="1"/>
    </xf>
    <xf numFmtId="0" fontId="9"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5" fillId="10" borderId="3" xfId="30" applyFont="1" applyFill="1" applyBorder="1" applyAlignment="1">
      <alignment horizontal="center" vertical="top" wrapText="1"/>
    </xf>
    <xf numFmtId="0" fontId="36"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4" fillId="10" borderId="0" xfId="21" applyNumberFormat="1" applyFont="1" applyFill="1" applyAlignment="1">
      <alignment horizontal="center"/>
    </xf>
    <xf numFmtId="0" fontId="1" fillId="10" borderId="0" xfId="30" applyNumberFormat="1" applyFill="1"/>
    <xf numFmtId="0" fontId="5" fillId="10" borderId="3" xfId="18" applyNumberFormat="1" applyFill="1" applyBorder="1" applyAlignment="1" applyProtection="1">
      <alignment vertical="top" wrapText="1"/>
      <protection locked="0"/>
    </xf>
    <xf numFmtId="0" fontId="35" fillId="10" borderId="7" xfId="30" applyFont="1" applyFill="1" applyBorder="1" applyAlignment="1">
      <alignment horizontal="center" vertical="top" wrapText="1"/>
    </xf>
    <xf numFmtId="0" fontId="34" fillId="10" borderId="10" xfId="18" applyFont="1" applyFill="1" applyBorder="1" applyAlignment="1" applyProtection="1">
      <alignment horizontal="center" vertical="top" wrapText="1"/>
      <protection locked="0"/>
    </xf>
    <xf numFmtId="0" fontId="1" fillId="10" borderId="58" xfId="30" applyNumberFormat="1" applyFill="1" applyBorder="1"/>
    <xf numFmtId="0" fontId="5" fillId="10" borderId="8" xfId="18" applyNumberFormat="1" applyFill="1" applyBorder="1" applyAlignment="1" applyProtection="1">
      <alignment vertical="top" wrapText="1"/>
      <protection locked="0"/>
    </xf>
    <xf numFmtId="0" fontId="4" fillId="10" borderId="3" xfId="31" applyNumberFormat="1" applyFont="1" applyFill="1" applyBorder="1" applyAlignment="1" applyProtection="1">
      <alignment horizontal="center" wrapText="1"/>
      <protection locked="0"/>
    </xf>
    <xf numFmtId="0" fontId="36" fillId="10" borderId="3" xfId="30" applyFont="1" applyFill="1" applyBorder="1" applyAlignment="1">
      <alignment horizontal="right" wrapText="1"/>
    </xf>
    <xf numFmtId="0" fontId="5" fillId="0" borderId="0" xfId="18"/>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6" fontId="23" fillId="14" borderId="13" xfId="18" applyNumberFormat="1" applyFont="1" applyFill="1" applyBorder="1"/>
    <xf numFmtId="0" fontId="24" fillId="0" borderId="13" xfId="18" applyFont="1" applyBorder="1" applyAlignment="1">
      <alignment vertical="top" wrapText="1"/>
    </xf>
    <xf numFmtId="0" fontId="7" fillId="0" borderId="25" xfId="18" applyFont="1" applyBorder="1" applyAlignment="1">
      <alignment vertical="top" wrapText="1"/>
    </xf>
    <xf numFmtId="0" fontId="7" fillId="0" borderId="26" xfId="18" applyFont="1" applyBorder="1" applyAlignment="1">
      <alignment vertical="top" wrapText="1"/>
    </xf>
    <xf numFmtId="0" fontId="4" fillId="10" borderId="10" xfId="31" applyNumberFormat="1" applyFont="1" applyFill="1" applyBorder="1" applyAlignment="1" applyProtection="1">
      <alignment horizontal="center" wrapText="1"/>
      <protection locked="0"/>
    </xf>
    <xf numFmtId="0" fontId="16" fillId="10" borderId="11" xfId="0" applyFont="1" applyFill="1" applyBorder="1" applyAlignment="1">
      <alignment horizontal="center" vertical="top"/>
    </xf>
    <xf numFmtId="0" fontId="0" fillId="10" borderId="12" xfId="0" applyFill="1" applyBorder="1" applyAlignment="1"/>
    <xf numFmtId="0" fontId="7" fillId="10" borderId="11"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Border="1" applyAlignment="1">
      <alignment horizontal="center"/>
    </xf>
    <xf numFmtId="0" fontId="9" fillId="0" borderId="0" xfId="0" applyFont="1" applyAlignment="1">
      <alignment horizontal="center"/>
    </xf>
    <xf numFmtId="0" fontId="4" fillId="0" borderId="0" xfId="0" applyFont="1" applyAlignment="1">
      <alignment horizontal="center"/>
    </xf>
    <xf numFmtId="0" fontId="9" fillId="0" borderId="0" xfId="18" applyFont="1" applyFill="1" applyAlignment="1">
      <alignment horizontal="center" vertical="center"/>
    </xf>
    <xf numFmtId="0" fontId="5" fillId="0" borderId="52" xfId="18" applyBorder="1" applyAlignment="1">
      <alignment vertical="center"/>
    </xf>
    <xf numFmtId="6"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6" fontId="32" fillId="0" borderId="0" xfId="18" applyNumberFormat="1" applyFont="1" applyAlignment="1">
      <alignment horizontal="center" vertical="top"/>
    </xf>
    <xf numFmtId="0" fontId="32" fillId="0" borderId="0" xfId="18" applyFont="1" applyAlignment="1">
      <alignment horizontal="center" vertical="top"/>
    </xf>
    <xf numFmtId="0" fontId="7" fillId="10" borderId="12" xfId="0" applyFont="1" applyFill="1" applyBorder="1" applyAlignment="1">
      <alignment horizontal="left" vertical="top" wrapText="1"/>
    </xf>
    <xf numFmtId="0" fontId="5" fillId="0" borderId="11" xfId="0" applyFont="1" applyFill="1" applyBorder="1"/>
    <xf numFmtId="0" fontId="5" fillId="0" borderId="28" xfId="0" applyFont="1" applyFill="1" applyBorder="1"/>
    <xf numFmtId="0" fontId="4" fillId="0" borderId="0" xfId="18" applyFont="1" applyAlignment="1">
      <alignment horizontal="centerContinuous" vertical="center"/>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3" fontId="3" fillId="0" borderId="9" xfId="21" applyNumberFormat="1" applyFont="1" applyBorder="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6" fontId="16" fillId="0" borderId="13" xfId="18" applyNumberFormat="1" applyFont="1" applyBorder="1" applyAlignment="1">
      <alignment vertical="top" wrapText="1"/>
    </xf>
    <xf numFmtId="0" fontId="7" fillId="10" borderId="11" xfId="20" applyFont="1" applyFill="1" applyBorder="1" applyAlignment="1">
      <alignment horizontal="right" vertical="top" wrapText="1"/>
    </xf>
    <xf numFmtId="168" fontId="9" fillId="10" borderId="12" xfId="20" applyNumberFormat="1" applyFont="1" applyFill="1" applyBorder="1" applyAlignment="1">
      <alignment horizontal="left" vertical="top" wrapText="1" indent="3"/>
    </xf>
    <xf numFmtId="0" fontId="7" fillId="10" borderId="28" xfId="0" applyFont="1" applyFill="1" applyBorder="1" applyAlignment="1">
      <alignment wrapText="1"/>
    </xf>
    <xf numFmtId="0" fontId="7" fillId="10" borderId="51" xfId="0" applyFont="1" applyFill="1" applyBorder="1" applyAlignment="1">
      <alignment wrapText="1"/>
    </xf>
    <xf numFmtId="0" fontId="25" fillId="10" borderId="42" xfId="0" applyFont="1" applyFill="1" applyBorder="1" applyAlignment="1">
      <alignment horizontal="center" vertical="top"/>
    </xf>
    <xf numFmtId="0" fontId="25"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applyAlignment="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16" fillId="10" borderId="12" xfId="0" applyFont="1" applyFill="1" applyBorder="1" applyAlignment="1">
      <alignment horizontal="center" vertical="top"/>
    </xf>
    <xf numFmtId="0" fontId="9" fillId="10" borderId="11" xfId="0" applyFont="1" applyFill="1" applyBorder="1" applyAlignment="1">
      <alignment vertical="top" wrapText="1"/>
    </xf>
    <xf numFmtId="0" fontId="10" fillId="10" borderId="12" xfId="0" applyFont="1" applyFill="1" applyBorder="1" applyAlignment="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Border="1" applyAlignment="1">
      <alignment horizontal="center" vertical="top" wrapText="1"/>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Fill="1" applyAlignment="1">
      <alignment horizontal="center"/>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Border="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4" fillId="0" borderId="0" xfId="0" applyFont="1" applyAlignment="1">
      <alignment horizontal="center"/>
    </xf>
    <xf numFmtId="0" fontId="5" fillId="0" borderId="47" xfId="0" applyFont="1" applyBorder="1" applyAlignment="1">
      <alignment horizontal="center"/>
    </xf>
    <xf numFmtId="0" fontId="5" fillId="0" borderId="0" xfId="0" applyFont="1" applyBorder="1" applyAlignment="1">
      <alignment horizontal="center"/>
    </xf>
    <xf numFmtId="0" fontId="12" fillId="12" borderId="0" xfId="18" applyFont="1" applyFill="1" applyAlignment="1">
      <alignment horizontal="center" vertical="center"/>
    </xf>
    <xf numFmtId="6" fontId="9" fillId="0" borderId="0" xfId="18" applyNumberFormat="1" applyFont="1" applyFill="1" applyAlignment="1">
      <alignment horizontal="center" vertical="center"/>
    </xf>
    <xf numFmtId="0" fontId="9" fillId="0" borderId="0" xfId="18" applyFont="1" applyFill="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0" fontId="14" fillId="0" borderId="54" xfId="18" applyFont="1"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9" fillId="0" borderId="0" xfId="18" applyFont="1" applyAlignment="1">
      <alignment horizontal="center" vertical="center"/>
    </xf>
    <xf numFmtId="0" fontId="12" fillId="7" borderId="0" xfId="21" applyFont="1" applyFill="1" applyAlignment="1">
      <alignment horizontal="center"/>
    </xf>
    <xf numFmtId="0" fontId="7" fillId="0" borderId="0" xfId="0" applyFont="1" applyAlignme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2" borderId="0" xfId="21" applyFont="1" applyFill="1" applyAlignment="1">
      <alignment horizontal="center"/>
    </xf>
    <xf numFmtId="6" fontId="9" fillId="10" borderId="0" xfId="21" applyNumberFormat="1" applyFont="1" applyFill="1" applyAlignment="1">
      <alignment horizontal="center"/>
    </xf>
    <xf numFmtId="0" fontId="9" fillId="10" borderId="0" xfId="21" applyFont="1" applyFill="1" applyAlignment="1">
      <alignment horizontal="center"/>
    </xf>
    <xf numFmtId="0" fontId="32" fillId="10" borderId="3" xfId="30" applyFont="1" applyFill="1" applyBorder="1" applyAlignment="1">
      <alignment horizontal="center" wrapText="1"/>
    </xf>
    <xf numFmtId="0" fontId="32" fillId="10" borderId="7" xfId="30" applyFont="1" applyFill="1" applyBorder="1" applyAlignment="1">
      <alignment horizontal="center" wrapText="1"/>
    </xf>
    <xf numFmtId="0" fontId="32" fillId="10" borderId="9" xfId="30" applyFont="1" applyFill="1" applyBorder="1" applyAlignment="1">
      <alignment horizontal="center" wrapText="1"/>
    </xf>
    <xf numFmtId="0" fontId="32" fillId="10" borderId="10" xfId="30" applyFont="1" applyFill="1" applyBorder="1" applyAlignment="1">
      <alignment horizontal="center" wrapText="1"/>
    </xf>
    <xf numFmtId="0" fontId="30" fillId="12" borderId="0" xfId="18" applyFont="1" applyFill="1" applyAlignment="1">
      <alignment horizontal="center"/>
    </xf>
    <xf numFmtId="0" fontId="30" fillId="12" borderId="58" xfId="18" applyFont="1" applyFill="1" applyBorder="1" applyAlignment="1">
      <alignment horizontal="center"/>
    </xf>
    <xf numFmtId="6" fontId="9" fillId="0" borderId="0" xfId="18" applyNumberFormat="1" applyFont="1" applyAlignment="1">
      <alignment horizontal="center"/>
    </xf>
    <xf numFmtId="6" fontId="9" fillId="0" borderId="58" xfId="18" applyNumberFormat="1" applyFont="1" applyBorder="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30" fillId="12" borderId="42" xfId="18" applyFont="1" applyFill="1" applyBorder="1" applyAlignment="1">
      <alignment horizontal="center" vertical="top" wrapText="1"/>
    </xf>
    <xf numFmtId="0" fontId="30" fillId="12" borderId="23"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9" fillId="0" borderId="11" xfId="18" applyFont="1" applyFill="1" applyBorder="1" applyAlignment="1">
      <alignment horizontal="center" vertical="top"/>
    </xf>
    <xf numFmtId="0" fontId="9" fillId="0" borderId="0" xfId="18" applyFont="1" applyFill="1" applyBorder="1" applyAlignment="1">
      <alignment horizontal="center" vertical="top"/>
    </xf>
    <xf numFmtId="0" fontId="4" fillId="0" borderId="11" xfId="18" applyFont="1" applyFill="1" applyBorder="1" applyAlignment="1">
      <alignment horizontal="center" vertical="top"/>
    </xf>
    <xf numFmtId="0" fontId="4" fillId="0" borderId="0" xfId="18" applyFont="1" applyFill="1" applyBorder="1" applyAlignment="1">
      <alignment horizontal="center" vertical="top"/>
    </xf>
    <xf numFmtId="0" fontId="30" fillId="12" borderId="0" xfId="18" applyFont="1" applyFill="1" applyAlignment="1">
      <alignment horizontal="center" vertical="top"/>
    </xf>
    <xf numFmtId="6" fontId="32" fillId="0" borderId="0" xfId="18" applyNumberFormat="1" applyFont="1" applyAlignment="1">
      <alignment horizontal="center" vertical="top"/>
    </xf>
    <xf numFmtId="0" fontId="32" fillId="0" borderId="0" xfId="18" applyFont="1" applyAlignment="1">
      <alignment horizontal="center" vertical="top"/>
    </xf>
    <xf numFmtId="0" fontId="9" fillId="0" borderId="0" xfId="18" applyFont="1" applyAlignment="1">
      <alignment horizontal="center" vertical="top"/>
    </xf>
    <xf numFmtId="0" fontId="7" fillId="0" borderId="0" xfId="18" applyFont="1" applyAlignment="1">
      <alignment horizontal="center" vertical="top"/>
    </xf>
  </cellXfs>
  <cellStyles count="33">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
  <sheetViews>
    <sheetView topLeftCell="A13" zoomScale="70" zoomScaleNormal="70" workbookViewId="0">
      <selection activeCell="B44" sqref="B44"/>
    </sheetView>
  </sheetViews>
  <sheetFormatPr defaultColWidth="8.6640625" defaultRowHeight="10" x14ac:dyDescent="0.2"/>
  <cols>
    <col min="1" max="1" width="56.109375" bestFit="1" customWidth="1"/>
    <col min="2" max="2" width="63.6640625" customWidth="1"/>
  </cols>
  <sheetData>
    <row r="1" spans="1:23" s="129" customFormat="1" ht="20" x14ac:dyDescent="0.4">
      <c r="A1" s="265" t="s">
        <v>0</v>
      </c>
      <c r="B1" s="266"/>
    </row>
    <row r="2" spans="1:23" ht="18" x14ac:dyDescent="0.2">
      <c r="A2" s="267"/>
      <c r="B2" s="268"/>
    </row>
    <row r="3" spans="1:23" ht="18" x14ac:dyDescent="0.2">
      <c r="A3" s="267" t="s">
        <v>1</v>
      </c>
      <c r="B3" s="268"/>
    </row>
    <row r="4" spans="1:23" ht="18" x14ac:dyDescent="0.2">
      <c r="A4" s="267" t="s">
        <v>215</v>
      </c>
      <c r="B4" s="272"/>
    </row>
    <row r="5" spans="1:23" ht="18" x14ac:dyDescent="0.2">
      <c r="A5" s="267" t="s">
        <v>219</v>
      </c>
      <c r="B5" s="272"/>
    </row>
    <row r="6" spans="1:23" ht="18" x14ac:dyDescent="0.2">
      <c r="A6" s="227"/>
      <c r="B6" s="181"/>
    </row>
    <row r="7" spans="1:23" ht="185.25" customHeight="1" x14ac:dyDescent="0.2">
      <c r="A7" s="271" t="s">
        <v>2</v>
      </c>
      <c r="B7" s="268"/>
    </row>
    <row r="8" spans="1:23" ht="18.75" customHeight="1" x14ac:dyDescent="0.2">
      <c r="A8" s="230"/>
      <c r="B8" s="228"/>
    </row>
    <row r="9" spans="1:23" ht="15.5" x14ac:dyDescent="0.2">
      <c r="A9" s="231" t="s">
        <v>3</v>
      </c>
      <c r="B9" s="228"/>
    </row>
    <row r="10" spans="1:23" ht="84" customHeight="1" x14ac:dyDescent="0.2">
      <c r="A10" s="271" t="s">
        <v>4</v>
      </c>
      <c r="B10" s="268"/>
      <c r="W10" cm="1">
        <f t="array" aca="1" ref="W10" ca="1">+W10:AJ10</f>
        <v>0</v>
      </c>
    </row>
    <row r="11" spans="1:23" ht="16.5" customHeight="1" x14ac:dyDescent="0.2">
      <c r="A11" s="230"/>
      <c r="B11" s="228"/>
    </row>
    <row r="12" spans="1:23" ht="17.25" customHeight="1" x14ac:dyDescent="0.25">
      <c r="A12" s="273" t="s">
        <v>5</v>
      </c>
      <c r="B12" s="274"/>
    </row>
    <row r="13" spans="1:23" ht="127.5" customHeight="1" x14ac:dyDescent="0.2">
      <c r="A13" s="271" t="s">
        <v>220</v>
      </c>
      <c r="B13" s="268"/>
    </row>
    <row r="14" spans="1:23" ht="17.25" customHeight="1" x14ac:dyDescent="0.2">
      <c r="A14" s="230"/>
      <c r="B14" s="228"/>
    </row>
    <row r="15" spans="1:23" ht="15.5" x14ac:dyDescent="0.2">
      <c r="A15" s="231" t="s">
        <v>6</v>
      </c>
      <c r="B15" s="228"/>
    </row>
    <row r="16" spans="1:23" ht="46.5" customHeight="1" x14ac:dyDescent="0.2">
      <c r="A16" s="269" t="s">
        <v>7</v>
      </c>
      <c r="B16" s="270"/>
    </row>
    <row r="17" spans="1:2" ht="15.75" customHeight="1" x14ac:dyDescent="0.2">
      <c r="A17" s="229"/>
      <c r="B17" s="245"/>
    </row>
    <row r="18" spans="1:2" ht="24.75" customHeight="1" x14ac:dyDescent="0.2">
      <c r="A18" s="182" t="s">
        <v>8</v>
      </c>
      <c r="B18" s="228"/>
    </row>
    <row r="19" spans="1:2" s="152" customFormat="1" ht="23.25" customHeight="1" x14ac:dyDescent="0.25">
      <c r="A19" s="261" t="s">
        <v>232</v>
      </c>
      <c r="B19" s="262">
        <v>45110</v>
      </c>
    </row>
    <row r="20" spans="1:2" s="12" customFormat="1" ht="23.25" customHeight="1" x14ac:dyDescent="0.25">
      <c r="A20" s="261" t="s">
        <v>233</v>
      </c>
      <c r="B20" s="262">
        <v>45138</v>
      </c>
    </row>
    <row r="21" spans="1:2" ht="33.75" customHeight="1" thickBot="1" x14ac:dyDescent="0.4">
      <c r="A21" s="263" t="s">
        <v>231</v>
      </c>
      <c r="B21" s="264"/>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6"/>
  <sheetViews>
    <sheetView tabSelected="1" topLeftCell="A4" zoomScaleNormal="100" workbookViewId="0">
      <selection activeCell="A17" sqref="A17:XFD17"/>
    </sheetView>
  </sheetViews>
  <sheetFormatPr defaultColWidth="8.6640625" defaultRowHeight="10" x14ac:dyDescent="0.2"/>
  <cols>
    <col min="1" max="1" width="32.109375" style="113" customWidth="1"/>
    <col min="2" max="2" width="89.6640625" style="113" customWidth="1"/>
    <col min="3" max="3" width="12.6640625" style="113" customWidth="1"/>
    <col min="4" max="16384" width="8.6640625" style="113"/>
  </cols>
  <sheetData>
    <row r="1" spans="1:3" ht="18" x14ac:dyDescent="0.4">
      <c r="A1" s="160" t="s">
        <v>9</v>
      </c>
      <c r="B1" s="161"/>
      <c r="C1" s="117"/>
    </row>
    <row r="2" spans="1:3" ht="17.25" customHeight="1" x14ac:dyDescent="0.3">
      <c r="A2" s="118" t="s">
        <v>10</v>
      </c>
      <c r="B2" s="115" t="s">
        <v>11</v>
      </c>
      <c r="C2" s="114"/>
    </row>
    <row r="3" spans="1:3" ht="13" x14ac:dyDescent="0.3">
      <c r="A3" s="119" t="s">
        <v>12</v>
      </c>
      <c r="B3" s="116"/>
      <c r="C3" s="114"/>
    </row>
    <row r="4" spans="1:3" ht="15" customHeight="1" x14ac:dyDescent="0.3">
      <c r="A4" s="119" t="s">
        <v>13</v>
      </c>
      <c r="B4" s="116" t="s">
        <v>14</v>
      </c>
      <c r="C4" s="114"/>
    </row>
    <row r="5" spans="1:3" ht="12.5" x14ac:dyDescent="0.25">
      <c r="A5" s="246"/>
      <c r="B5" s="116" t="s">
        <v>15</v>
      </c>
      <c r="C5" s="114"/>
    </row>
    <row r="6" spans="1:3" ht="12.5" x14ac:dyDescent="0.25">
      <c r="A6" s="246"/>
      <c r="B6" s="116" t="s">
        <v>16</v>
      </c>
      <c r="C6" s="114"/>
    </row>
    <row r="7" spans="1:3" ht="13" thickBot="1" x14ac:dyDescent="0.3">
      <c r="A7" s="247"/>
      <c r="B7" s="120" t="s">
        <v>17</v>
      </c>
      <c r="C7" s="121"/>
    </row>
    <row r="8" spans="1:3" ht="11.25" customHeight="1" x14ac:dyDescent="0.2">
      <c r="C8" s="163"/>
    </row>
    <row r="9" spans="1:3" s="114" customFormat="1" ht="10.5" x14ac:dyDescent="0.2">
      <c r="C9" s="163" t="s">
        <v>18</v>
      </c>
    </row>
    <row r="10" spans="1:3" s="114" customFormat="1" x14ac:dyDescent="0.2">
      <c r="A10" s="124" t="s">
        <v>19</v>
      </c>
      <c r="B10" s="122" t="str">
        <f>'Form 1.1a'!B4:J4</f>
        <v>RETAIL SALES OF ELECTRICITY BY CLASS OR SECTOR (BUNDLED &amp; UNBUNDLED)</v>
      </c>
      <c r="C10" s="123" t="s">
        <v>20</v>
      </c>
    </row>
    <row r="11" spans="1:3" s="114" customFormat="1" x14ac:dyDescent="0.2">
      <c r="A11" s="124" t="s">
        <v>21</v>
      </c>
      <c r="B11" s="122" t="str">
        <f>'Form 1.1b'!B4:J4</f>
        <v>RETAIL SALES OF ELECTRICITY BY CLASS OR SECTOR (BUNDLED)</v>
      </c>
      <c r="C11" s="123" t="s">
        <v>20</v>
      </c>
    </row>
    <row r="12" spans="1:3" s="114" customFormat="1" x14ac:dyDescent="0.2">
      <c r="A12" s="122" t="s">
        <v>22</v>
      </c>
      <c r="B12" s="122" t="str">
        <f>'Form 1.2'!B4:J4</f>
        <v>TOTAL ENERGY TO SERVE LOAD</v>
      </c>
      <c r="C12" s="123" t="s">
        <v>20</v>
      </c>
    </row>
    <row r="13" spans="1:3" s="114" customFormat="1" x14ac:dyDescent="0.2">
      <c r="A13" s="122" t="s">
        <v>23</v>
      </c>
      <c r="B13" s="122" t="str">
        <f>+'Form 1.3'!B$5</f>
        <v>LSE COINCIDENT PEAK DEMAND BY SECTOR (Bundled Customers)</v>
      </c>
      <c r="C13" s="123" t="s">
        <v>20</v>
      </c>
    </row>
    <row r="14" spans="1:3" s="114" customFormat="1" x14ac:dyDescent="0.2">
      <c r="A14" s="122" t="s">
        <v>24</v>
      </c>
      <c r="B14" s="122" t="str">
        <f>+'Form 1.4'!B$4</f>
        <v>DISTRIBUTION AREA COINCIDENT PEAK DEMAND</v>
      </c>
      <c r="C14" s="123" t="s">
        <v>20</v>
      </c>
    </row>
    <row r="15" spans="1:3" s="114" customFormat="1" x14ac:dyDescent="0.2">
      <c r="A15" s="122" t="s">
        <v>25</v>
      </c>
      <c r="B15" s="122" t="str">
        <f>+'Form 1.5'!B$4</f>
        <v>PEAK DEMAND WEATHER SCENARIOS</v>
      </c>
      <c r="C15" s="123" t="s">
        <v>20</v>
      </c>
    </row>
    <row r="16" spans="1:3" s="114" customFormat="1" x14ac:dyDescent="0.2">
      <c r="A16" s="124" t="s">
        <v>26</v>
      </c>
      <c r="B16" s="122" t="str">
        <f>'Form 1.6a'!$A$4</f>
        <v>RECORDED LSE HOURLY  LOADS FOR 2021, 2022 and Forecast Loads for 2023</v>
      </c>
      <c r="C16" s="123" t="s">
        <v>20</v>
      </c>
    </row>
    <row r="17" spans="1:3" s="114" customFormat="1" x14ac:dyDescent="0.2">
      <c r="A17" s="124" t="s">
        <v>27</v>
      </c>
      <c r="B17" s="122" t="str">
        <f>+'Form 2.1'!B$4</f>
        <v>FORECAST ECONOMIC AND DEMOGRAPHIC ASSUMPTIONS</v>
      </c>
      <c r="C17" s="123" t="s">
        <v>20</v>
      </c>
    </row>
    <row r="18" spans="1:3" s="114" customFormat="1" x14ac:dyDescent="0.2">
      <c r="A18" s="124" t="s">
        <v>28</v>
      </c>
      <c r="B18" s="122" t="str">
        <f>+'Form 2.2'!B4</f>
        <v>ELECTRICITY RATE FORECAST</v>
      </c>
      <c r="C18" s="123" t="s">
        <v>20</v>
      </c>
    </row>
    <row r="19" spans="1:3" s="114" customFormat="1" x14ac:dyDescent="0.2">
      <c r="A19" s="124" t="s">
        <v>29</v>
      </c>
      <c r="B19" s="122" t="str">
        <f>+'Form 2.3'!B$4</f>
        <v>CUSTOMER COUNT &amp; OTHER FORECASTING INPUTS</v>
      </c>
      <c r="C19" s="123" t="s">
        <v>20</v>
      </c>
    </row>
    <row r="20" spans="1:3" s="114" customFormat="1" x14ac:dyDescent="0.2">
      <c r="A20" s="124" t="s">
        <v>30</v>
      </c>
      <c r="B20" s="124" t="str">
        <f>'Form 3'!B4:T4</f>
        <v>INCREMENTAL DEMAND MODIFIER IMPACTS</v>
      </c>
      <c r="C20" s="123" t="s">
        <v>20</v>
      </c>
    </row>
    <row r="21" spans="1:3" s="114" customFormat="1" x14ac:dyDescent="0.2">
      <c r="A21" s="122" t="s">
        <v>31</v>
      </c>
      <c r="B21" s="122" t="s">
        <v>32</v>
      </c>
      <c r="C21" s="123" t="s">
        <v>20</v>
      </c>
    </row>
    <row r="22" spans="1:3" s="114" customFormat="1" x14ac:dyDescent="0.2">
      <c r="A22" s="124" t="s">
        <v>33</v>
      </c>
      <c r="B22" s="124" t="str">
        <f>'Form 8.1a (IOU)'!C4</f>
        <v>IOU REVENUE REQUIREMENTS BY MAJOR COST CATEGORIES/UNBUNDLED RATE COMPONENT</v>
      </c>
      <c r="C22" s="123" t="s">
        <v>20</v>
      </c>
    </row>
    <row r="23" spans="1:3" s="114" customFormat="1" x14ac:dyDescent="0.2">
      <c r="A23" s="124" t="s">
        <v>34</v>
      </c>
      <c r="B23" s="124" t="s">
        <v>35</v>
      </c>
      <c r="C23" s="123" t="s">
        <v>20</v>
      </c>
    </row>
    <row r="24" spans="1:3" s="114" customFormat="1" x14ac:dyDescent="0.2">
      <c r="A24" s="124" t="s">
        <v>36</v>
      </c>
      <c r="B24" s="124" t="s">
        <v>37</v>
      </c>
      <c r="C24" s="123" t="s">
        <v>20</v>
      </c>
    </row>
    <row r="25" spans="1:3" s="114" customFormat="1" x14ac:dyDescent="0.2"/>
    <row r="26" spans="1:3" s="114" customFormat="1" x14ac:dyDescent="0.2"/>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showGridLines="0" zoomScaleNormal="100" workbookViewId="0">
      <selection activeCell="B9" sqref="B9:B22"/>
    </sheetView>
  </sheetViews>
  <sheetFormatPr defaultColWidth="8.6640625" defaultRowHeight="10" x14ac:dyDescent="0.2"/>
  <cols>
    <col min="1" max="1" width="1.6640625" style="134" customWidth="1"/>
    <col min="2" max="2" width="6" style="134" bestFit="1" customWidth="1"/>
    <col min="3" max="10" width="15.6640625" style="134" customWidth="1"/>
    <col min="11" max="16384" width="8.6640625" style="134"/>
  </cols>
  <sheetData>
    <row r="1" spans="1:10" s="132" customFormat="1" ht="15.5" x14ac:dyDescent="0.35">
      <c r="B1" s="275" t="s">
        <v>38</v>
      </c>
      <c r="C1" s="275"/>
      <c r="D1" s="275"/>
      <c r="E1" s="275"/>
      <c r="F1" s="275"/>
      <c r="G1" s="275"/>
      <c r="H1" s="275"/>
      <c r="I1" s="275"/>
      <c r="J1" s="275"/>
    </row>
    <row r="2" spans="1:10" s="133" customFormat="1" ht="15.5" x14ac:dyDescent="0.35">
      <c r="B2" s="276" t="str">
        <f>'FormsList&amp;FilerInfo'!B2</f>
        <v>IOU Name</v>
      </c>
      <c r="C2" s="277"/>
      <c r="D2" s="277"/>
      <c r="E2" s="277"/>
      <c r="F2" s="277"/>
      <c r="G2" s="277"/>
      <c r="H2" s="277"/>
      <c r="I2" s="277"/>
      <c r="J2" s="277"/>
    </row>
    <row r="3" spans="1:10" s="133" customFormat="1" ht="13" x14ac:dyDescent="0.3">
      <c r="B3" s="278"/>
      <c r="C3" s="278"/>
      <c r="D3" s="278"/>
      <c r="E3" s="278"/>
      <c r="F3" s="278"/>
      <c r="G3" s="278"/>
      <c r="H3" s="278"/>
      <c r="I3" s="278"/>
      <c r="J3" s="278"/>
    </row>
    <row r="4" spans="1:10" s="132" customFormat="1" ht="20.149999999999999" customHeight="1" x14ac:dyDescent="0.35">
      <c r="B4" s="280" t="s">
        <v>39</v>
      </c>
      <c r="C4" s="280"/>
      <c r="D4" s="280"/>
      <c r="E4" s="280"/>
      <c r="F4" s="280"/>
      <c r="G4" s="280"/>
      <c r="H4" s="280"/>
      <c r="I4" s="280"/>
      <c r="J4" s="280"/>
    </row>
    <row r="5" spans="1:10" s="177" customFormat="1" ht="18" customHeight="1" x14ac:dyDescent="0.35">
      <c r="B5" s="279" t="s">
        <v>40</v>
      </c>
      <c r="C5" s="279"/>
      <c r="D5" s="279"/>
      <c r="E5" s="279"/>
      <c r="F5" s="279"/>
      <c r="G5" s="279"/>
      <c r="H5" s="279"/>
      <c r="I5" s="279"/>
      <c r="J5" s="279"/>
    </row>
    <row r="6" spans="1:10" s="132" customFormat="1" ht="12.75" customHeight="1" x14ac:dyDescent="0.35">
      <c r="B6" s="232"/>
      <c r="C6" s="232"/>
      <c r="D6" s="232"/>
      <c r="E6" s="232"/>
      <c r="F6" s="232"/>
      <c r="G6" s="232"/>
      <c r="H6" s="232"/>
      <c r="I6" s="232"/>
      <c r="J6" s="232"/>
    </row>
    <row r="7" spans="1:10" ht="34.5" customHeight="1" x14ac:dyDescent="0.25">
      <c r="A7" s="142"/>
      <c r="B7" s="142"/>
      <c r="E7" s="133" t="s">
        <v>41</v>
      </c>
    </row>
    <row r="8" spans="1:10" ht="20" x14ac:dyDescent="0.2">
      <c r="B8" s="135" t="s">
        <v>42</v>
      </c>
      <c r="C8" s="136" t="s">
        <v>43</v>
      </c>
      <c r="D8" s="136" t="s">
        <v>44</v>
      </c>
      <c r="E8" s="136" t="s">
        <v>45</v>
      </c>
      <c r="F8" s="136" t="s">
        <v>46</v>
      </c>
      <c r="G8" s="136" t="s">
        <v>47</v>
      </c>
      <c r="H8" s="137" t="s">
        <v>48</v>
      </c>
      <c r="I8" s="137" t="s">
        <v>49</v>
      </c>
      <c r="J8" s="138" t="s">
        <v>50</v>
      </c>
    </row>
    <row r="9" spans="1:10" x14ac:dyDescent="0.2">
      <c r="B9" s="139">
        <v>2021</v>
      </c>
      <c r="C9" s="156"/>
      <c r="D9" s="156"/>
      <c r="E9" s="156"/>
      <c r="F9" s="156"/>
      <c r="G9" s="156"/>
      <c r="H9" s="156"/>
      <c r="I9" s="156"/>
      <c r="J9" s="156">
        <f t="shared" ref="J9:J10" si="0">SUM(C9:I9)</f>
        <v>0</v>
      </c>
    </row>
    <row r="10" spans="1:10" x14ac:dyDescent="0.2">
      <c r="B10" s="139">
        <v>2022</v>
      </c>
      <c r="C10" s="156"/>
      <c r="D10" s="156"/>
      <c r="E10" s="156"/>
      <c r="F10" s="156"/>
      <c r="G10" s="156"/>
      <c r="H10" s="156"/>
      <c r="I10" s="156"/>
      <c r="J10" s="156">
        <f t="shared" si="0"/>
        <v>0</v>
      </c>
    </row>
    <row r="11" spans="1:10" x14ac:dyDescent="0.2">
      <c r="B11" s="139">
        <v>2023</v>
      </c>
      <c r="C11" s="140"/>
      <c r="D11" s="140"/>
      <c r="E11" s="140"/>
      <c r="F11" s="140"/>
      <c r="G11" s="140"/>
      <c r="H11" s="140"/>
      <c r="I11" s="140"/>
      <c r="J11" s="141">
        <f t="shared" ref="J11:J14" si="1">SUM(C11:I11)</f>
        <v>0</v>
      </c>
    </row>
    <row r="12" spans="1:10" x14ac:dyDescent="0.2">
      <c r="B12" s="139">
        <v>2024</v>
      </c>
      <c r="C12" s="140"/>
      <c r="D12" s="140"/>
      <c r="E12" s="140"/>
      <c r="F12" s="140"/>
      <c r="G12" s="140"/>
      <c r="H12" s="140"/>
      <c r="I12" s="140"/>
      <c r="J12" s="141">
        <f t="shared" si="1"/>
        <v>0</v>
      </c>
    </row>
    <row r="13" spans="1:10" x14ac:dyDescent="0.2">
      <c r="B13" s="139">
        <v>2025</v>
      </c>
      <c r="C13" s="140"/>
      <c r="D13" s="140"/>
      <c r="E13" s="140"/>
      <c r="F13" s="140"/>
      <c r="G13" s="140"/>
      <c r="H13" s="140"/>
      <c r="I13" s="140"/>
      <c r="J13" s="141">
        <f t="shared" si="1"/>
        <v>0</v>
      </c>
    </row>
    <row r="14" spans="1:10" x14ac:dyDescent="0.2">
      <c r="B14" s="139">
        <v>2026</v>
      </c>
      <c r="C14" s="140"/>
      <c r="D14" s="140"/>
      <c r="E14" s="140"/>
      <c r="F14" s="140"/>
      <c r="G14" s="140"/>
      <c r="H14" s="140"/>
      <c r="I14" s="140"/>
      <c r="J14" s="141">
        <f t="shared" si="1"/>
        <v>0</v>
      </c>
    </row>
    <row r="15" spans="1:10" x14ac:dyDescent="0.2">
      <c r="B15" s="139">
        <v>2027</v>
      </c>
      <c r="C15" s="140"/>
      <c r="D15" s="140"/>
      <c r="E15" s="140"/>
      <c r="F15" s="140"/>
      <c r="G15" s="140"/>
      <c r="H15" s="140"/>
      <c r="I15" s="140"/>
      <c r="J15" s="141">
        <f t="shared" ref="J15:J20" si="2">SUM(C15:I15)</f>
        <v>0</v>
      </c>
    </row>
    <row r="16" spans="1:10" x14ac:dyDescent="0.2">
      <c r="B16" s="139">
        <v>2028</v>
      </c>
      <c r="C16" s="140"/>
      <c r="D16" s="140"/>
      <c r="E16" s="140"/>
      <c r="F16" s="140"/>
      <c r="G16" s="140"/>
      <c r="H16" s="140"/>
      <c r="I16" s="140"/>
      <c r="J16" s="141">
        <f t="shared" si="2"/>
        <v>0</v>
      </c>
    </row>
    <row r="17" spans="2:10" s="142" customFormat="1" x14ac:dyDescent="0.2">
      <c r="B17" s="139">
        <v>2029</v>
      </c>
      <c r="C17" s="140"/>
      <c r="D17" s="140"/>
      <c r="E17" s="140"/>
      <c r="F17" s="140"/>
      <c r="G17" s="140"/>
      <c r="H17" s="140"/>
      <c r="I17" s="140"/>
      <c r="J17" s="141">
        <f t="shared" si="2"/>
        <v>0</v>
      </c>
    </row>
    <row r="18" spans="2:10" x14ac:dyDescent="0.2">
      <c r="B18" s="139">
        <v>2030</v>
      </c>
      <c r="C18" s="140"/>
      <c r="D18" s="140"/>
      <c r="E18" s="140"/>
      <c r="F18" s="140"/>
      <c r="G18" s="140"/>
      <c r="H18" s="140"/>
      <c r="I18" s="140"/>
      <c r="J18" s="141">
        <f t="shared" si="2"/>
        <v>0</v>
      </c>
    </row>
    <row r="19" spans="2:10" x14ac:dyDescent="0.2">
      <c r="B19" s="139">
        <v>2031</v>
      </c>
      <c r="C19" s="140"/>
      <c r="D19" s="140"/>
      <c r="E19" s="140"/>
      <c r="F19" s="140"/>
      <c r="G19" s="140"/>
      <c r="H19" s="140"/>
      <c r="I19" s="140"/>
      <c r="J19" s="141">
        <f t="shared" si="2"/>
        <v>0</v>
      </c>
    </row>
    <row r="20" spans="2:10" x14ac:dyDescent="0.2">
      <c r="B20" s="139">
        <v>2032</v>
      </c>
      <c r="C20" s="140"/>
      <c r="D20" s="140"/>
      <c r="E20" s="140"/>
      <c r="F20" s="140"/>
      <c r="G20" s="140"/>
      <c r="H20" s="140"/>
      <c r="I20" s="140"/>
      <c r="J20" s="141">
        <f t="shared" si="2"/>
        <v>0</v>
      </c>
    </row>
    <row r="21" spans="2:10" x14ac:dyDescent="0.2">
      <c r="B21" s="139">
        <v>2033</v>
      </c>
      <c r="C21" s="140"/>
      <c r="D21" s="140"/>
      <c r="E21" s="140"/>
      <c r="F21" s="140"/>
      <c r="G21" s="140"/>
      <c r="H21" s="140"/>
      <c r="I21" s="140"/>
      <c r="J21" s="141">
        <f t="shared" ref="J21:J22" si="3">SUM(C21:I21)</f>
        <v>0</v>
      </c>
    </row>
    <row r="22" spans="2:10" x14ac:dyDescent="0.2">
      <c r="B22" s="139">
        <v>2034</v>
      </c>
      <c r="C22" s="140"/>
      <c r="D22" s="140"/>
      <c r="E22" s="140"/>
      <c r="F22" s="140"/>
      <c r="G22" s="140"/>
      <c r="H22" s="140"/>
      <c r="I22" s="140"/>
      <c r="J22" s="141">
        <f t="shared" si="3"/>
        <v>0</v>
      </c>
    </row>
  </sheetData>
  <mergeCells count="5">
    <mergeCell ref="B1:J1"/>
    <mergeCell ref="B2:J2"/>
    <mergeCell ref="B3:J3"/>
    <mergeCell ref="B5:J5"/>
    <mergeCell ref="B4:J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J14" sqref="J14"/>
    </sheetView>
  </sheetViews>
  <sheetFormatPr defaultColWidth="8.6640625" defaultRowHeight="10" x14ac:dyDescent="0.2"/>
  <cols>
    <col min="1" max="1" width="1.6640625" style="134" customWidth="1"/>
    <col min="2" max="2" width="6" style="134" bestFit="1" customWidth="1"/>
    <col min="3" max="10" width="15.6640625" style="134" customWidth="1"/>
    <col min="11" max="11" width="6.6640625" style="134" customWidth="1"/>
    <col min="12" max="16384" width="8.6640625" style="134"/>
  </cols>
  <sheetData>
    <row r="1" spans="2:10" s="132" customFormat="1" ht="15.5" x14ac:dyDescent="0.35">
      <c r="B1" s="275" t="s">
        <v>38</v>
      </c>
      <c r="C1" s="275"/>
      <c r="D1" s="275"/>
      <c r="E1" s="275"/>
      <c r="F1" s="275"/>
      <c r="G1" s="275"/>
      <c r="H1" s="275"/>
      <c r="I1" s="275"/>
      <c r="J1" s="275"/>
    </row>
    <row r="2" spans="2:10" s="133" customFormat="1" ht="15.5" x14ac:dyDescent="0.35">
      <c r="B2" s="276" t="str">
        <f>'FormsList&amp;FilerInfo'!B2</f>
        <v>IOU Name</v>
      </c>
      <c r="C2" s="277"/>
      <c r="D2" s="277"/>
      <c r="E2" s="277"/>
      <c r="F2" s="277"/>
      <c r="G2" s="277"/>
      <c r="H2" s="277"/>
      <c r="I2" s="277"/>
      <c r="J2" s="277"/>
    </row>
    <row r="3" spans="2:10" s="133" customFormat="1" ht="13" x14ac:dyDescent="0.3">
      <c r="B3" s="278"/>
      <c r="C3" s="278"/>
      <c r="D3" s="278"/>
      <c r="E3" s="278"/>
      <c r="F3" s="278"/>
      <c r="G3" s="278"/>
      <c r="H3" s="278"/>
      <c r="I3" s="278"/>
      <c r="J3" s="278"/>
    </row>
    <row r="4" spans="2:10" s="132" customFormat="1" ht="20.149999999999999" customHeight="1" x14ac:dyDescent="0.35">
      <c r="B4" s="280" t="s">
        <v>51</v>
      </c>
      <c r="C4" s="280"/>
      <c r="D4" s="280"/>
      <c r="E4" s="280"/>
      <c r="F4" s="280"/>
      <c r="G4" s="280"/>
      <c r="H4" s="280"/>
      <c r="I4" s="280"/>
      <c r="J4" s="280"/>
    </row>
    <row r="5" spans="2:10" s="133" customFormat="1" ht="13" x14ac:dyDescent="0.25">
      <c r="B5" s="281" t="s">
        <v>52</v>
      </c>
      <c r="C5" s="281"/>
      <c r="D5" s="281"/>
      <c r="E5" s="281"/>
      <c r="F5" s="281"/>
      <c r="G5" s="281"/>
      <c r="H5" s="281"/>
      <c r="I5" s="281"/>
      <c r="J5" s="281"/>
    </row>
    <row r="6" spans="2:10" s="132" customFormat="1" ht="15.5" x14ac:dyDescent="0.35">
      <c r="B6" s="232"/>
      <c r="C6" s="232"/>
      <c r="D6" s="232"/>
      <c r="E6" s="232"/>
      <c r="F6" s="232"/>
      <c r="G6" s="232"/>
      <c r="H6" s="232"/>
      <c r="I6" s="232"/>
      <c r="J6" s="232"/>
    </row>
    <row r="7" spans="2:10" ht="18.75" customHeight="1" x14ac:dyDescent="0.25">
      <c r="E7" s="166" t="s">
        <v>41</v>
      </c>
    </row>
    <row r="8" spans="2:10" ht="20" x14ac:dyDescent="0.2">
      <c r="B8" s="135" t="s">
        <v>42</v>
      </c>
      <c r="C8" s="136" t="s">
        <v>43</v>
      </c>
      <c r="D8" s="136" t="s">
        <v>44</v>
      </c>
      <c r="E8" s="136" t="s">
        <v>45</v>
      </c>
      <c r="F8" s="136" t="s">
        <v>46</v>
      </c>
      <c r="G8" s="136" t="s">
        <v>47</v>
      </c>
      <c r="H8" s="137" t="s">
        <v>48</v>
      </c>
      <c r="I8" s="137" t="s">
        <v>49</v>
      </c>
      <c r="J8" s="138" t="s">
        <v>50</v>
      </c>
    </row>
    <row r="9" spans="2:10" x14ac:dyDescent="0.2">
      <c r="B9" s="139">
        <v>2021</v>
      </c>
      <c r="C9" s="156"/>
      <c r="D9" s="156"/>
      <c r="E9" s="156"/>
      <c r="F9" s="156"/>
      <c r="G9" s="156"/>
      <c r="H9" s="156"/>
      <c r="I9" s="156"/>
      <c r="J9" s="156">
        <f t="shared" ref="J9:J10" si="0">SUM(C9:I9)</f>
        <v>0</v>
      </c>
    </row>
    <row r="10" spans="2:10" x14ac:dyDescent="0.2">
      <c r="B10" s="139">
        <v>2022</v>
      </c>
      <c r="C10" s="156"/>
      <c r="D10" s="156"/>
      <c r="E10" s="156"/>
      <c r="F10" s="156"/>
      <c r="G10" s="156"/>
      <c r="H10" s="156"/>
      <c r="I10" s="156"/>
      <c r="J10" s="156">
        <f t="shared" si="0"/>
        <v>0</v>
      </c>
    </row>
    <row r="11" spans="2:10" x14ac:dyDescent="0.2">
      <c r="B11" s="139">
        <v>2023</v>
      </c>
      <c r="C11" s="140"/>
      <c r="D11" s="140"/>
      <c r="E11" s="140"/>
      <c r="F11" s="140"/>
      <c r="G11" s="140"/>
      <c r="H11" s="140"/>
      <c r="I11" s="140"/>
      <c r="J11" s="141">
        <f t="shared" ref="J11:J14" si="1">SUM(C11:I11)</f>
        <v>0</v>
      </c>
    </row>
    <row r="12" spans="2:10" x14ac:dyDescent="0.2">
      <c r="B12" s="139">
        <v>2024</v>
      </c>
      <c r="C12" s="140"/>
      <c r="D12" s="140"/>
      <c r="E12" s="140"/>
      <c r="F12" s="140"/>
      <c r="G12" s="140"/>
      <c r="H12" s="140"/>
      <c r="I12" s="140"/>
      <c r="J12" s="141">
        <f t="shared" si="1"/>
        <v>0</v>
      </c>
    </row>
    <row r="13" spans="2:10" x14ac:dyDescent="0.2">
      <c r="B13" s="139">
        <v>2025</v>
      </c>
      <c r="C13" s="140"/>
      <c r="D13" s="140"/>
      <c r="E13" s="140"/>
      <c r="F13" s="140"/>
      <c r="G13" s="140"/>
      <c r="H13" s="140"/>
      <c r="I13" s="140"/>
      <c r="J13" s="141">
        <f t="shared" si="1"/>
        <v>0</v>
      </c>
    </row>
    <row r="14" spans="2:10" x14ac:dyDescent="0.2">
      <c r="B14" s="139">
        <v>2026</v>
      </c>
      <c r="C14" s="140"/>
      <c r="D14" s="140"/>
      <c r="E14" s="140"/>
      <c r="F14" s="140"/>
      <c r="G14" s="140"/>
      <c r="H14" s="140"/>
      <c r="I14" s="140"/>
      <c r="J14" s="141">
        <f t="shared" si="1"/>
        <v>0</v>
      </c>
    </row>
    <row r="15" spans="2:10" x14ac:dyDescent="0.2">
      <c r="B15" s="139">
        <v>2027</v>
      </c>
      <c r="C15" s="140"/>
      <c r="D15" s="140"/>
      <c r="E15" s="140"/>
      <c r="F15" s="140"/>
      <c r="G15" s="140"/>
      <c r="H15" s="140"/>
      <c r="I15" s="140"/>
      <c r="J15" s="141">
        <f t="shared" ref="J15:J20" si="2">SUM(C15:I15)</f>
        <v>0</v>
      </c>
    </row>
    <row r="16" spans="2:10" x14ac:dyDescent="0.2">
      <c r="B16" s="139">
        <v>2028</v>
      </c>
      <c r="C16" s="140"/>
      <c r="D16" s="140"/>
      <c r="E16" s="140"/>
      <c r="F16" s="140"/>
      <c r="G16" s="140"/>
      <c r="H16" s="140"/>
      <c r="I16" s="140"/>
      <c r="J16" s="141">
        <f t="shared" si="2"/>
        <v>0</v>
      </c>
    </row>
    <row r="17" spans="2:10" s="142" customFormat="1" x14ac:dyDescent="0.2">
      <c r="B17" s="139">
        <v>2029</v>
      </c>
      <c r="C17" s="140"/>
      <c r="D17" s="140"/>
      <c r="E17" s="140"/>
      <c r="F17" s="140"/>
      <c r="G17" s="140"/>
      <c r="H17" s="140"/>
      <c r="I17" s="140"/>
      <c r="J17" s="141">
        <f t="shared" si="2"/>
        <v>0</v>
      </c>
    </row>
    <row r="18" spans="2:10" x14ac:dyDescent="0.2">
      <c r="B18" s="139">
        <v>2030</v>
      </c>
      <c r="C18" s="140"/>
      <c r="D18" s="140"/>
      <c r="E18" s="140"/>
      <c r="F18" s="140"/>
      <c r="G18" s="140"/>
      <c r="H18" s="140"/>
      <c r="I18" s="140"/>
      <c r="J18" s="141">
        <f t="shared" si="2"/>
        <v>0</v>
      </c>
    </row>
    <row r="19" spans="2:10" x14ac:dyDescent="0.2">
      <c r="B19" s="139">
        <v>2031</v>
      </c>
      <c r="C19" s="140"/>
      <c r="D19" s="140"/>
      <c r="E19" s="140"/>
      <c r="F19" s="140"/>
      <c r="G19" s="140"/>
      <c r="H19" s="140"/>
      <c r="I19" s="140"/>
      <c r="J19" s="141">
        <f t="shared" si="2"/>
        <v>0</v>
      </c>
    </row>
    <row r="20" spans="2:10" x14ac:dyDescent="0.2">
      <c r="B20" s="139">
        <v>2032</v>
      </c>
      <c r="C20" s="140"/>
      <c r="D20" s="140"/>
      <c r="E20" s="140"/>
      <c r="F20" s="140"/>
      <c r="G20" s="140"/>
      <c r="H20" s="140"/>
      <c r="I20" s="140"/>
      <c r="J20" s="141">
        <f t="shared" si="2"/>
        <v>0</v>
      </c>
    </row>
    <row r="21" spans="2:10" x14ac:dyDescent="0.2">
      <c r="B21" s="139">
        <v>2033</v>
      </c>
      <c r="C21" s="140"/>
      <c r="D21" s="140"/>
      <c r="E21" s="140"/>
      <c r="F21" s="140"/>
      <c r="G21" s="140"/>
      <c r="H21" s="140"/>
      <c r="I21" s="140"/>
      <c r="J21" s="141">
        <f t="shared" ref="J21:J22" si="3">SUM(C21:I21)</f>
        <v>0</v>
      </c>
    </row>
    <row r="22" spans="2:10" x14ac:dyDescent="0.2">
      <c r="B22" s="139">
        <v>2034</v>
      </c>
      <c r="C22" s="140"/>
      <c r="D22" s="140"/>
      <c r="E22" s="140"/>
      <c r="F22" s="140"/>
      <c r="G22" s="140"/>
      <c r="H22" s="140"/>
      <c r="I22" s="140"/>
      <c r="J22" s="141">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1"/>
  <sheetViews>
    <sheetView showGridLines="0" zoomScaleNormal="100" workbookViewId="0">
      <selection activeCell="B8" sqref="B8:B21"/>
    </sheetView>
  </sheetViews>
  <sheetFormatPr defaultColWidth="8.6640625" defaultRowHeight="10" x14ac:dyDescent="0.2"/>
  <cols>
    <col min="1" max="1" width="1.6640625" style="134" customWidth="1"/>
    <col min="2" max="2" width="6" style="134" bestFit="1" customWidth="1"/>
    <col min="3" max="9" width="15.6640625" style="134" customWidth="1"/>
    <col min="10" max="10" width="15.6640625" style="159" customWidth="1"/>
    <col min="11" max="16384" width="8.6640625" style="134"/>
  </cols>
  <sheetData>
    <row r="1" spans="2:11" s="132" customFormat="1" ht="15.5" x14ac:dyDescent="0.35">
      <c r="B1" s="275" t="s">
        <v>53</v>
      </c>
      <c r="C1" s="275"/>
      <c r="D1" s="275"/>
      <c r="E1" s="275"/>
      <c r="F1" s="275"/>
      <c r="G1" s="275"/>
      <c r="H1" s="275"/>
      <c r="I1" s="275"/>
      <c r="J1" s="275"/>
    </row>
    <row r="2" spans="2:11" s="133" customFormat="1" ht="15.5" x14ac:dyDescent="0.35">
      <c r="B2" s="276" t="str">
        <f>'FormsList&amp;FilerInfo'!B2</f>
        <v>IOU Name</v>
      </c>
      <c r="C2" s="277"/>
      <c r="D2" s="277"/>
      <c r="E2" s="277"/>
      <c r="F2" s="277"/>
      <c r="G2" s="277"/>
      <c r="H2" s="277"/>
      <c r="I2" s="277"/>
      <c r="J2" s="277"/>
    </row>
    <row r="3" spans="2:11" s="133" customFormat="1" ht="13" x14ac:dyDescent="0.3">
      <c r="B3" s="278"/>
      <c r="C3" s="278"/>
      <c r="D3" s="278"/>
      <c r="E3" s="278"/>
      <c r="F3" s="278"/>
      <c r="G3" s="278"/>
      <c r="H3" s="278"/>
      <c r="I3" s="278"/>
      <c r="J3" s="278"/>
    </row>
    <row r="4" spans="2:11" s="132" customFormat="1" ht="20.149999999999999" customHeight="1" x14ac:dyDescent="0.35">
      <c r="B4" s="282" t="s">
        <v>54</v>
      </c>
      <c r="C4" s="282"/>
      <c r="D4" s="282"/>
      <c r="E4" s="282"/>
      <c r="F4" s="282"/>
      <c r="G4" s="282"/>
      <c r="H4" s="282"/>
      <c r="I4" s="282"/>
      <c r="J4" s="282"/>
    </row>
    <row r="5" spans="2:11" ht="13" x14ac:dyDescent="0.3">
      <c r="B5" s="278" t="s">
        <v>52</v>
      </c>
      <c r="C5" s="278"/>
      <c r="D5" s="278"/>
      <c r="E5" s="278"/>
      <c r="F5" s="278"/>
      <c r="G5" s="278"/>
      <c r="H5" s="278"/>
      <c r="I5" s="278"/>
      <c r="J5" s="278"/>
    </row>
    <row r="6" spans="2:11" ht="13" x14ac:dyDescent="0.3">
      <c r="B6" s="143"/>
      <c r="C6" s="143"/>
      <c r="D6" s="143"/>
      <c r="E6" s="143"/>
      <c r="F6" s="143"/>
      <c r="G6" s="143"/>
      <c r="H6" s="143"/>
      <c r="I6" s="144"/>
      <c r="J6" s="164"/>
    </row>
    <row r="7" spans="2:11" ht="68.25" customHeight="1" x14ac:dyDescent="0.2">
      <c r="B7" s="145" t="s">
        <v>42</v>
      </c>
      <c r="C7" s="146" t="s">
        <v>55</v>
      </c>
      <c r="D7" s="146" t="s">
        <v>56</v>
      </c>
      <c r="E7" s="146" t="s">
        <v>57</v>
      </c>
      <c r="F7" s="146" t="s">
        <v>58</v>
      </c>
      <c r="G7" s="146" t="s">
        <v>59</v>
      </c>
      <c r="H7" s="146" t="s">
        <v>60</v>
      </c>
      <c r="I7" s="146" t="s">
        <v>61</v>
      </c>
      <c r="J7" s="165" t="s">
        <v>54</v>
      </c>
    </row>
    <row r="8" spans="2:11" x14ac:dyDescent="0.2">
      <c r="B8" s="139">
        <v>2021</v>
      </c>
      <c r="C8" s="156">
        <v>0</v>
      </c>
      <c r="D8" s="156"/>
      <c r="E8" s="156"/>
      <c r="F8" s="156"/>
      <c r="G8" s="156">
        <f t="shared" ref="G8:G9" si="0">SUM(C8:F8)</f>
        <v>0</v>
      </c>
      <c r="H8" s="156"/>
      <c r="I8" s="156"/>
      <c r="J8" s="156">
        <f t="shared" ref="J8:J9" si="1">+G8+I8</f>
        <v>0</v>
      </c>
    </row>
    <row r="9" spans="2:11" x14ac:dyDescent="0.2">
      <c r="B9" s="139">
        <v>2022</v>
      </c>
      <c r="C9" s="156">
        <v>0</v>
      </c>
      <c r="D9" s="156"/>
      <c r="E9" s="156"/>
      <c r="F9" s="156"/>
      <c r="G9" s="156">
        <f t="shared" si="0"/>
        <v>0</v>
      </c>
      <c r="H9" s="156"/>
      <c r="I9" s="156"/>
      <c r="J9" s="156">
        <f t="shared" si="1"/>
        <v>0</v>
      </c>
    </row>
    <row r="10" spans="2:11" x14ac:dyDescent="0.2">
      <c r="B10" s="139">
        <v>2023</v>
      </c>
      <c r="C10" s="141">
        <v>0</v>
      </c>
      <c r="D10" s="147"/>
      <c r="E10" s="147"/>
      <c r="F10" s="147"/>
      <c r="G10" s="141">
        <f t="shared" ref="G10:G19" si="2">SUM(C10:F10)</f>
        <v>0</v>
      </c>
      <c r="H10" s="141"/>
      <c r="I10" s="140"/>
      <c r="J10" s="141">
        <f t="shared" ref="J10:J13" si="3">+G10+I10</f>
        <v>0</v>
      </c>
    </row>
    <row r="11" spans="2:11" x14ac:dyDescent="0.2">
      <c r="B11" s="139">
        <v>2024</v>
      </c>
      <c r="C11" s="141">
        <v>0</v>
      </c>
      <c r="D11" s="147"/>
      <c r="E11" s="147"/>
      <c r="F11" s="147"/>
      <c r="G11" s="141">
        <f t="shared" si="2"/>
        <v>0</v>
      </c>
      <c r="H11" s="141"/>
      <c r="I11" s="140"/>
      <c r="J11" s="141">
        <f t="shared" si="3"/>
        <v>0</v>
      </c>
    </row>
    <row r="12" spans="2:11" x14ac:dyDescent="0.2">
      <c r="B12" s="139">
        <v>2025</v>
      </c>
      <c r="C12" s="148">
        <v>0</v>
      </c>
      <c r="D12" s="147"/>
      <c r="E12" s="147"/>
      <c r="F12" s="147"/>
      <c r="G12" s="148">
        <f t="shared" si="2"/>
        <v>0</v>
      </c>
      <c r="H12" s="148"/>
      <c r="I12" s="147"/>
      <c r="J12" s="148">
        <f t="shared" si="3"/>
        <v>0</v>
      </c>
    </row>
    <row r="13" spans="2:11" x14ac:dyDescent="0.2">
      <c r="B13" s="139">
        <v>2026</v>
      </c>
      <c r="C13" s="141">
        <v>0</v>
      </c>
      <c r="D13" s="140"/>
      <c r="E13" s="140"/>
      <c r="F13" s="140"/>
      <c r="G13" s="141">
        <f t="shared" si="2"/>
        <v>0</v>
      </c>
      <c r="H13" s="141"/>
      <c r="I13" s="140"/>
      <c r="J13" s="141">
        <f t="shared" si="3"/>
        <v>0</v>
      </c>
    </row>
    <row r="14" spans="2:11" x14ac:dyDescent="0.2">
      <c r="B14" s="139">
        <v>2027</v>
      </c>
      <c r="C14" s="148">
        <v>0</v>
      </c>
      <c r="D14" s="147"/>
      <c r="E14" s="147"/>
      <c r="F14" s="147"/>
      <c r="G14" s="148">
        <f t="shared" si="2"/>
        <v>0</v>
      </c>
      <c r="H14" s="148"/>
      <c r="I14" s="147"/>
      <c r="J14" s="148">
        <f t="shared" ref="J14:J19" si="4">+G14+I14</f>
        <v>0</v>
      </c>
    </row>
    <row r="15" spans="2:11" x14ac:dyDescent="0.2">
      <c r="B15" s="139">
        <v>2028</v>
      </c>
      <c r="C15" s="141">
        <v>0</v>
      </c>
      <c r="D15" s="140"/>
      <c r="E15" s="140"/>
      <c r="F15" s="140"/>
      <c r="G15" s="141">
        <f t="shared" si="2"/>
        <v>0</v>
      </c>
      <c r="H15" s="141"/>
      <c r="I15" s="140"/>
      <c r="J15" s="141">
        <f t="shared" si="4"/>
        <v>0</v>
      </c>
    </row>
    <row r="16" spans="2:11" x14ac:dyDescent="0.2">
      <c r="B16" s="139">
        <v>2029</v>
      </c>
      <c r="C16" s="148">
        <v>0</v>
      </c>
      <c r="D16" s="147"/>
      <c r="E16" s="147"/>
      <c r="F16" s="147"/>
      <c r="G16" s="148">
        <f t="shared" si="2"/>
        <v>0</v>
      </c>
      <c r="H16" s="148"/>
      <c r="I16" s="147"/>
      <c r="J16" s="148">
        <f t="shared" si="4"/>
        <v>0</v>
      </c>
      <c r="K16" s="142"/>
    </row>
    <row r="17" spans="2:10" s="142" customFormat="1" x14ac:dyDescent="0.2">
      <c r="B17" s="139">
        <v>2030</v>
      </c>
      <c r="C17" s="141">
        <v>0</v>
      </c>
      <c r="D17" s="140"/>
      <c r="E17" s="140"/>
      <c r="F17" s="140"/>
      <c r="G17" s="141">
        <f t="shared" si="2"/>
        <v>0</v>
      </c>
      <c r="H17" s="141"/>
      <c r="I17" s="140"/>
      <c r="J17" s="141">
        <f t="shared" si="4"/>
        <v>0</v>
      </c>
    </row>
    <row r="18" spans="2:10" x14ac:dyDescent="0.2">
      <c r="B18" s="139">
        <v>2031</v>
      </c>
      <c r="C18" s="141">
        <v>0</v>
      </c>
      <c r="D18" s="140"/>
      <c r="E18" s="140"/>
      <c r="F18" s="140"/>
      <c r="G18" s="141">
        <f t="shared" si="2"/>
        <v>0</v>
      </c>
      <c r="H18" s="141"/>
      <c r="I18" s="140"/>
      <c r="J18" s="141">
        <f t="shared" si="4"/>
        <v>0</v>
      </c>
    </row>
    <row r="19" spans="2:10" x14ac:dyDescent="0.2">
      <c r="B19" s="139">
        <v>2032</v>
      </c>
      <c r="C19" s="141">
        <v>0</v>
      </c>
      <c r="D19" s="140"/>
      <c r="E19" s="140"/>
      <c r="F19" s="140"/>
      <c r="G19" s="141">
        <f t="shared" si="2"/>
        <v>0</v>
      </c>
      <c r="H19" s="141"/>
      <c r="I19" s="140"/>
      <c r="J19" s="141">
        <f t="shared" si="4"/>
        <v>0</v>
      </c>
    </row>
    <row r="20" spans="2:10" x14ac:dyDescent="0.2">
      <c r="B20" s="139">
        <v>2033</v>
      </c>
      <c r="C20" s="141">
        <v>0</v>
      </c>
      <c r="D20" s="140"/>
      <c r="E20" s="140"/>
      <c r="F20" s="140"/>
      <c r="G20" s="141">
        <f t="shared" ref="G20:G21" si="5">SUM(C20:F20)</f>
        <v>0</v>
      </c>
      <c r="H20" s="141"/>
      <c r="I20" s="140"/>
      <c r="J20" s="141">
        <f t="shared" ref="J20:J21" si="6">+G20+I20</f>
        <v>0</v>
      </c>
    </row>
    <row r="21" spans="2:10" x14ac:dyDescent="0.2">
      <c r="B21" s="139">
        <v>2034</v>
      </c>
      <c r="C21" s="141">
        <v>0</v>
      </c>
      <c r="D21" s="140"/>
      <c r="E21" s="140"/>
      <c r="F21" s="140"/>
      <c r="G21" s="141">
        <f t="shared" si="5"/>
        <v>0</v>
      </c>
      <c r="H21" s="141"/>
      <c r="I21" s="140"/>
      <c r="J21" s="141">
        <f t="shared" si="6"/>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N23"/>
  <sheetViews>
    <sheetView showGridLines="0" zoomScaleNormal="100" workbookViewId="0">
      <selection activeCell="B10" sqref="B10:B23"/>
    </sheetView>
  </sheetViews>
  <sheetFormatPr defaultColWidth="8.6640625" defaultRowHeight="10" x14ac:dyDescent="0.2"/>
  <cols>
    <col min="1" max="1" width="1.6640625" customWidth="1"/>
    <col min="2" max="2" width="10.109375" customWidth="1"/>
    <col min="3" max="11" width="15.6640625" customWidth="1"/>
  </cols>
  <sheetData>
    <row r="1" spans="2:11" s="15" customFormat="1" ht="15.5" x14ac:dyDescent="0.35">
      <c r="B1" s="286" t="s">
        <v>62</v>
      </c>
      <c r="C1" s="286"/>
      <c r="D1" s="286"/>
      <c r="E1" s="286"/>
      <c r="F1" s="286"/>
      <c r="G1" s="286"/>
      <c r="H1" s="286"/>
      <c r="I1" s="286"/>
      <c r="J1" s="286"/>
      <c r="K1" s="286"/>
    </row>
    <row r="2" spans="2:11" ht="15.5" x14ac:dyDescent="0.35">
      <c r="B2" s="287" t="str">
        <f>'FormsList&amp;FilerInfo'!B2</f>
        <v>IOU Name</v>
      </c>
      <c r="C2" s="287"/>
      <c r="D2" s="287"/>
      <c r="E2" s="287"/>
      <c r="F2" s="287"/>
      <c r="G2" s="287"/>
      <c r="H2" s="287"/>
      <c r="I2" s="287"/>
      <c r="J2" s="287"/>
      <c r="K2" s="287"/>
    </row>
    <row r="3" spans="2:11" ht="13" x14ac:dyDescent="0.3">
      <c r="B3" s="236"/>
      <c r="C3" s="233"/>
      <c r="D3" s="233"/>
      <c r="E3" s="233"/>
      <c r="F3" s="233"/>
      <c r="G3" s="233"/>
      <c r="H3" s="233"/>
      <c r="I3" s="233"/>
      <c r="J3" s="233"/>
      <c r="K3" s="233"/>
    </row>
    <row r="4" spans="2:11" ht="13" x14ac:dyDescent="0.3">
      <c r="B4" s="236"/>
      <c r="C4" s="233"/>
      <c r="D4" s="233"/>
      <c r="E4" s="233"/>
      <c r="F4" s="233"/>
      <c r="G4" s="233"/>
      <c r="H4" s="233"/>
      <c r="I4" s="233"/>
      <c r="J4" s="233"/>
      <c r="K4" s="233"/>
    </row>
    <row r="5" spans="2:11" s="15" customFormat="1" ht="20.149999999999999" customHeight="1" x14ac:dyDescent="0.35">
      <c r="B5" s="284" t="s">
        <v>63</v>
      </c>
      <c r="C5" s="284"/>
      <c r="D5" s="284"/>
      <c r="E5" s="284"/>
      <c r="F5" s="284"/>
      <c r="G5" s="284"/>
      <c r="H5" s="284"/>
      <c r="I5" s="284"/>
      <c r="J5" s="284"/>
      <c r="K5" s="284"/>
    </row>
    <row r="6" spans="2:11" s="2" customFormat="1" ht="13" x14ac:dyDescent="0.3">
      <c r="B6" s="285" t="s">
        <v>64</v>
      </c>
      <c r="C6" s="285"/>
      <c r="D6" s="285"/>
      <c r="E6" s="285"/>
      <c r="F6" s="285"/>
      <c r="G6" s="285"/>
      <c r="H6" s="285"/>
      <c r="I6" s="285"/>
      <c r="J6" s="285"/>
      <c r="K6" s="285"/>
    </row>
    <row r="7" spans="2:11" s="2" customFormat="1" ht="20.149999999999999" customHeight="1" x14ac:dyDescent="0.35">
      <c r="B7" s="167"/>
      <c r="C7" s="167"/>
      <c r="D7" s="167"/>
      <c r="E7" s="167"/>
      <c r="F7" s="167"/>
      <c r="G7" s="167"/>
      <c r="H7" s="167"/>
      <c r="I7" s="167"/>
      <c r="J7" s="167"/>
      <c r="K7" s="167"/>
    </row>
    <row r="8" spans="2:11" ht="12.5" x14ac:dyDescent="0.25">
      <c r="B8" s="283" t="s">
        <v>65</v>
      </c>
      <c r="C8" s="283"/>
      <c r="D8" s="283"/>
      <c r="E8" s="283"/>
      <c r="F8" s="283"/>
      <c r="G8" s="283"/>
      <c r="H8" s="283"/>
      <c r="I8" s="283"/>
      <c r="J8" s="283"/>
      <c r="K8" s="283"/>
    </row>
    <row r="9" spans="2:11" ht="39" customHeight="1" x14ac:dyDescent="0.2">
      <c r="B9" s="176" t="s">
        <v>42</v>
      </c>
      <c r="C9" s="176" t="s">
        <v>43</v>
      </c>
      <c r="D9" s="176" t="s">
        <v>44</v>
      </c>
      <c r="E9" s="178" t="s">
        <v>45</v>
      </c>
      <c r="F9" s="178" t="s">
        <v>66</v>
      </c>
      <c r="G9" s="178" t="s">
        <v>47</v>
      </c>
      <c r="H9" s="178" t="s">
        <v>49</v>
      </c>
      <c r="I9" s="178" t="s">
        <v>67</v>
      </c>
      <c r="J9" s="178" t="s">
        <v>61</v>
      </c>
      <c r="K9" s="14" t="s">
        <v>68</v>
      </c>
    </row>
    <row r="10" spans="2:11" x14ac:dyDescent="0.2">
      <c r="B10" s="139">
        <v>2021</v>
      </c>
      <c r="C10" s="175"/>
      <c r="D10" s="175"/>
      <c r="E10" s="175"/>
      <c r="F10" s="175"/>
      <c r="G10" s="175"/>
      <c r="H10" s="175"/>
      <c r="I10" s="175"/>
      <c r="J10" s="175"/>
      <c r="K10" s="157">
        <f t="shared" ref="K10:K17" si="0">SUM(C10:J10)</f>
        <v>0</v>
      </c>
    </row>
    <row r="11" spans="2:11" x14ac:dyDescent="0.2">
      <c r="B11" s="139">
        <v>2022</v>
      </c>
      <c r="C11" s="175"/>
      <c r="D11" s="175"/>
      <c r="E11" s="175"/>
      <c r="F11" s="175"/>
      <c r="G11" s="175"/>
      <c r="H11" s="175"/>
      <c r="I11" s="175"/>
      <c r="J11" s="175"/>
      <c r="K11" s="157">
        <f t="shared" si="0"/>
        <v>0</v>
      </c>
    </row>
    <row r="12" spans="2:11" x14ac:dyDescent="0.2">
      <c r="B12" s="139">
        <v>2023</v>
      </c>
      <c r="C12" s="13"/>
      <c r="D12" s="13"/>
      <c r="E12" s="13"/>
      <c r="F12" s="13"/>
      <c r="G12" s="13"/>
      <c r="H12" s="13"/>
      <c r="I12" s="13"/>
      <c r="J12" s="13"/>
      <c r="K12" s="150">
        <f t="shared" si="0"/>
        <v>0</v>
      </c>
    </row>
    <row r="13" spans="2:11" x14ac:dyDescent="0.2">
      <c r="B13" s="139">
        <v>2024</v>
      </c>
      <c r="C13" s="4"/>
      <c r="D13" s="4"/>
      <c r="E13" s="4"/>
      <c r="F13" s="4"/>
      <c r="G13" s="4"/>
      <c r="H13" s="4"/>
      <c r="I13" s="4"/>
      <c r="J13" s="4"/>
      <c r="K13" s="150">
        <f t="shared" si="0"/>
        <v>0</v>
      </c>
    </row>
    <row r="14" spans="2:11" x14ac:dyDescent="0.2">
      <c r="B14" s="139">
        <v>2025</v>
      </c>
      <c r="C14" s="13"/>
      <c r="D14" s="13"/>
      <c r="E14" s="13"/>
      <c r="F14" s="13"/>
      <c r="G14" s="13"/>
      <c r="H14" s="13"/>
      <c r="I14" s="13"/>
      <c r="J14" s="13"/>
      <c r="K14" s="150">
        <f t="shared" si="0"/>
        <v>0</v>
      </c>
    </row>
    <row r="15" spans="2:11" x14ac:dyDescent="0.2">
      <c r="B15" s="139">
        <v>2026</v>
      </c>
      <c r="C15" s="4"/>
      <c r="D15" s="4"/>
      <c r="E15" s="4"/>
      <c r="F15" s="4"/>
      <c r="G15" s="4"/>
      <c r="H15" s="4"/>
      <c r="I15" s="4"/>
      <c r="J15" s="4"/>
      <c r="K15" s="150">
        <f t="shared" si="0"/>
        <v>0</v>
      </c>
    </row>
    <row r="16" spans="2:11" x14ac:dyDescent="0.2">
      <c r="B16" s="139">
        <v>2027</v>
      </c>
      <c r="C16" s="13"/>
      <c r="D16" s="13"/>
      <c r="E16" s="13"/>
      <c r="F16" s="13"/>
      <c r="G16" s="13"/>
      <c r="H16" s="13"/>
      <c r="I16" s="13"/>
      <c r="J16" s="13"/>
      <c r="K16" s="150">
        <f t="shared" si="0"/>
        <v>0</v>
      </c>
    </row>
    <row r="17" spans="2:14" x14ac:dyDescent="0.2">
      <c r="B17" s="139">
        <v>2028</v>
      </c>
      <c r="C17" s="4"/>
      <c r="D17" s="4"/>
      <c r="E17" s="4"/>
      <c r="F17" s="4"/>
      <c r="G17" s="4"/>
      <c r="H17" s="4"/>
      <c r="I17" s="4"/>
      <c r="J17" s="4"/>
      <c r="K17" s="150">
        <f t="shared" si="0"/>
        <v>0</v>
      </c>
    </row>
    <row r="18" spans="2:14" x14ac:dyDescent="0.2">
      <c r="B18" s="139">
        <v>2029</v>
      </c>
      <c r="C18" s="13"/>
      <c r="D18" s="13"/>
      <c r="E18" s="13"/>
      <c r="F18" s="13"/>
      <c r="G18" s="13"/>
      <c r="H18" s="13"/>
      <c r="I18" s="13"/>
      <c r="J18" s="13"/>
      <c r="K18" s="150">
        <f t="shared" ref="K18:K23" si="1">SUM(C18:J18)</f>
        <v>0</v>
      </c>
    </row>
    <row r="19" spans="2:14" s="2" customFormat="1" x14ac:dyDescent="0.2">
      <c r="B19" s="139">
        <v>2030</v>
      </c>
      <c r="C19" s="4"/>
      <c r="D19" s="4"/>
      <c r="E19" s="4"/>
      <c r="F19" s="4"/>
      <c r="G19" s="4"/>
      <c r="H19" s="4"/>
      <c r="I19" s="4"/>
      <c r="J19" s="4"/>
      <c r="K19" s="150">
        <f t="shared" si="1"/>
        <v>0</v>
      </c>
      <c r="L19"/>
      <c r="M19"/>
      <c r="N19"/>
    </row>
    <row r="20" spans="2:14" x14ac:dyDescent="0.2">
      <c r="B20" s="139">
        <v>2031</v>
      </c>
      <c r="C20" s="4"/>
      <c r="D20" s="4"/>
      <c r="E20" s="4"/>
      <c r="F20" s="4"/>
      <c r="G20" s="4"/>
      <c r="H20" s="4"/>
      <c r="I20" s="4"/>
      <c r="J20" s="4"/>
      <c r="K20" s="150">
        <f t="shared" si="1"/>
        <v>0</v>
      </c>
    </row>
    <row r="21" spans="2:14" x14ac:dyDescent="0.2">
      <c r="B21" s="139">
        <v>2032</v>
      </c>
      <c r="C21" s="4"/>
      <c r="D21" s="4"/>
      <c r="E21" s="4"/>
      <c r="F21" s="4"/>
      <c r="G21" s="4"/>
      <c r="H21" s="4"/>
      <c r="I21" s="4"/>
      <c r="J21" s="4"/>
      <c r="K21" s="150">
        <f t="shared" si="1"/>
        <v>0</v>
      </c>
    </row>
    <row r="22" spans="2:14" x14ac:dyDescent="0.2">
      <c r="B22" s="139">
        <v>2033</v>
      </c>
      <c r="C22" s="4"/>
      <c r="D22" s="4"/>
      <c r="E22" s="4"/>
      <c r="F22" s="4"/>
      <c r="G22" s="4"/>
      <c r="H22" s="4"/>
      <c r="I22" s="4"/>
      <c r="J22" s="4"/>
      <c r="K22" s="150">
        <f t="shared" si="1"/>
        <v>0</v>
      </c>
    </row>
    <row r="23" spans="2:14" x14ac:dyDescent="0.2">
      <c r="B23" s="139">
        <v>2034</v>
      </c>
      <c r="C23" s="4"/>
      <c r="D23" s="4"/>
      <c r="E23" s="4"/>
      <c r="F23" s="4"/>
      <c r="G23" s="4"/>
      <c r="H23" s="4"/>
      <c r="I23" s="4"/>
      <c r="J23" s="4"/>
      <c r="K23" s="150">
        <f t="shared" si="1"/>
        <v>0</v>
      </c>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O22"/>
  <sheetViews>
    <sheetView showGridLines="0" zoomScaleNormal="100" workbookViewId="0">
      <selection activeCell="B9" sqref="B9:B22"/>
    </sheetView>
  </sheetViews>
  <sheetFormatPr defaultColWidth="8.6640625" defaultRowHeight="10" x14ac:dyDescent="0.2"/>
  <cols>
    <col min="1" max="1" width="1.6640625" customWidth="1"/>
    <col min="2" max="2" width="11" customWidth="1"/>
    <col min="3" max="3" width="16.44140625" customWidth="1"/>
    <col min="4" max="5" width="15.44140625" customWidth="1"/>
    <col min="6" max="7" width="16.109375" customWidth="1"/>
    <col min="8" max="11" width="14.6640625" customWidth="1"/>
    <col min="12" max="12" width="7" customWidth="1"/>
  </cols>
  <sheetData>
    <row r="1" spans="2:12" s="15" customFormat="1" ht="15.5" x14ac:dyDescent="0.35">
      <c r="B1" s="286" t="s">
        <v>69</v>
      </c>
      <c r="C1" s="286"/>
      <c r="D1" s="286"/>
      <c r="E1" s="286"/>
      <c r="F1" s="286"/>
      <c r="G1" s="286"/>
      <c r="H1" s="286"/>
      <c r="I1" s="286"/>
      <c r="J1" s="286"/>
      <c r="K1" s="286"/>
    </row>
    <row r="2" spans="2:12" s="8" customFormat="1" ht="15.5" x14ac:dyDescent="0.35">
      <c r="B2" s="287" t="str">
        <f>'FormsList&amp;FilerInfo'!B2</f>
        <v>IOU Name</v>
      </c>
      <c r="C2" s="290"/>
      <c r="D2" s="290"/>
      <c r="E2" s="290"/>
      <c r="F2" s="290"/>
      <c r="G2" s="290"/>
      <c r="H2" s="290"/>
      <c r="I2" s="290"/>
      <c r="J2" s="290"/>
      <c r="K2" s="290"/>
      <c r="L2" s="236"/>
    </row>
    <row r="3" spans="2:12" s="8" customFormat="1" ht="13" x14ac:dyDescent="0.3">
      <c r="B3" s="10"/>
      <c r="C3" s="10"/>
      <c r="D3" s="10"/>
      <c r="E3" s="10"/>
      <c r="F3" s="10"/>
      <c r="G3" s="10"/>
      <c r="H3" s="10"/>
      <c r="I3" s="10"/>
      <c r="J3" s="10"/>
      <c r="K3" s="10"/>
      <c r="L3" s="236"/>
    </row>
    <row r="4" spans="2:12" s="15" customFormat="1" ht="20.149999999999999" customHeight="1" x14ac:dyDescent="0.35">
      <c r="B4" s="290" t="s">
        <v>70</v>
      </c>
      <c r="C4" s="290"/>
      <c r="D4" s="290"/>
      <c r="E4" s="290"/>
      <c r="F4" s="290"/>
      <c r="G4" s="290"/>
      <c r="H4" s="290"/>
      <c r="I4" s="290"/>
      <c r="J4" s="290"/>
      <c r="K4" s="290"/>
      <c r="L4" s="235"/>
    </row>
    <row r="5" spans="2:12" ht="13" x14ac:dyDescent="0.3">
      <c r="B5" s="285" t="s">
        <v>64</v>
      </c>
      <c r="C5" s="285"/>
      <c r="D5" s="285"/>
      <c r="E5" s="285"/>
      <c r="F5" s="285"/>
      <c r="G5" s="285"/>
      <c r="H5" s="285"/>
      <c r="I5" s="285"/>
      <c r="J5" s="285"/>
      <c r="K5" s="285"/>
      <c r="L5" s="234"/>
    </row>
    <row r="6" spans="2:12" ht="13" x14ac:dyDescent="0.3">
      <c r="B6" s="7"/>
      <c r="C6" s="8"/>
      <c r="D6" s="8"/>
      <c r="E6" s="8"/>
      <c r="F6" s="8"/>
      <c r="G6" s="8"/>
      <c r="H6" s="8"/>
      <c r="I6" s="8"/>
      <c r="J6" s="8"/>
      <c r="K6" s="8"/>
    </row>
    <row r="7" spans="2:12" ht="45" customHeight="1" x14ac:dyDescent="0.2">
      <c r="B7" s="11" t="s">
        <v>42</v>
      </c>
      <c r="C7" s="14" t="s">
        <v>71</v>
      </c>
      <c r="D7" s="288" t="s">
        <v>72</v>
      </c>
      <c r="E7" s="289"/>
      <c r="F7" s="288" t="s">
        <v>73</v>
      </c>
      <c r="G7" s="289"/>
      <c r="H7" s="288" t="s">
        <v>74</v>
      </c>
      <c r="I7" s="289"/>
      <c r="J7" s="14" t="s">
        <v>75</v>
      </c>
      <c r="K7" s="14" t="s">
        <v>76</v>
      </c>
    </row>
    <row r="8" spans="2:12" ht="23.25" customHeight="1" x14ac:dyDescent="0.2">
      <c r="B8" s="11"/>
      <c r="C8" s="14"/>
      <c r="D8" s="14" t="s">
        <v>77</v>
      </c>
      <c r="E8" s="14" t="s">
        <v>78</v>
      </c>
      <c r="F8" s="14" t="s">
        <v>77</v>
      </c>
      <c r="G8" s="14" t="s">
        <v>78</v>
      </c>
      <c r="H8" s="14" t="s">
        <v>77</v>
      </c>
      <c r="I8" s="14" t="s">
        <v>78</v>
      </c>
      <c r="J8" s="14"/>
      <c r="K8" s="14"/>
    </row>
    <row r="9" spans="2:12" x14ac:dyDescent="0.2">
      <c r="B9" s="139">
        <v>2021</v>
      </c>
      <c r="C9" s="157">
        <f>'Form 1.3'!K10</f>
        <v>0</v>
      </c>
      <c r="D9" s="175"/>
      <c r="E9" s="175"/>
      <c r="F9" s="175"/>
      <c r="G9" s="175"/>
      <c r="H9" s="175"/>
      <c r="I9" s="175"/>
      <c r="J9" s="175"/>
      <c r="K9" s="175">
        <f t="shared" ref="K9:K14" si="0">SUM(C9:J9)</f>
        <v>0</v>
      </c>
    </row>
    <row r="10" spans="2:12" x14ac:dyDescent="0.2">
      <c r="B10" s="139">
        <v>2022</v>
      </c>
      <c r="C10" s="157">
        <f>'Form 1.3'!K11</f>
        <v>0</v>
      </c>
      <c r="D10" s="175"/>
      <c r="E10" s="175"/>
      <c r="F10" s="175"/>
      <c r="G10" s="175"/>
      <c r="H10" s="175"/>
      <c r="I10" s="175"/>
      <c r="J10" s="175"/>
      <c r="K10" s="175">
        <f t="shared" ref="K10" si="1">SUM(C10:J10)</f>
        <v>0</v>
      </c>
    </row>
    <row r="11" spans="2:12" x14ac:dyDescent="0.2">
      <c r="B11" s="139">
        <v>2023</v>
      </c>
      <c r="C11" s="155">
        <f>'Form 1.3'!K12</f>
        <v>0</v>
      </c>
      <c r="D11" s="13"/>
      <c r="E11" s="13"/>
      <c r="F11" s="13"/>
      <c r="G11" s="13"/>
      <c r="H11" s="13"/>
      <c r="I11" s="13"/>
      <c r="J11" s="13"/>
      <c r="K11" s="155">
        <f t="shared" si="0"/>
        <v>0</v>
      </c>
    </row>
    <row r="12" spans="2:12" x14ac:dyDescent="0.2">
      <c r="B12" s="139">
        <v>2024</v>
      </c>
      <c r="C12" s="150">
        <f>'Form 1.3'!K13</f>
        <v>0</v>
      </c>
      <c r="D12" s="4"/>
      <c r="E12" s="4"/>
      <c r="F12" s="4"/>
      <c r="G12" s="4"/>
      <c r="H12" s="4"/>
      <c r="I12" s="4"/>
      <c r="J12" s="4"/>
      <c r="K12" s="155">
        <f t="shared" si="0"/>
        <v>0</v>
      </c>
    </row>
    <row r="13" spans="2:12" x14ac:dyDescent="0.2">
      <c r="B13" s="139">
        <v>2025</v>
      </c>
      <c r="C13" s="155">
        <f>'Form 1.3'!K14</f>
        <v>0</v>
      </c>
      <c r="D13" s="13"/>
      <c r="E13" s="13"/>
      <c r="F13" s="13"/>
      <c r="G13" s="13"/>
      <c r="H13" s="13"/>
      <c r="I13" s="13"/>
      <c r="J13" s="13"/>
      <c r="K13" s="155">
        <f t="shared" si="0"/>
        <v>0</v>
      </c>
    </row>
    <row r="14" spans="2:12" x14ac:dyDescent="0.2">
      <c r="B14" s="139">
        <v>2026</v>
      </c>
      <c r="C14" s="150">
        <f>'Form 1.3'!K15</f>
        <v>0</v>
      </c>
      <c r="D14" s="4"/>
      <c r="E14" s="4"/>
      <c r="F14" s="4"/>
      <c r="G14" s="4"/>
      <c r="H14" s="4"/>
      <c r="I14" s="4"/>
      <c r="J14" s="4"/>
      <c r="K14" s="155">
        <f t="shared" si="0"/>
        <v>0</v>
      </c>
    </row>
    <row r="15" spans="2:12" x14ac:dyDescent="0.2">
      <c r="B15" s="139">
        <v>2027</v>
      </c>
      <c r="C15" s="155">
        <f>'Form 1.3'!K16</f>
        <v>0</v>
      </c>
      <c r="D15" s="13"/>
      <c r="E15" s="13"/>
      <c r="F15" s="13"/>
      <c r="G15" s="13"/>
      <c r="H15" s="13"/>
      <c r="I15" s="13"/>
      <c r="J15" s="13"/>
      <c r="K15" s="155">
        <f t="shared" ref="K15:K20" si="2">SUM(C15:J15)</f>
        <v>0</v>
      </c>
    </row>
    <row r="16" spans="2:12" x14ac:dyDescent="0.2">
      <c r="B16" s="139">
        <v>2028</v>
      </c>
      <c r="C16" s="150">
        <f>'Form 1.3'!K17</f>
        <v>0</v>
      </c>
      <c r="D16" s="4"/>
      <c r="E16" s="4"/>
      <c r="F16" s="4"/>
      <c r="G16" s="4"/>
      <c r="H16" s="4"/>
      <c r="I16" s="4"/>
      <c r="J16" s="4"/>
      <c r="K16" s="155">
        <f t="shared" si="2"/>
        <v>0</v>
      </c>
    </row>
    <row r="17" spans="2:15" x14ac:dyDescent="0.2">
      <c r="B17" s="139">
        <v>2029</v>
      </c>
      <c r="C17" s="155">
        <f>'Form 1.3'!K18</f>
        <v>0</v>
      </c>
      <c r="D17" s="13"/>
      <c r="E17" s="13"/>
      <c r="F17" s="13"/>
      <c r="G17" s="13"/>
      <c r="H17" s="13"/>
      <c r="I17" s="13"/>
      <c r="J17" s="13"/>
      <c r="K17" s="155">
        <f t="shared" si="2"/>
        <v>0</v>
      </c>
      <c r="L17" s="2"/>
      <c r="M17" s="2"/>
      <c r="N17" s="2"/>
      <c r="O17" s="2"/>
    </row>
    <row r="18" spans="2:15" s="2" customFormat="1" x14ac:dyDescent="0.2">
      <c r="B18" s="139">
        <v>2030</v>
      </c>
      <c r="C18" s="150">
        <f>'Form 1.3'!K19</f>
        <v>0</v>
      </c>
      <c r="D18" s="4"/>
      <c r="E18" s="4"/>
      <c r="F18" s="4"/>
      <c r="G18" s="4"/>
      <c r="H18" s="4"/>
      <c r="I18" s="4"/>
      <c r="J18" s="4"/>
      <c r="K18" s="155">
        <f t="shared" si="2"/>
        <v>0</v>
      </c>
    </row>
    <row r="19" spans="2:15" x14ac:dyDescent="0.2">
      <c r="B19" s="139">
        <v>2031</v>
      </c>
      <c r="C19" s="150">
        <f>'Form 1.3'!K20</f>
        <v>0</v>
      </c>
      <c r="D19" s="4"/>
      <c r="E19" s="4"/>
      <c r="F19" s="4"/>
      <c r="G19" s="4"/>
      <c r="H19" s="4"/>
      <c r="I19" s="4"/>
      <c r="J19" s="4"/>
      <c r="K19" s="155">
        <f t="shared" si="2"/>
        <v>0</v>
      </c>
    </row>
    <row r="20" spans="2:15" x14ac:dyDescent="0.2">
      <c r="B20" s="139">
        <v>2032</v>
      </c>
      <c r="C20" s="150">
        <f>'Form 1.3'!K21</f>
        <v>0</v>
      </c>
      <c r="D20" s="4"/>
      <c r="E20" s="4"/>
      <c r="F20" s="4"/>
      <c r="G20" s="4"/>
      <c r="H20" s="4"/>
      <c r="I20" s="4"/>
      <c r="J20" s="4"/>
      <c r="K20" s="150">
        <f t="shared" si="2"/>
        <v>0</v>
      </c>
    </row>
    <row r="21" spans="2:15" x14ac:dyDescent="0.2">
      <c r="B21" s="139">
        <v>2033</v>
      </c>
      <c r="C21" s="150">
        <f>'Form 1.3'!K22</f>
        <v>0</v>
      </c>
      <c r="D21" s="4"/>
      <c r="E21" s="4"/>
      <c r="F21" s="4"/>
      <c r="G21" s="4"/>
      <c r="H21" s="4"/>
      <c r="I21" s="4"/>
      <c r="J21" s="4"/>
      <c r="K21" s="155">
        <f t="shared" ref="K21:K22" si="3">SUM(C21:J21)</f>
        <v>0</v>
      </c>
    </row>
    <row r="22" spans="2:15" x14ac:dyDescent="0.2">
      <c r="B22" s="139">
        <v>2034</v>
      </c>
      <c r="C22" s="150">
        <f>'Form 1.3'!K23</f>
        <v>0</v>
      </c>
      <c r="D22" s="4"/>
      <c r="E22" s="4"/>
      <c r="F22" s="4"/>
      <c r="G22" s="4"/>
      <c r="H22" s="4"/>
      <c r="I22" s="4"/>
      <c r="J22" s="4"/>
      <c r="K22" s="150">
        <f t="shared" si="3"/>
        <v>0</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Q22"/>
  <sheetViews>
    <sheetView showGridLines="0" zoomScaleNormal="100" workbookViewId="0">
      <selection activeCell="B9" sqref="B9:B22"/>
    </sheetView>
  </sheetViews>
  <sheetFormatPr defaultColWidth="8.6640625" defaultRowHeight="10" x14ac:dyDescent="0.2"/>
  <cols>
    <col min="1" max="1" width="1.6640625" customWidth="1"/>
    <col min="2" max="2" width="12" customWidth="1"/>
    <col min="3" max="6" width="15.6640625" customWidth="1"/>
  </cols>
  <sheetData>
    <row r="1" spans="2:17" s="16" customFormat="1" ht="14" x14ac:dyDescent="0.3">
      <c r="B1" s="291" t="s">
        <v>79</v>
      </c>
      <c r="C1" s="291"/>
      <c r="D1" s="291"/>
      <c r="E1" s="291"/>
      <c r="F1" s="291"/>
    </row>
    <row r="2" spans="2:17" s="8" customFormat="1" ht="15.5" x14ac:dyDescent="0.35">
      <c r="B2" s="287" t="str">
        <f>'FormsList&amp;FilerInfo'!B2</f>
        <v>IOU Name</v>
      </c>
      <c r="C2" s="290"/>
      <c r="D2" s="290"/>
      <c r="E2" s="290"/>
      <c r="F2" s="290"/>
    </row>
    <row r="3" spans="2:17" s="8" customFormat="1" ht="13" x14ac:dyDescent="0.3">
      <c r="B3" s="292"/>
      <c r="C3" s="292"/>
      <c r="D3" s="292"/>
      <c r="E3" s="292"/>
      <c r="F3" s="292"/>
    </row>
    <row r="4" spans="2:17" s="8" customFormat="1" ht="20.149999999999999" customHeight="1" x14ac:dyDescent="0.35">
      <c r="B4" s="290" t="s">
        <v>80</v>
      </c>
      <c r="C4" s="290"/>
      <c r="D4" s="290"/>
      <c r="E4" s="290"/>
      <c r="F4" s="290"/>
    </row>
    <row r="5" spans="2:17" ht="13" x14ac:dyDescent="0.3">
      <c r="B5" s="285" t="s">
        <v>81</v>
      </c>
      <c r="C5" s="285"/>
      <c r="D5" s="285"/>
      <c r="E5" s="285"/>
      <c r="F5" s="285"/>
    </row>
    <row r="6" spans="2:17" ht="13.5" customHeight="1" x14ac:dyDescent="0.3">
      <c r="B6" s="234"/>
      <c r="C6" s="234"/>
      <c r="D6" s="234"/>
      <c r="E6" s="234"/>
      <c r="F6" s="234"/>
    </row>
    <row r="7" spans="2:17" ht="12.5" x14ac:dyDescent="0.25">
      <c r="B7" s="293" t="s">
        <v>82</v>
      </c>
      <c r="C7" s="294"/>
      <c r="D7" s="294"/>
      <c r="E7" s="294"/>
      <c r="F7" s="294"/>
    </row>
    <row r="8" spans="2:17" ht="20" x14ac:dyDescent="0.2">
      <c r="B8" s="5" t="s">
        <v>42</v>
      </c>
      <c r="C8" s="179" t="s">
        <v>83</v>
      </c>
      <c r="D8" s="179" t="s">
        <v>84</v>
      </c>
      <c r="E8" s="179" t="s">
        <v>85</v>
      </c>
      <c r="F8" s="179" t="s">
        <v>86</v>
      </c>
    </row>
    <row r="9" spans="2:17" x14ac:dyDescent="0.2">
      <c r="B9" s="139">
        <v>2021</v>
      </c>
      <c r="C9" s="175"/>
      <c r="D9" s="175"/>
      <c r="E9" s="175"/>
      <c r="F9" s="175"/>
    </row>
    <row r="10" spans="2:17" x14ac:dyDescent="0.2">
      <c r="B10" s="139">
        <v>2022</v>
      </c>
      <c r="C10" s="175"/>
      <c r="D10" s="175"/>
      <c r="E10" s="175"/>
      <c r="F10" s="175"/>
      <c r="G10" s="2"/>
      <c r="H10" s="2"/>
      <c r="I10" s="2"/>
      <c r="J10" s="2"/>
      <c r="K10" s="2"/>
      <c r="L10" s="2"/>
      <c r="M10" s="2"/>
      <c r="N10" s="2"/>
      <c r="O10" s="2"/>
      <c r="P10" s="2"/>
      <c r="Q10" s="2"/>
    </row>
    <row r="11" spans="2:17" x14ac:dyDescent="0.2">
      <c r="B11" s="139">
        <v>2023</v>
      </c>
      <c r="C11" s="13"/>
      <c r="D11" s="155"/>
      <c r="E11" s="155"/>
      <c r="F11" s="155"/>
      <c r="G11" s="2"/>
      <c r="H11" s="2"/>
      <c r="I11" s="2"/>
      <c r="J11" s="2"/>
      <c r="K11" s="2"/>
      <c r="L11" s="2"/>
      <c r="M11" s="2"/>
      <c r="N11" s="2"/>
      <c r="O11" s="2"/>
      <c r="P11" s="2"/>
      <c r="Q11" s="2"/>
    </row>
    <row r="12" spans="2:17" x14ac:dyDescent="0.2">
      <c r="B12" s="139">
        <v>2024</v>
      </c>
      <c r="C12" s="13"/>
      <c r="D12" s="155"/>
      <c r="E12" s="155"/>
      <c r="F12" s="155"/>
      <c r="G12" s="2"/>
      <c r="H12" s="2"/>
      <c r="I12" s="2"/>
      <c r="J12" s="2"/>
      <c r="K12" s="2"/>
      <c r="L12" s="2"/>
      <c r="M12" s="2"/>
      <c r="N12" s="2"/>
      <c r="O12" s="2"/>
      <c r="P12" s="2"/>
      <c r="Q12" s="2"/>
    </row>
    <row r="13" spans="2:17" x14ac:dyDescent="0.2">
      <c r="B13" s="139">
        <v>2025</v>
      </c>
      <c r="C13" s="13"/>
      <c r="D13" s="155"/>
      <c r="E13" s="155"/>
      <c r="F13" s="155"/>
    </row>
    <row r="14" spans="2:17" x14ac:dyDescent="0.2">
      <c r="B14" s="139">
        <v>2026</v>
      </c>
      <c r="C14" s="4"/>
      <c r="D14" s="150"/>
      <c r="E14" s="150"/>
      <c r="F14" s="150"/>
      <c r="G14" s="2"/>
      <c r="H14" s="2"/>
      <c r="I14" s="2"/>
      <c r="J14" s="2"/>
      <c r="K14" s="2"/>
      <c r="L14" s="2"/>
      <c r="M14" s="2"/>
      <c r="N14" s="2"/>
      <c r="O14" s="2"/>
      <c r="P14" s="2"/>
      <c r="Q14" s="2"/>
    </row>
    <row r="15" spans="2:17" x14ac:dyDescent="0.2">
      <c r="B15" s="139">
        <v>2027</v>
      </c>
      <c r="C15" s="13"/>
      <c r="D15" s="155"/>
      <c r="E15" s="155"/>
      <c r="F15" s="155"/>
    </row>
    <row r="16" spans="2:17" x14ac:dyDescent="0.2">
      <c r="B16" s="139">
        <v>2028</v>
      </c>
      <c r="C16" s="4"/>
      <c r="D16" s="150"/>
      <c r="E16" s="150"/>
      <c r="F16" s="150"/>
      <c r="G16" s="2"/>
      <c r="H16" s="2"/>
      <c r="I16" s="2"/>
      <c r="J16" s="2"/>
      <c r="K16" s="2"/>
      <c r="L16" s="2"/>
      <c r="M16" s="2"/>
      <c r="N16" s="2"/>
      <c r="O16" s="2"/>
      <c r="P16" s="2"/>
      <c r="Q16" s="2"/>
    </row>
    <row r="17" spans="2:17" x14ac:dyDescent="0.2">
      <c r="B17" s="139">
        <v>2029</v>
      </c>
      <c r="C17" s="13"/>
      <c r="D17" s="155"/>
      <c r="E17" s="155"/>
      <c r="F17" s="155"/>
      <c r="G17" s="2"/>
      <c r="H17" s="2"/>
      <c r="I17" s="2"/>
      <c r="J17" s="2"/>
      <c r="K17" s="2"/>
      <c r="L17" s="2"/>
      <c r="M17" s="2"/>
      <c r="N17" s="2"/>
      <c r="O17" s="2"/>
      <c r="P17" s="2"/>
      <c r="Q17" s="2"/>
    </row>
    <row r="18" spans="2:17" s="2" customFormat="1" x14ac:dyDescent="0.2">
      <c r="B18" s="139">
        <v>2030</v>
      </c>
      <c r="C18" s="4"/>
      <c r="D18" s="150"/>
      <c r="E18" s="150"/>
      <c r="F18" s="150"/>
      <c r="I18"/>
    </row>
    <row r="19" spans="2:17" x14ac:dyDescent="0.2">
      <c r="B19" s="139">
        <v>2031</v>
      </c>
      <c r="C19" s="4"/>
      <c r="D19" s="150"/>
      <c r="E19" s="150"/>
      <c r="F19" s="150"/>
    </row>
    <row r="20" spans="2:17" x14ac:dyDescent="0.2">
      <c r="B20" s="139">
        <v>2032</v>
      </c>
      <c r="C20" s="4"/>
      <c r="D20" s="150"/>
      <c r="E20" s="150"/>
      <c r="F20" s="150"/>
    </row>
    <row r="21" spans="2:17" x14ac:dyDescent="0.2">
      <c r="B21" s="139">
        <v>2033</v>
      </c>
      <c r="C21" s="4"/>
      <c r="D21" s="150"/>
      <c r="E21" s="150"/>
      <c r="F21" s="150"/>
    </row>
    <row r="22" spans="2:17" x14ac:dyDescent="0.2">
      <c r="B22" s="139">
        <v>2034</v>
      </c>
      <c r="C22" s="4"/>
      <c r="D22" s="150"/>
      <c r="E22" s="150"/>
      <c r="F22" s="150"/>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topLeftCell="A43" zoomScaleNormal="100" workbookViewId="0">
      <selection activeCell="A43" sqref="A43:A66"/>
    </sheetView>
  </sheetViews>
  <sheetFormatPr defaultColWidth="9.33203125" defaultRowHeight="12.5" x14ac:dyDescent="0.2"/>
  <cols>
    <col min="1" max="1" width="14.6640625" style="39" customWidth="1"/>
    <col min="2" max="2" width="14.6640625" style="40" customWidth="1"/>
    <col min="3" max="3" width="19.6640625" style="41" customWidth="1"/>
    <col min="4" max="12" width="19.6640625" style="31" customWidth="1"/>
    <col min="13" max="16384" width="9.33203125" style="31"/>
  </cols>
  <sheetData>
    <row r="1" spans="1:12" s="26" customFormat="1" ht="15.5" x14ac:dyDescent="0.2">
      <c r="A1" s="295" t="s">
        <v>87</v>
      </c>
      <c r="B1" s="295"/>
      <c r="C1" s="295"/>
      <c r="D1" s="295"/>
      <c r="E1" s="295"/>
      <c r="F1" s="295"/>
      <c r="G1" s="295"/>
      <c r="H1" s="295"/>
      <c r="I1" s="295"/>
      <c r="J1" s="295"/>
      <c r="K1" s="295"/>
      <c r="L1" s="295"/>
    </row>
    <row r="2" spans="1:12" s="153" customFormat="1" ht="15.5" x14ac:dyDescent="0.2">
      <c r="A2" s="296" t="str">
        <f>'FormsList&amp;FilerInfo'!B2</f>
        <v>IOU Name</v>
      </c>
      <c r="B2" s="297"/>
      <c r="C2" s="297"/>
      <c r="D2" s="297"/>
      <c r="E2" s="297"/>
      <c r="F2" s="297"/>
      <c r="G2" s="297"/>
      <c r="H2" s="297"/>
      <c r="I2" s="297"/>
      <c r="J2" s="297"/>
      <c r="K2" s="297"/>
      <c r="L2" s="297"/>
    </row>
    <row r="3" spans="1:12" s="153" customFormat="1" ht="15.5" x14ac:dyDescent="0.2">
      <c r="A3" s="237"/>
      <c r="B3" s="237"/>
      <c r="C3" s="237"/>
      <c r="D3" s="237"/>
      <c r="E3" s="237"/>
      <c r="F3" s="237"/>
      <c r="G3" s="237"/>
      <c r="H3" s="237"/>
      <c r="I3" s="237"/>
      <c r="J3" s="237"/>
      <c r="K3" s="237"/>
      <c r="L3" s="237"/>
    </row>
    <row r="4" spans="1:12" s="27" customFormat="1" ht="15.5" x14ac:dyDescent="0.2">
      <c r="A4" s="307" t="s">
        <v>218</v>
      </c>
      <c r="B4" s="307"/>
      <c r="C4" s="307"/>
      <c r="D4" s="307"/>
      <c r="E4" s="307"/>
      <c r="F4" s="307"/>
      <c r="G4" s="307"/>
      <c r="H4" s="307"/>
      <c r="I4" s="307"/>
      <c r="J4" s="307"/>
      <c r="K4" s="307"/>
      <c r="L4" s="307"/>
    </row>
    <row r="5" spans="1:12" s="27" customFormat="1" ht="13" x14ac:dyDescent="0.2">
      <c r="A5" s="28"/>
      <c r="B5" s="29"/>
      <c r="C5" s="248"/>
    </row>
    <row r="6" spans="1:12" ht="14" x14ac:dyDescent="0.2">
      <c r="A6" s="32" t="s">
        <v>88</v>
      </c>
      <c r="B6" s="30"/>
      <c r="C6" s="31"/>
    </row>
    <row r="7" spans="1:12" ht="14" x14ac:dyDescent="0.2">
      <c r="A7" s="32"/>
      <c r="B7" s="30"/>
      <c r="C7" s="31"/>
      <c r="I7" s="130"/>
    </row>
    <row r="8" spans="1:12" ht="12.75" customHeight="1" x14ac:dyDescent="0.2">
      <c r="A8" s="32" t="s">
        <v>216</v>
      </c>
      <c r="B8" s="32"/>
      <c r="C8" s="32"/>
      <c r="K8" s="130"/>
    </row>
    <row r="9" spans="1:12" ht="14" x14ac:dyDescent="0.2">
      <c r="A9" s="32" t="s">
        <v>89</v>
      </c>
      <c r="B9" s="32"/>
      <c r="C9" s="32"/>
      <c r="K9" s="130"/>
    </row>
    <row r="10" spans="1:12" ht="14" x14ac:dyDescent="0.2">
      <c r="A10" s="32" t="s">
        <v>217</v>
      </c>
      <c r="B10" s="32"/>
      <c r="C10" s="32"/>
      <c r="K10" s="130"/>
    </row>
    <row r="11" spans="1:12" ht="14" x14ac:dyDescent="0.2">
      <c r="A11" s="32" t="s">
        <v>90</v>
      </c>
      <c r="B11" s="32"/>
      <c r="C11" s="32"/>
    </row>
    <row r="12" spans="1:12" ht="14.25" customHeight="1" x14ac:dyDescent="0.2">
      <c r="A12" s="32" t="s">
        <v>91</v>
      </c>
      <c r="B12" s="32"/>
      <c r="C12" s="32"/>
    </row>
    <row r="13" spans="1:12" s="35" customFormat="1" ht="14.5" thickBot="1" x14ac:dyDescent="0.25">
      <c r="A13" s="33"/>
      <c r="B13" s="34"/>
    </row>
    <row r="14" spans="1:12" s="35" customFormat="1" ht="14.25" customHeight="1" x14ac:dyDescent="0.2">
      <c r="A14" s="301" t="s">
        <v>92</v>
      </c>
      <c r="B14" s="302"/>
      <c r="C14" s="302"/>
      <c r="D14" s="298"/>
      <c r="E14" s="298"/>
      <c r="F14" s="298"/>
      <c r="G14" s="298"/>
      <c r="H14" s="298"/>
      <c r="I14" s="298"/>
      <c r="J14" s="298"/>
      <c r="K14" s="298"/>
      <c r="L14" s="298"/>
    </row>
    <row r="15" spans="1:12" ht="14.25" customHeight="1" x14ac:dyDescent="0.2">
      <c r="A15" s="303" t="s">
        <v>93</v>
      </c>
      <c r="B15" s="304"/>
      <c r="C15" s="304"/>
      <c r="D15" s="299"/>
      <c r="E15" s="299"/>
      <c r="F15" s="299"/>
      <c r="G15" s="299"/>
      <c r="H15" s="299"/>
      <c r="I15" s="299"/>
      <c r="J15" s="299"/>
      <c r="K15" s="299"/>
      <c r="L15" s="299"/>
    </row>
    <row r="16" spans="1:12" s="36" customFormat="1" ht="14.25" customHeight="1" thickBot="1" x14ac:dyDescent="0.25">
      <c r="A16" s="305" t="s">
        <v>94</v>
      </c>
      <c r="B16" s="306"/>
      <c r="C16" s="306"/>
      <c r="D16" s="300"/>
      <c r="E16" s="300"/>
      <c r="F16" s="300"/>
      <c r="G16" s="300"/>
      <c r="H16" s="300"/>
      <c r="I16" s="300"/>
      <c r="J16" s="300"/>
      <c r="K16" s="300"/>
      <c r="L16" s="300"/>
    </row>
    <row r="17" spans="1:12" s="36" customFormat="1" ht="14.25" customHeight="1" x14ac:dyDescent="0.2">
      <c r="A17" s="37"/>
      <c r="B17" s="38"/>
      <c r="C17" s="37"/>
    </row>
    <row r="18" spans="1:12" s="127" customFormat="1" ht="42" x14ac:dyDescent="0.2">
      <c r="A18" s="126" t="s">
        <v>95</v>
      </c>
      <c r="B18" s="126" t="s">
        <v>96</v>
      </c>
      <c r="C18" s="128" t="s">
        <v>97</v>
      </c>
      <c r="D18" s="128" t="s">
        <v>98</v>
      </c>
      <c r="E18" s="128" t="s">
        <v>99</v>
      </c>
      <c r="F18" s="128" t="s">
        <v>100</v>
      </c>
      <c r="G18" s="128" t="s">
        <v>101</v>
      </c>
      <c r="H18" s="128" t="s">
        <v>102</v>
      </c>
      <c r="I18" s="128" t="s">
        <v>103</v>
      </c>
      <c r="J18" s="128" t="s">
        <v>104</v>
      </c>
      <c r="K18" s="128" t="s">
        <v>105</v>
      </c>
      <c r="L18" s="128" t="s">
        <v>106</v>
      </c>
    </row>
    <row r="19" spans="1:12" s="39" customFormat="1" x14ac:dyDescent="0.2">
      <c r="A19" s="125">
        <v>44197</v>
      </c>
      <c r="B19" s="249">
        <v>1</v>
      </c>
      <c r="C19" s="250"/>
      <c r="D19" s="154"/>
      <c r="E19" s="154"/>
      <c r="F19" s="154"/>
      <c r="G19" s="238"/>
      <c r="H19" s="238"/>
      <c r="I19" s="238"/>
      <c r="J19" s="238"/>
      <c r="K19" s="238"/>
      <c r="L19" s="238"/>
    </row>
    <row r="20" spans="1:12" s="39" customFormat="1" x14ac:dyDescent="0.2">
      <c r="A20" s="125">
        <v>44197</v>
      </c>
      <c r="B20" s="249">
        <v>2</v>
      </c>
      <c r="C20" s="250"/>
      <c r="D20" s="154"/>
      <c r="E20" s="154"/>
      <c r="F20" s="154"/>
      <c r="G20" s="238"/>
      <c r="H20" s="238"/>
      <c r="I20" s="238"/>
      <c r="J20" s="238"/>
      <c r="K20" s="238"/>
      <c r="L20" s="238"/>
    </row>
    <row r="21" spans="1:12" s="39" customFormat="1" x14ac:dyDescent="0.2">
      <c r="A21" s="125">
        <v>44197</v>
      </c>
      <c r="B21" s="249">
        <v>3</v>
      </c>
      <c r="C21" s="250"/>
      <c r="D21" s="154"/>
      <c r="E21" s="154"/>
      <c r="F21" s="154"/>
      <c r="G21" s="238"/>
      <c r="H21" s="238"/>
      <c r="I21" s="238"/>
      <c r="J21" s="238"/>
      <c r="K21" s="238"/>
      <c r="L21" s="238"/>
    </row>
    <row r="22" spans="1:12" s="39" customFormat="1" x14ac:dyDescent="0.2">
      <c r="A22" s="125">
        <v>44197</v>
      </c>
      <c r="B22" s="249">
        <v>4</v>
      </c>
      <c r="C22" s="250"/>
      <c r="D22" s="154"/>
      <c r="E22" s="154"/>
      <c r="F22" s="154"/>
      <c r="G22" s="238"/>
      <c r="H22" s="238"/>
      <c r="I22" s="238"/>
      <c r="J22" s="238"/>
      <c r="K22" s="238"/>
      <c r="L22" s="238"/>
    </row>
    <row r="23" spans="1:12" s="39" customFormat="1" ht="11.25" customHeight="1" x14ac:dyDescent="0.2">
      <c r="A23" s="125">
        <v>44197</v>
      </c>
      <c r="B23" s="249">
        <v>5</v>
      </c>
      <c r="C23" s="250"/>
      <c r="D23" s="154"/>
      <c r="E23" s="154"/>
      <c r="F23" s="154"/>
      <c r="G23" s="238"/>
      <c r="H23" s="238"/>
      <c r="I23" s="238"/>
      <c r="J23" s="238"/>
      <c r="K23" s="238"/>
      <c r="L23" s="238"/>
    </row>
    <row r="24" spans="1:12" s="39" customFormat="1" x14ac:dyDescent="0.2">
      <c r="A24" s="125">
        <v>44197</v>
      </c>
      <c r="B24" s="249">
        <v>6</v>
      </c>
      <c r="C24" s="250"/>
      <c r="D24" s="154"/>
      <c r="E24" s="154"/>
      <c r="F24" s="154"/>
      <c r="G24" s="238"/>
      <c r="H24" s="238"/>
      <c r="I24" s="238"/>
      <c r="J24" s="238"/>
      <c r="K24" s="238"/>
      <c r="L24" s="238"/>
    </row>
    <row r="25" spans="1:12" s="39" customFormat="1" x14ac:dyDescent="0.2">
      <c r="A25" s="125">
        <v>44197</v>
      </c>
      <c r="B25" s="249">
        <v>7</v>
      </c>
      <c r="C25" s="250"/>
      <c r="D25" s="154"/>
      <c r="E25" s="154"/>
      <c r="F25" s="154"/>
      <c r="G25" s="238"/>
      <c r="H25" s="238"/>
      <c r="I25" s="238"/>
      <c r="J25" s="238"/>
      <c r="K25" s="238"/>
      <c r="L25" s="238"/>
    </row>
    <row r="26" spans="1:12" s="39" customFormat="1" x14ac:dyDescent="0.2">
      <c r="A26" s="125">
        <v>44197</v>
      </c>
      <c r="B26" s="249">
        <v>8</v>
      </c>
      <c r="C26" s="250"/>
      <c r="D26" s="154"/>
      <c r="E26" s="154"/>
      <c r="F26" s="154"/>
      <c r="G26" s="238"/>
      <c r="H26" s="238"/>
      <c r="I26" s="238"/>
      <c r="J26" s="238"/>
      <c r="K26" s="238"/>
      <c r="L26" s="238"/>
    </row>
    <row r="27" spans="1:12" s="39" customFormat="1" x14ac:dyDescent="0.2">
      <c r="A27" s="125">
        <v>44197</v>
      </c>
      <c r="B27" s="249">
        <v>9</v>
      </c>
      <c r="C27" s="250"/>
      <c r="D27" s="154"/>
      <c r="E27" s="154"/>
      <c r="F27" s="154"/>
      <c r="G27" s="238"/>
      <c r="H27" s="238"/>
      <c r="I27" s="238"/>
      <c r="J27" s="238"/>
      <c r="K27" s="238"/>
      <c r="L27" s="238"/>
    </row>
    <row r="28" spans="1:12" s="39" customFormat="1" x14ac:dyDescent="0.2">
      <c r="A28" s="125">
        <v>44197</v>
      </c>
      <c r="B28" s="249">
        <v>10</v>
      </c>
      <c r="C28" s="250"/>
      <c r="D28" s="154"/>
      <c r="E28" s="154"/>
      <c r="F28" s="154"/>
      <c r="G28" s="238"/>
      <c r="H28" s="238"/>
      <c r="I28" s="238"/>
      <c r="J28" s="238"/>
      <c r="K28" s="238"/>
      <c r="L28" s="238"/>
    </row>
    <row r="29" spans="1:12" s="39" customFormat="1" x14ac:dyDescent="0.2">
      <c r="A29" s="125">
        <v>44197</v>
      </c>
      <c r="B29" s="249">
        <v>11</v>
      </c>
      <c r="C29" s="250"/>
      <c r="D29" s="154"/>
      <c r="E29" s="154"/>
      <c r="F29" s="154"/>
      <c r="G29" s="238"/>
      <c r="H29" s="238"/>
      <c r="I29" s="238"/>
      <c r="J29" s="238"/>
      <c r="K29" s="238"/>
      <c r="L29" s="238"/>
    </row>
    <row r="30" spans="1:12" s="39" customFormat="1" ht="11.25" customHeight="1" x14ac:dyDescent="0.2">
      <c r="A30" s="125">
        <v>44197</v>
      </c>
      <c r="B30" s="249">
        <v>12</v>
      </c>
      <c r="C30" s="250"/>
      <c r="D30" s="154"/>
      <c r="E30" s="154"/>
      <c r="F30" s="154"/>
      <c r="G30" s="238"/>
      <c r="H30" s="238"/>
      <c r="I30" s="238"/>
      <c r="J30" s="238"/>
      <c r="K30" s="238"/>
      <c r="L30" s="238"/>
    </row>
    <row r="31" spans="1:12" s="39" customFormat="1" x14ac:dyDescent="0.2">
      <c r="A31" s="125">
        <v>44197</v>
      </c>
      <c r="B31" s="249">
        <v>13</v>
      </c>
      <c r="C31" s="250"/>
      <c r="D31" s="154"/>
      <c r="E31" s="154"/>
      <c r="F31" s="154"/>
      <c r="G31" s="238"/>
      <c r="H31" s="238"/>
      <c r="I31" s="238"/>
      <c r="J31" s="238"/>
      <c r="K31" s="238"/>
      <c r="L31" s="238"/>
    </row>
    <row r="32" spans="1:12" s="39" customFormat="1" x14ac:dyDescent="0.2">
      <c r="A32" s="125">
        <v>44197</v>
      </c>
      <c r="B32" s="249">
        <v>14</v>
      </c>
      <c r="C32" s="250"/>
      <c r="D32" s="154"/>
      <c r="E32" s="154"/>
      <c r="F32" s="154"/>
      <c r="G32" s="238"/>
      <c r="H32" s="238"/>
      <c r="I32" s="238"/>
      <c r="J32" s="238"/>
      <c r="K32" s="238"/>
      <c r="L32" s="238"/>
    </row>
    <row r="33" spans="1:12" s="39" customFormat="1" x14ac:dyDescent="0.2">
      <c r="A33" s="125">
        <v>44197</v>
      </c>
      <c r="B33" s="249">
        <v>15</v>
      </c>
      <c r="C33" s="250"/>
      <c r="D33" s="154"/>
      <c r="E33" s="154"/>
      <c r="F33" s="154"/>
      <c r="G33" s="238"/>
      <c r="H33" s="238"/>
      <c r="I33" s="238"/>
      <c r="J33" s="238"/>
      <c r="K33" s="238"/>
      <c r="L33" s="238"/>
    </row>
    <row r="34" spans="1:12" s="39" customFormat="1" x14ac:dyDescent="0.2">
      <c r="A34" s="125">
        <v>44197</v>
      </c>
      <c r="B34" s="249">
        <v>16</v>
      </c>
      <c r="C34" s="250"/>
      <c r="D34" s="154"/>
      <c r="E34" s="154"/>
      <c r="F34" s="154"/>
      <c r="G34" s="238"/>
      <c r="H34" s="238"/>
      <c r="I34" s="238"/>
      <c r="J34" s="238"/>
      <c r="K34" s="238"/>
      <c r="L34" s="238"/>
    </row>
    <row r="35" spans="1:12" s="39" customFormat="1" x14ac:dyDescent="0.2">
      <c r="A35" s="125">
        <v>44197</v>
      </c>
      <c r="B35" s="249">
        <v>17</v>
      </c>
      <c r="C35" s="250"/>
      <c r="D35" s="154"/>
      <c r="E35" s="154"/>
      <c r="F35" s="154"/>
      <c r="G35" s="238"/>
      <c r="H35" s="238"/>
      <c r="I35" s="238"/>
      <c r="J35" s="238"/>
      <c r="K35" s="238"/>
      <c r="L35" s="238"/>
    </row>
    <row r="36" spans="1:12" s="39" customFormat="1" x14ac:dyDescent="0.2">
      <c r="A36" s="125">
        <v>44197</v>
      </c>
      <c r="B36" s="249">
        <v>18</v>
      </c>
      <c r="C36" s="250"/>
      <c r="D36" s="154"/>
      <c r="E36" s="154"/>
      <c r="F36" s="154"/>
      <c r="G36" s="238"/>
      <c r="H36" s="238"/>
      <c r="I36" s="238"/>
      <c r="J36" s="238"/>
      <c r="K36" s="238"/>
      <c r="L36" s="238"/>
    </row>
    <row r="37" spans="1:12" s="39" customFormat="1" ht="11.25" customHeight="1" x14ac:dyDescent="0.2">
      <c r="A37" s="125">
        <v>44197</v>
      </c>
      <c r="B37" s="249">
        <v>19</v>
      </c>
      <c r="C37" s="250"/>
      <c r="D37" s="154"/>
      <c r="E37" s="154"/>
      <c r="F37" s="154"/>
      <c r="G37" s="238"/>
      <c r="H37" s="238"/>
      <c r="I37" s="238"/>
      <c r="J37" s="238"/>
      <c r="K37" s="238"/>
      <c r="L37" s="238"/>
    </row>
    <row r="38" spans="1:12" s="39" customFormat="1" x14ac:dyDescent="0.2">
      <c r="A38" s="125">
        <v>44197</v>
      </c>
      <c r="B38" s="249">
        <v>20</v>
      </c>
      <c r="C38" s="250"/>
      <c r="D38" s="154"/>
      <c r="E38" s="154"/>
      <c r="F38" s="154"/>
      <c r="G38" s="238"/>
      <c r="H38" s="238"/>
      <c r="I38" s="238"/>
      <c r="J38" s="238"/>
      <c r="K38" s="238"/>
      <c r="L38" s="238"/>
    </row>
    <row r="39" spans="1:12" s="39" customFormat="1" x14ac:dyDescent="0.2">
      <c r="A39" s="125">
        <v>44197</v>
      </c>
      <c r="B39" s="249">
        <v>21</v>
      </c>
      <c r="C39" s="250"/>
      <c r="D39" s="154"/>
      <c r="E39" s="154"/>
      <c r="F39" s="154"/>
      <c r="G39" s="238"/>
      <c r="H39" s="238"/>
      <c r="I39" s="238"/>
      <c r="J39" s="238"/>
      <c r="K39" s="238"/>
      <c r="L39" s="238"/>
    </row>
    <row r="40" spans="1:12" s="39" customFormat="1" x14ac:dyDescent="0.2">
      <c r="A40" s="125">
        <v>44197</v>
      </c>
      <c r="B40" s="249">
        <v>22</v>
      </c>
      <c r="C40" s="250"/>
      <c r="D40" s="154"/>
      <c r="E40" s="154"/>
      <c r="F40" s="154"/>
      <c r="G40" s="238"/>
      <c r="H40" s="238"/>
      <c r="I40" s="238"/>
      <c r="J40" s="238"/>
      <c r="K40" s="238"/>
      <c r="L40" s="238"/>
    </row>
    <row r="41" spans="1:12" s="39" customFormat="1" x14ac:dyDescent="0.2">
      <c r="A41" s="125">
        <v>44197</v>
      </c>
      <c r="B41" s="249">
        <v>23</v>
      </c>
      <c r="C41" s="250"/>
      <c r="D41" s="154"/>
      <c r="E41" s="154"/>
      <c r="F41" s="154"/>
      <c r="G41" s="238"/>
      <c r="H41" s="238"/>
      <c r="I41" s="238"/>
      <c r="J41" s="238"/>
      <c r="K41" s="238"/>
      <c r="L41" s="238"/>
    </row>
    <row r="42" spans="1:12" s="39" customFormat="1" x14ac:dyDescent="0.2">
      <c r="A42" s="125">
        <v>44197</v>
      </c>
      <c r="B42" s="249">
        <v>24</v>
      </c>
      <c r="C42" s="250"/>
      <c r="D42" s="154"/>
      <c r="E42" s="154"/>
      <c r="F42" s="154"/>
      <c r="G42" s="238"/>
      <c r="H42" s="238"/>
      <c r="I42" s="238"/>
      <c r="J42" s="238"/>
      <c r="K42" s="238"/>
      <c r="L42" s="238"/>
    </row>
    <row r="43" spans="1:12" x14ac:dyDescent="0.2">
      <c r="A43" s="125">
        <v>44198</v>
      </c>
      <c r="B43" s="249">
        <v>1</v>
      </c>
      <c r="C43" s="250"/>
      <c r="D43" s="154"/>
      <c r="E43" s="154"/>
      <c r="F43" s="154"/>
      <c r="G43" s="238"/>
      <c r="H43" s="238"/>
      <c r="I43" s="238"/>
      <c r="J43" s="238"/>
      <c r="K43" s="238"/>
      <c r="L43" s="238"/>
    </row>
    <row r="44" spans="1:12" x14ac:dyDescent="0.2">
      <c r="A44" s="125">
        <v>44198</v>
      </c>
      <c r="B44" s="249">
        <v>2</v>
      </c>
      <c r="C44" s="250"/>
      <c r="D44" s="154"/>
      <c r="E44" s="154"/>
      <c r="F44" s="154"/>
      <c r="G44" s="238"/>
      <c r="H44" s="238"/>
      <c r="I44" s="238"/>
      <c r="J44" s="238"/>
      <c r="K44" s="238"/>
      <c r="L44" s="238"/>
    </row>
    <row r="45" spans="1:12" x14ac:dyDescent="0.2">
      <c r="A45" s="125">
        <v>44198</v>
      </c>
      <c r="B45" s="249">
        <v>3</v>
      </c>
      <c r="C45" s="250"/>
      <c r="D45" s="154"/>
      <c r="E45" s="154"/>
      <c r="F45" s="154"/>
      <c r="G45" s="238"/>
      <c r="H45" s="238"/>
      <c r="I45" s="238"/>
      <c r="J45" s="238"/>
      <c r="K45" s="238"/>
      <c r="L45" s="238"/>
    </row>
    <row r="46" spans="1:12" x14ac:dyDescent="0.2">
      <c r="A46" s="125">
        <v>44198</v>
      </c>
      <c r="B46" s="249">
        <v>4</v>
      </c>
      <c r="C46" s="250"/>
      <c r="D46" s="154"/>
      <c r="E46" s="154"/>
      <c r="F46" s="154"/>
      <c r="G46" s="238"/>
      <c r="H46" s="238"/>
      <c r="I46" s="238"/>
      <c r="J46" s="238"/>
      <c r="K46" s="238"/>
      <c r="L46" s="238"/>
    </row>
    <row r="47" spans="1:12" x14ac:dyDescent="0.2">
      <c r="A47" s="125">
        <v>44198</v>
      </c>
      <c r="B47" s="249">
        <v>5</v>
      </c>
      <c r="C47" s="250"/>
      <c r="D47" s="154"/>
      <c r="E47" s="154"/>
      <c r="F47" s="154"/>
      <c r="G47" s="238"/>
      <c r="H47" s="238"/>
      <c r="I47" s="238"/>
      <c r="J47" s="238"/>
      <c r="K47" s="238"/>
      <c r="L47" s="238"/>
    </row>
    <row r="48" spans="1:12" x14ac:dyDescent="0.2">
      <c r="A48" s="125">
        <v>44198</v>
      </c>
      <c r="B48" s="249">
        <v>6</v>
      </c>
      <c r="C48" s="250"/>
      <c r="D48" s="154"/>
      <c r="E48" s="154"/>
      <c r="F48" s="154"/>
      <c r="G48" s="238"/>
      <c r="H48" s="238"/>
      <c r="I48" s="238"/>
      <c r="J48" s="238"/>
      <c r="K48" s="238"/>
      <c r="L48" s="238"/>
    </row>
    <row r="49" spans="1:12" x14ac:dyDescent="0.2">
      <c r="A49" s="125">
        <v>44198</v>
      </c>
      <c r="B49" s="249">
        <v>7</v>
      </c>
      <c r="C49" s="250"/>
      <c r="D49" s="154"/>
      <c r="E49" s="154"/>
      <c r="F49" s="154"/>
      <c r="G49" s="238"/>
      <c r="H49" s="238"/>
      <c r="I49" s="238"/>
      <c r="J49" s="238"/>
      <c r="K49" s="238"/>
      <c r="L49" s="238"/>
    </row>
    <row r="50" spans="1:12" x14ac:dyDescent="0.2">
      <c r="A50" s="125">
        <v>44198</v>
      </c>
      <c r="B50" s="249">
        <v>8</v>
      </c>
      <c r="C50" s="250"/>
      <c r="D50" s="154"/>
      <c r="E50" s="154"/>
      <c r="F50" s="154"/>
      <c r="G50" s="238"/>
      <c r="H50" s="238"/>
      <c r="I50" s="238"/>
      <c r="J50" s="238"/>
      <c r="K50" s="238"/>
      <c r="L50" s="238"/>
    </row>
    <row r="51" spans="1:12" x14ac:dyDescent="0.2">
      <c r="A51" s="125">
        <v>44198</v>
      </c>
      <c r="B51" s="249">
        <v>9</v>
      </c>
      <c r="C51" s="250"/>
      <c r="D51" s="154"/>
      <c r="E51" s="154"/>
      <c r="F51" s="154"/>
      <c r="G51" s="238"/>
      <c r="H51" s="238"/>
      <c r="I51" s="238"/>
      <c r="J51" s="238"/>
      <c r="K51" s="238"/>
      <c r="L51" s="238"/>
    </row>
    <row r="52" spans="1:12" x14ac:dyDescent="0.2">
      <c r="A52" s="125">
        <v>44198</v>
      </c>
      <c r="B52" s="249">
        <v>10</v>
      </c>
      <c r="C52" s="250"/>
      <c r="D52" s="154"/>
      <c r="E52" s="154"/>
      <c r="F52" s="154"/>
      <c r="G52" s="238"/>
      <c r="H52" s="238"/>
      <c r="I52" s="238"/>
      <c r="J52" s="238"/>
      <c r="K52" s="238"/>
      <c r="L52" s="238"/>
    </row>
    <row r="53" spans="1:12" x14ac:dyDescent="0.2">
      <c r="A53" s="125">
        <v>44198</v>
      </c>
      <c r="B53" s="249">
        <v>11</v>
      </c>
      <c r="C53" s="250"/>
      <c r="D53" s="154"/>
      <c r="E53" s="154"/>
      <c r="F53" s="154"/>
      <c r="G53" s="238"/>
      <c r="H53" s="238"/>
      <c r="I53" s="238"/>
      <c r="J53" s="238"/>
      <c r="K53" s="238"/>
      <c r="L53" s="238"/>
    </row>
    <row r="54" spans="1:12" x14ac:dyDescent="0.2">
      <c r="A54" s="125">
        <v>44198</v>
      </c>
      <c r="B54" s="249">
        <v>12</v>
      </c>
      <c r="C54" s="250"/>
      <c r="D54" s="154"/>
      <c r="E54" s="154"/>
      <c r="F54" s="154"/>
      <c r="G54" s="238"/>
      <c r="H54" s="238"/>
      <c r="I54" s="238"/>
      <c r="J54" s="238"/>
      <c r="K54" s="238"/>
      <c r="L54" s="238"/>
    </row>
    <row r="55" spans="1:12" x14ac:dyDescent="0.2">
      <c r="A55" s="125">
        <v>44198</v>
      </c>
      <c r="B55" s="249">
        <v>13</v>
      </c>
      <c r="C55" s="250"/>
      <c r="D55" s="154"/>
      <c r="E55" s="154"/>
      <c r="F55" s="154"/>
      <c r="G55" s="238"/>
      <c r="H55" s="238"/>
      <c r="I55" s="238"/>
      <c r="J55" s="238"/>
      <c r="K55" s="238"/>
      <c r="L55" s="238"/>
    </row>
    <row r="56" spans="1:12" x14ac:dyDescent="0.2">
      <c r="A56" s="125">
        <v>44198</v>
      </c>
      <c r="B56" s="249">
        <v>14</v>
      </c>
      <c r="C56" s="250"/>
      <c r="D56" s="154"/>
      <c r="E56" s="154"/>
      <c r="F56" s="154"/>
      <c r="G56" s="238"/>
      <c r="H56" s="238"/>
      <c r="I56" s="238"/>
      <c r="J56" s="238"/>
      <c r="K56" s="238"/>
      <c r="L56" s="238"/>
    </row>
    <row r="57" spans="1:12" x14ac:dyDescent="0.2">
      <c r="A57" s="125">
        <v>44198</v>
      </c>
      <c r="B57" s="249">
        <v>15</v>
      </c>
      <c r="C57" s="250"/>
      <c r="D57" s="154"/>
      <c r="E57" s="154"/>
      <c r="F57" s="154"/>
      <c r="G57" s="238"/>
      <c r="H57" s="238"/>
      <c r="I57" s="238"/>
      <c r="J57" s="238"/>
      <c r="K57" s="238"/>
      <c r="L57" s="238"/>
    </row>
    <row r="58" spans="1:12" x14ac:dyDescent="0.2">
      <c r="A58" s="125">
        <v>44198</v>
      </c>
      <c r="B58" s="249">
        <v>16</v>
      </c>
      <c r="C58" s="250"/>
      <c r="D58" s="154"/>
      <c r="E58" s="154"/>
      <c r="F58" s="154"/>
      <c r="G58" s="238"/>
      <c r="H58" s="238"/>
      <c r="I58" s="238"/>
      <c r="J58" s="238"/>
      <c r="K58" s="238"/>
      <c r="L58" s="238"/>
    </row>
    <row r="59" spans="1:12" x14ac:dyDescent="0.2">
      <c r="A59" s="125">
        <v>44198</v>
      </c>
      <c r="B59" s="249">
        <v>17</v>
      </c>
      <c r="C59" s="250"/>
      <c r="D59" s="154"/>
      <c r="E59" s="154"/>
      <c r="F59" s="154"/>
      <c r="G59" s="238"/>
      <c r="H59" s="238"/>
      <c r="I59" s="238"/>
      <c r="J59" s="238"/>
      <c r="K59" s="238"/>
      <c r="L59" s="238"/>
    </row>
    <row r="60" spans="1:12" x14ac:dyDescent="0.2">
      <c r="A60" s="125">
        <v>44198</v>
      </c>
      <c r="B60" s="249">
        <v>18</v>
      </c>
      <c r="C60" s="250"/>
      <c r="D60" s="154"/>
      <c r="E60" s="154"/>
      <c r="F60" s="154"/>
      <c r="G60" s="238"/>
      <c r="H60" s="238"/>
      <c r="I60" s="238"/>
      <c r="J60" s="238"/>
      <c r="K60" s="238"/>
      <c r="L60" s="238"/>
    </row>
    <row r="61" spans="1:12" x14ac:dyDescent="0.2">
      <c r="A61" s="125">
        <v>44198</v>
      </c>
      <c r="B61" s="249">
        <v>19</v>
      </c>
      <c r="C61" s="250"/>
      <c r="D61" s="154"/>
      <c r="E61" s="154"/>
      <c r="F61" s="154"/>
      <c r="G61" s="238"/>
      <c r="H61" s="238"/>
      <c r="I61" s="238"/>
      <c r="J61" s="238"/>
      <c r="K61" s="238"/>
      <c r="L61" s="238"/>
    </row>
    <row r="62" spans="1:12" x14ac:dyDescent="0.2">
      <c r="A62" s="125">
        <v>44198</v>
      </c>
      <c r="B62" s="249">
        <v>20</v>
      </c>
      <c r="C62" s="250"/>
      <c r="D62" s="154"/>
      <c r="E62" s="154"/>
      <c r="F62" s="154"/>
      <c r="G62" s="238"/>
      <c r="H62" s="238"/>
      <c r="I62" s="238"/>
      <c r="J62" s="238"/>
      <c r="K62" s="238"/>
      <c r="L62" s="238"/>
    </row>
    <row r="63" spans="1:12" x14ac:dyDescent="0.2">
      <c r="A63" s="125">
        <v>44198</v>
      </c>
      <c r="B63" s="249">
        <v>21</v>
      </c>
      <c r="C63" s="250"/>
      <c r="D63" s="154"/>
      <c r="E63" s="154"/>
      <c r="F63" s="154"/>
      <c r="G63" s="238"/>
      <c r="H63" s="238"/>
      <c r="I63" s="238"/>
      <c r="J63" s="238"/>
      <c r="K63" s="238"/>
      <c r="L63" s="238"/>
    </row>
    <row r="64" spans="1:12" x14ac:dyDescent="0.2">
      <c r="A64" s="125">
        <v>44198</v>
      </c>
      <c r="B64" s="249">
        <v>22</v>
      </c>
      <c r="C64" s="250"/>
      <c r="D64" s="154"/>
      <c r="E64" s="154"/>
      <c r="F64" s="154"/>
      <c r="G64" s="238"/>
      <c r="H64" s="238"/>
      <c r="I64" s="238"/>
      <c r="J64" s="238"/>
      <c r="K64" s="238"/>
      <c r="L64" s="238"/>
    </row>
    <row r="65" spans="1:12" x14ac:dyDescent="0.2">
      <c r="A65" s="125">
        <v>44198</v>
      </c>
      <c r="B65" s="249">
        <v>23</v>
      </c>
      <c r="C65" s="250"/>
      <c r="D65" s="154"/>
      <c r="E65" s="154"/>
      <c r="F65" s="154"/>
      <c r="G65" s="238"/>
      <c r="H65" s="238"/>
      <c r="I65" s="238"/>
      <c r="J65" s="238"/>
      <c r="K65" s="238"/>
      <c r="L65" s="238"/>
    </row>
    <row r="66" spans="1:12" x14ac:dyDescent="0.2">
      <c r="A66" s="125">
        <v>44198</v>
      </c>
      <c r="B66" s="249">
        <v>24</v>
      </c>
      <c r="C66" s="250"/>
      <c r="D66" s="154"/>
      <c r="E66" s="154"/>
      <c r="F66" s="154"/>
      <c r="G66" s="238"/>
      <c r="H66" s="238"/>
      <c r="I66" s="238"/>
      <c r="J66" s="238"/>
      <c r="K66" s="238"/>
      <c r="L66" s="238"/>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topLeftCell="A2" zoomScaleNormal="100" workbookViewId="0">
      <selection activeCell="G20" sqref="G20"/>
    </sheetView>
  </sheetViews>
  <sheetFormatPr defaultColWidth="17.6640625" defaultRowHeight="10" x14ac:dyDescent="0.2"/>
  <cols>
    <col min="1" max="1" width="1.6640625" style="9" customWidth="1"/>
    <col min="2" max="10" width="15.6640625" style="9" customWidth="1"/>
    <col min="11" max="11" width="14.44140625" style="9" customWidth="1"/>
    <col min="12" max="12" width="13.6640625" style="9" customWidth="1"/>
    <col min="13" max="16384" width="17.6640625" style="9"/>
  </cols>
  <sheetData>
    <row r="1" spans="2:10" s="18" customFormat="1" ht="15.5" x14ac:dyDescent="0.35">
      <c r="B1" s="308" t="s">
        <v>107</v>
      </c>
      <c r="C1" s="308"/>
      <c r="D1" s="308"/>
      <c r="E1" s="308"/>
      <c r="F1" s="308"/>
      <c r="G1" s="308"/>
      <c r="H1" s="308"/>
      <c r="I1" s="308"/>
      <c r="J1" s="309"/>
    </row>
    <row r="2" spans="2:10" ht="15.5" x14ac:dyDescent="0.35">
      <c r="B2" s="310" t="str">
        <f>'FormsList&amp;FilerInfo'!B2</f>
        <v>IOU Name</v>
      </c>
      <c r="C2" s="311"/>
      <c r="D2" s="311"/>
      <c r="E2" s="311"/>
      <c r="F2" s="311"/>
      <c r="G2" s="311"/>
      <c r="H2" s="311"/>
      <c r="I2" s="311"/>
      <c r="J2" s="311"/>
    </row>
    <row r="3" spans="2:10" ht="13" x14ac:dyDescent="0.3">
      <c r="B3" s="240"/>
      <c r="C3" s="240"/>
      <c r="D3" s="240"/>
      <c r="E3" s="240"/>
      <c r="F3" s="240"/>
      <c r="G3" s="240"/>
      <c r="H3" s="240"/>
      <c r="I3" s="240"/>
      <c r="J3" s="240"/>
    </row>
    <row r="4" spans="2:10" s="18" customFormat="1" ht="20.149999999999999" customHeight="1" x14ac:dyDescent="0.35">
      <c r="B4" s="311" t="s">
        <v>108</v>
      </c>
      <c r="C4" s="311"/>
      <c r="D4" s="311"/>
      <c r="E4" s="311"/>
      <c r="F4" s="311"/>
      <c r="G4" s="311"/>
      <c r="H4" s="311"/>
      <c r="I4" s="311"/>
      <c r="J4" s="311"/>
    </row>
    <row r="5" spans="2:10" ht="13" x14ac:dyDescent="0.3">
      <c r="B5" s="312" t="s">
        <v>109</v>
      </c>
      <c r="C5" s="312"/>
      <c r="D5" s="312"/>
      <c r="E5" s="312"/>
      <c r="F5" s="312"/>
      <c r="G5" s="312"/>
      <c r="H5" s="312"/>
      <c r="I5" s="312"/>
      <c r="J5" s="312"/>
    </row>
    <row r="6" spans="2:10" ht="13" x14ac:dyDescent="0.3">
      <c r="B6" s="240"/>
      <c r="C6" s="240"/>
      <c r="D6" s="240"/>
      <c r="E6" s="240"/>
      <c r="F6" s="240"/>
      <c r="G6" s="240"/>
      <c r="H6" s="240"/>
      <c r="I6" s="240"/>
      <c r="J6" s="240"/>
    </row>
    <row r="7" spans="2:10" ht="12.5" x14ac:dyDescent="0.25">
      <c r="B7" s="313" t="s">
        <v>110</v>
      </c>
      <c r="C7" s="313"/>
      <c r="D7" s="313"/>
      <c r="E7" s="313"/>
      <c r="F7" s="313"/>
      <c r="G7" s="313"/>
      <c r="H7" s="313"/>
      <c r="I7" s="313"/>
      <c r="J7" s="313"/>
    </row>
    <row r="8" spans="2:10" ht="40" x14ac:dyDescent="0.2">
      <c r="B8" s="24" t="s">
        <v>42</v>
      </c>
      <c r="C8" s="131" t="s">
        <v>111</v>
      </c>
      <c r="D8" s="11" t="s">
        <v>112</v>
      </c>
      <c r="E8" s="11" t="s">
        <v>113</v>
      </c>
      <c r="F8" s="131" t="s">
        <v>114</v>
      </c>
      <c r="G8" s="11" t="s">
        <v>115</v>
      </c>
      <c r="H8" s="11" t="s">
        <v>116</v>
      </c>
      <c r="I8" s="11" t="s">
        <v>117</v>
      </c>
      <c r="J8" s="11" t="s">
        <v>118</v>
      </c>
    </row>
    <row r="9" spans="2:10" x14ac:dyDescent="0.2">
      <c r="B9" s="139">
        <v>2021</v>
      </c>
      <c r="C9" s="157"/>
      <c r="D9" s="157"/>
      <c r="E9" s="157"/>
      <c r="F9" s="157"/>
      <c r="G9" s="157"/>
      <c r="H9" s="157"/>
      <c r="I9" s="157"/>
      <c r="J9" s="157"/>
    </row>
    <row r="10" spans="2:10" x14ac:dyDescent="0.2">
      <c r="B10" s="139">
        <v>2022</v>
      </c>
      <c r="C10" s="157"/>
      <c r="D10" s="157"/>
      <c r="E10" s="157"/>
      <c r="F10" s="157"/>
      <c r="G10" s="157"/>
      <c r="H10" s="157"/>
      <c r="I10" s="157"/>
      <c r="J10" s="157"/>
    </row>
    <row r="11" spans="2:10" x14ac:dyDescent="0.2">
      <c r="B11" s="139">
        <v>2023</v>
      </c>
      <c r="C11" s="4"/>
      <c r="D11" s="4"/>
      <c r="E11" s="4"/>
      <c r="F11" s="4"/>
      <c r="G11" s="4"/>
      <c r="H11" s="4"/>
      <c r="I11" s="4"/>
      <c r="J11" s="4"/>
    </row>
    <row r="12" spans="2:10" x14ac:dyDescent="0.2">
      <c r="B12" s="139">
        <v>2024</v>
      </c>
      <c r="C12" s="4"/>
      <c r="D12" s="4"/>
      <c r="E12" s="4"/>
      <c r="F12" s="4"/>
      <c r="G12" s="4"/>
      <c r="H12" s="4"/>
      <c r="I12" s="4"/>
      <c r="J12" s="4"/>
    </row>
    <row r="13" spans="2:10" x14ac:dyDescent="0.2">
      <c r="B13" s="139">
        <v>2025</v>
      </c>
      <c r="C13" s="4"/>
      <c r="D13" s="4"/>
      <c r="E13" s="4"/>
      <c r="F13" s="4"/>
      <c r="G13" s="4"/>
      <c r="H13" s="4"/>
      <c r="I13" s="4"/>
      <c r="J13" s="4"/>
    </row>
    <row r="14" spans="2:10" x14ac:dyDescent="0.2">
      <c r="B14" s="139">
        <v>2026</v>
      </c>
      <c r="C14" s="4"/>
      <c r="D14" s="4"/>
      <c r="E14" s="4"/>
      <c r="F14" s="4"/>
      <c r="G14" s="4"/>
      <c r="H14" s="4"/>
      <c r="I14" s="4"/>
      <c r="J14" s="4"/>
    </row>
    <row r="15" spans="2:10" x14ac:dyDescent="0.2">
      <c r="B15" s="139">
        <v>2027</v>
      </c>
      <c r="C15" s="4"/>
      <c r="D15" s="4"/>
      <c r="E15" s="4"/>
      <c r="F15" s="4"/>
      <c r="G15" s="4"/>
      <c r="H15" s="4"/>
      <c r="I15" s="4"/>
      <c r="J15" s="4"/>
    </row>
    <row r="16" spans="2:10" x14ac:dyDescent="0.2">
      <c r="B16" s="139">
        <v>2028</v>
      </c>
      <c r="C16" s="4"/>
      <c r="D16" s="4"/>
      <c r="E16" s="4"/>
      <c r="F16" s="4"/>
      <c r="G16" s="4"/>
      <c r="H16" s="4"/>
      <c r="I16" s="4"/>
      <c r="J16" s="4"/>
    </row>
    <row r="17" spans="2:10" s="25" customFormat="1" x14ac:dyDescent="0.2">
      <c r="B17" s="139">
        <v>2029</v>
      </c>
      <c r="C17" s="4"/>
      <c r="D17" s="4"/>
      <c r="E17" s="4"/>
      <c r="F17" s="4"/>
      <c r="G17" s="4"/>
      <c r="H17" s="4"/>
      <c r="I17" s="4"/>
      <c r="J17" s="4"/>
    </row>
    <row r="18" spans="2:10" x14ac:dyDescent="0.2">
      <c r="B18" s="139">
        <v>2030</v>
      </c>
      <c r="C18" s="4"/>
      <c r="D18" s="4"/>
      <c r="E18" s="4"/>
      <c r="F18" s="4"/>
      <c r="G18" s="4"/>
      <c r="H18" s="4"/>
      <c r="I18" s="4"/>
      <c r="J18" s="4"/>
    </row>
    <row r="19" spans="2:10" x14ac:dyDescent="0.2">
      <c r="B19" s="139">
        <v>2031</v>
      </c>
      <c r="C19" s="4"/>
      <c r="D19" s="4"/>
      <c r="E19" s="4"/>
      <c r="F19" s="4"/>
      <c r="G19" s="4"/>
      <c r="H19" s="4"/>
      <c r="I19" s="4"/>
      <c r="J19" s="4"/>
    </row>
    <row r="20" spans="2:10" x14ac:dyDescent="0.2">
      <c r="B20" s="139">
        <v>2032</v>
      </c>
      <c r="C20" s="4"/>
      <c r="D20" s="4"/>
      <c r="E20" s="4"/>
      <c r="F20" s="4"/>
      <c r="G20" s="4"/>
      <c r="H20" s="4"/>
      <c r="I20" s="4"/>
      <c r="J20" s="4"/>
    </row>
    <row r="21" spans="2:10" x14ac:dyDescent="0.2">
      <c r="B21" s="139">
        <v>2033</v>
      </c>
      <c r="C21" s="4"/>
      <c r="D21" s="4"/>
      <c r="E21" s="4"/>
      <c r="F21" s="4"/>
      <c r="G21" s="4"/>
      <c r="H21" s="4"/>
      <c r="I21" s="4"/>
      <c r="J21" s="4"/>
    </row>
    <row r="22" spans="2:10" x14ac:dyDescent="0.2">
      <c r="B22" s="139">
        <v>2034</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B9" sqref="B9:B22"/>
    </sheetView>
  </sheetViews>
  <sheetFormatPr defaultColWidth="8.6640625" defaultRowHeight="10" x14ac:dyDescent="0.2"/>
  <cols>
    <col min="1" max="1" width="1.6640625" customWidth="1"/>
    <col min="2" max="10" width="15.6640625" customWidth="1"/>
  </cols>
  <sheetData>
    <row r="1" spans="2:10" s="15" customFormat="1" ht="15.5" x14ac:dyDescent="0.35">
      <c r="B1" s="17" t="s">
        <v>119</v>
      </c>
      <c r="C1" s="17"/>
      <c r="D1" s="17"/>
      <c r="E1" s="17"/>
      <c r="F1" s="17"/>
      <c r="G1" s="17"/>
      <c r="H1" s="17"/>
      <c r="I1" s="17"/>
      <c r="J1" s="17"/>
    </row>
    <row r="2" spans="2:10" s="8" customFormat="1" ht="15.5" x14ac:dyDescent="0.35">
      <c r="B2" s="287" t="str">
        <f>'FormsList&amp;FilerInfo'!B2</f>
        <v>IOU Name</v>
      </c>
      <c r="C2" s="287"/>
      <c r="D2" s="287"/>
      <c r="E2" s="287"/>
      <c r="F2" s="287"/>
      <c r="G2" s="287"/>
      <c r="H2" s="287"/>
      <c r="I2" s="287"/>
      <c r="J2" s="287"/>
    </row>
    <row r="3" spans="2:10" s="8" customFormat="1" ht="13" x14ac:dyDescent="0.3">
      <c r="B3" s="10"/>
      <c r="C3" s="10"/>
      <c r="D3" s="10"/>
      <c r="E3" s="10"/>
      <c r="F3" s="10"/>
      <c r="G3" s="10"/>
      <c r="H3" s="10"/>
      <c r="I3" s="10"/>
      <c r="J3" s="10"/>
    </row>
    <row r="4" spans="2:10" s="15" customFormat="1" ht="20.149999999999999" customHeight="1" x14ac:dyDescent="0.35">
      <c r="B4" s="290" t="s">
        <v>120</v>
      </c>
      <c r="C4" s="290"/>
      <c r="D4" s="290"/>
      <c r="E4" s="290"/>
      <c r="F4" s="290"/>
      <c r="G4" s="290"/>
      <c r="H4" s="290"/>
      <c r="I4" s="290"/>
      <c r="J4" s="290"/>
    </row>
    <row r="5" spans="2:10" ht="13" x14ac:dyDescent="0.3">
      <c r="B5" s="292" t="s">
        <v>121</v>
      </c>
      <c r="C5" s="292"/>
      <c r="D5" s="292"/>
      <c r="E5" s="292"/>
      <c r="F5" s="292"/>
      <c r="G5" s="292"/>
      <c r="H5" s="292"/>
      <c r="I5" s="292"/>
      <c r="J5" s="292"/>
    </row>
    <row r="6" spans="2:10" ht="9.75" customHeight="1" x14ac:dyDescent="0.3">
      <c r="B6" s="10"/>
      <c r="C6" s="10"/>
      <c r="D6" s="251"/>
      <c r="E6" s="251"/>
      <c r="F6" s="251"/>
      <c r="G6" s="251"/>
      <c r="H6" s="251"/>
      <c r="I6" s="251"/>
      <c r="J6" s="1"/>
    </row>
    <row r="7" spans="2:10" ht="21.75" customHeight="1" x14ac:dyDescent="0.25">
      <c r="B7" s="314" t="str">
        <f>+'Form 1.3'!B8</f>
        <v>(Modify categories below to be consistent with sectors reported on Form 1.1)</v>
      </c>
      <c r="C7" s="314"/>
      <c r="D7" s="314"/>
      <c r="E7" s="314"/>
      <c r="F7" s="314"/>
      <c r="G7" s="314"/>
      <c r="H7" s="314"/>
      <c r="I7" s="314"/>
      <c r="J7" s="314"/>
    </row>
    <row r="8" spans="2:10" ht="60.75" customHeight="1" x14ac:dyDescent="0.2">
      <c r="B8" s="11" t="s">
        <v>42</v>
      </c>
      <c r="C8" s="131" t="s">
        <v>122</v>
      </c>
      <c r="D8" s="131" t="s">
        <v>123</v>
      </c>
      <c r="E8" s="131" t="s">
        <v>124</v>
      </c>
      <c r="F8" s="131" t="s">
        <v>125</v>
      </c>
      <c r="G8" s="131" t="s">
        <v>126</v>
      </c>
      <c r="H8" s="131" t="s">
        <v>127</v>
      </c>
      <c r="I8" s="131" t="s">
        <v>49</v>
      </c>
      <c r="J8" s="131" t="s">
        <v>128</v>
      </c>
    </row>
    <row r="9" spans="2:10" x14ac:dyDescent="0.2">
      <c r="B9" s="139">
        <v>2021</v>
      </c>
      <c r="C9" s="158"/>
      <c r="D9" s="157"/>
      <c r="E9" s="157"/>
      <c r="F9" s="157"/>
      <c r="G9" s="157"/>
      <c r="H9" s="157"/>
      <c r="I9" s="157"/>
      <c r="J9" s="157"/>
    </row>
    <row r="10" spans="2:10" x14ac:dyDescent="0.2">
      <c r="B10" s="139">
        <v>2022</v>
      </c>
      <c r="C10" s="158"/>
      <c r="D10" s="157"/>
      <c r="E10" s="157"/>
      <c r="F10" s="157"/>
      <c r="G10" s="157"/>
      <c r="H10" s="157"/>
      <c r="I10" s="157"/>
      <c r="J10" s="157"/>
    </row>
    <row r="11" spans="2:10" x14ac:dyDescent="0.2">
      <c r="B11" s="139">
        <v>2023</v>
      </c>
      <c r="C11" s="6"/>
      <c r="D11" s="155"/>
      <c r="E11" s="155"/>
      <c r="F11" s="155"/>
      <c r="G11" s="155"/>
      <c r="H11" s="155"/>
      <c r="I11" s="155"/>
      <c r="J11" s="155"/>
    </row>
    <row r="12" spans="2:10" x14ac:dyDescent="0.2">
      <c r="B12" s="139">
        <v>2024</v>
      </c>
      <c r="C12" s="6"/>
      <c r="D12" s="155"/>
      <c r="E12" s="155"/>
      <c r="F12" s="155"/>
      <c r="G12" s="155"/>
      <c r="H12" s="155"/>
      <c r="I12" s="155"/>
      <c r="J12" s="155"/>
    </row>
    <row r="13" spans="2:10" x14ac:dyDescent="0.2">
      <c r="B13" s="139">
        <v>2025</v>
      </c>
      <c r="C13" s="6"/>
      <c r="D13" s="155"/>
      <c r="E13" s="155"/>
      <c r="F13" s="155"/>
      <c r="G13" s="155"/>
      <c r="H13" s="155"/>
      <c r="I13" s="155"/>
      <c r="J13" s="155"/>
    </row>
    <row r="14" spans="2:10" x14ac:dyDescent="0.2">
      <c r="B14" s="139">
        <v>2026</v>
      </c>
      <c r="C14" s="3"/>
      <c r="D14" s="150"/>
      <c r="E14" s="150"/>
      <c r="F14" s="150"/>
      <c r="G14" s="150"/>
      <c r="H14" s="150"/>
      <c r="I14" s="150"/>
      <c r="J14" s="150"/>
    </row>
    <row r="15" spans="2:10" x14ac:dyDescent="0.2">
      <c r="B15" s="139">
        <v>2027</v>
      </c>
      <c r="C15" s="6"/>
      <c r="D15" s="155"/>
      <c r="E15" s="155"/>
      <c r="F15" s="155"/>
      <c r="G15" s="155"/>
      <c r="H15" s="155"/>
      <c r="I15" s="155"/>
      <c r="J15" s="155"/>
    </row>
    <row r="16" spans="2:10" x14ac:dyDescent="0.2">
      <c r="B16" s="139">
        <v>2028</v>
      </c>
      <c r="C16" s="3"/>
      <c r="D16" s="150"/>
      <c r="E16" s="150"/>
      <c r="F16" s="150"/>
      <c r="G16" s="150"/>
      <c r="H16" s="150"/>
      <c r="I16" s="150"/>
      <c r="J16" s="150"/>
    </row>
    <row r="17" spans="2:10" x14ac:dyDescent="0.2">
      <c r="B17" s="139">
        <v>2029</v>
      </c>
      <c r="C17" s="3"/>
      <c r="D17" s="4"/>
      <c r="E17" s="4"/>
      <c r="F17" s="4"/>
      <c r="G17" s="4"/>
      <c r="H17" s="4"/>
      <c r="I17" s="4"/>
      <c r="J17" s="4"/>
    </row>
    <row r="18" spans="2:10" s="2" customFormat="1" x14ac:dyDescent="0.2">
      <c r="B18" s="139">
        <v>2030</v>
      </c>
      <c r="C18" s="3"/>
      <c r="D18" s="4"/>
      <c r="E18" s="4"/>
      <c r="F18" s="4"/>
      <c r="G18" s="4"/>
      <c r="H18" s="4"/>
      <c r="I18" s="4"/>
      <c r="J18" s="3"/>
    </row>
    <row r="19" spans="2:10" x14ac:dyDescent="0.2">
      <c r="B19" s="139">
        <v>2031</v>
      </c>
      <c r="C19" s="3"/>
      <c r="D19" s="4"/>
      <c r="E19" s="4"/>
      <c r="F19" s="4"/>
      <c r="G19" s="4"/>
      <c r="H19" s="4"/>
      <c r="I19" s="4"/>
      <c r="J19" s="4"/>
    </row>
    <row r="20" spans="2:10" x14ac:dyDescent="0.2">
      <c r="B20" s="139">
        <v>2032</v>
      </c>
      <c r="C20" s="3"/>
      <c r="D20" s="4"/>
      <c r="E20" s="4"/>
      <c r="F20" s="4"/>
      <c r="G20" s="4"/>
      <c r="H20" s="4"/>
      <c r="I20" s="4"/>
      <c r="J20" s="3"/>
    </row>
    <row r="21" spans="2:10" x14ac:dyDescent="0.2">
      <c r="B21" s="139">
        <v>2033</v>
      </c>
      <c r="C21" s="3"/>
      <c r="D21" s="4"/>
      <c r="E21" s="4"/>
      <c r="F21" s="4"/>
      <c r="G21" s="4"/>
      <c r="H21" s="4"/>
      <c r="I21" s="4"/>
      <c r="J21" s="4"/>
    </row>
    <row r="22" spans="2:10" x14ac:dyDescent="0.2">
      <c r="B22" s="139">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zoomScaleNormal="100" workbookViewId="0">
      <selection activeCell="B9" sqref="B9:B22"/>
    </sheetView>
  </sheetViews>
  <sheetFormatPr defaultColWidth="17.6640625" defaultRowHeight="10" x14ac:dyDescent="0.2"/>
  <cols>
    <col min="1" max="1" width="1.6640625" style="9" customWidth="1"/>
    <col min="2" max="2" width="12.6640625" style="9" customWidth="1"/>
    <col min="3" max="9" width="15.6640625" style="9" customWidth="1"/>
    <col min="10" max="10" width="14.44140625" style="9" customWidth="1"/>
    <col min="11" max="16384" width="17.6640625" style="9"/>
  </cols>
  <sheetData>
    <row r="1" spans="2:10" s="18" customFormat="1" ht="15.5" x14ac:dyDescent="0.35">
      <c r="B1" s="308" t="s">
        <v>129</v>
      </c>
      <c r="C1" s="308"/>
      <c r="D1" s="308"/>
      <c r="E1" s="308"/>
      <c r="F1" s="308"/>
      <c r="G1" s="308"/>
      <c r="H1" s="308"/>
      <c r="I1" s="308"/>
      <c r="J1" s="308"/>
    </row>
    <row r="2" spans="2:10" ht="15.75" customHeight="1" x14ac:dyDescent="0.35">
      <c r="B2" s="310" t="str">
        <f>'FormsList&amp;FilerInfo'!B2</f>
        <v>IOU Name</v>
      </c>
      <c r="C2" s="310"/>
      <c r="D2" s="310"/>
      <c r="E2" s="310"/>
      <c r="F2" s="310"/>
      <c r="G2" s="310"/>
      <c r="H2" s="310"/>
      <c r="I2" s="310"/>
      <c r="J2" s="310"/>
    </row>
    <row r="3" spans="2:10" ht="13" x14ac:dyDescent="0.3">
      <c r="B3" s="23"/>
      <c r="C3" s="23"/>
      <c r="D3" s="23"/>
      <c r="E3" s="23"/>
      <c r="F3" s="23"/>
      <c r="G3" s="23"/>
      <c r="H3" s="23"/>
      <c r="I3" s="23"/>
      <c r="J3" s="252"/>
    </row>
    <row r="4" spans="2:10" s="18" customFormat="1" ht="15.5" x14ac:dyDescent="0.35">
      <c r="B4" s="311" t="s">
        <v>130</v>
      </c>
      <c r="C4" s="311"/>
      <c r="D4" s="311"/>
      <c r="E4" s="311"/>
      <c r="F4" s="311"/>
      <c r="G4" s="311"/>
      <c r="H4" s="311"/>
      <c r="I4" s="311"/>
      <c r="J4" s="311"/>
    </row>
    <row r="5" spans="2:10" s="18" customFormat="1" ht="10.5" customHeight="1" x14ac:dyDescent="0.35">
      <c r="B5" s="253"/>
      <c r="C5" s="253"/>
      <c r="D5" s="253"/>
      <c r="E5" s="253"/>
      <c r="F5" s="239"/>
      <c r="G5" s="253"/>
      <c r="H5" s="253"/>
      <c r="I5" s="253"/>
      <c r="J5" s="254"/>
    </row>
    <row r="6" spans="2:10" ht="22.5" customHeight="1" x14ac:dyDescent="0.25">
      <c r="B6" s="317" t="str">
        <f>+'Form 1.3'!B8</f>
        <v>(Modify categories below to be consistent with sectors reported on Form 1.1)</v>
      </c>
      <c r="C6" s="317"/>
      <c r="D6" s="317"/>
      <c r="E6" s="317"/>
      <c r="F6" s="317"/>
      <c r="G6" s="317"/>
      <c r="H6" s="317"/>
      <c r="I6" s="317"/>
      <c r="J6" s="317"/>
    </row>
    <row r="7" spans="2:10" ht="10.5" x14ac:dyDescent="0.25">
      <c r="B7" s="21"/>
      <c r="C7" s="255" t="s">
        <v>131</v>
      </c>
      <c r="D7" s="19"/>
      <c r="E7" s="19"/>
      <c r="F7" s="19"/>
      <c r="G7" s="19"/>
      <c r="H7" s="19"/>
      <c r="I7" s="20"/>
      <c r="J7" s="315" t="s">
        <v>132</v>
      </c>
    </row>
    <row r="8" spans="2:10" x14ac:dyDescent="0.2">
      <c r="B8" s="22" t="s">
        <v>42</v>
      </c>
      <c r="C8" s="149" t="s">
        <v>123</v>
      </c>
      <c r="D8" s="149" t="s">
        <v>124</v>
      </c>
      <c r="E8" s="149" t="s">
        <v>125</v>
      </c>
      <c r="F8" s="149" t="s">
        <v>126</v>
      </c>
      <c r="G8" s="149" t="s">
        <v>127</v>
      </c>
      <c r="H8" s="151" t="s">
        <v>49</v>
      </c>
      <c r="I8" s="180" t="s">
        <v>133</v>
      </c>
      <c r="J8" s="316"/>
    </row>
    <row r="9" spans="2:10" x14ac:dyDescent="0.2">
      <c r="B9" s="139">
        <v>2021</v>
      </c>
      <c r="C9" s="157"/>
      <c r="D9" s="157"/>
      <c r="E9" s="157"/>
      <c r="F9" s="157"/>
      <c r="G9" s="157"/>
      <c r="H9" s="157"/>
      <c r="I9" s="157"/>
      <c r="J9" s="157"/>
    </row>
    <row r="10" spans="2:10" x14ac:dyDescent="0.2">
      <c r="B10" s="139">
        <v>2022</v>
      </c>
      <c r="C10" s="157"/>
      <c r="D10" s="157"/>
      <c r="E10" s="157"/>
      <c r="F10" s="157"/>
      <c r="G10" s="157"/>
      <c r="H10" s="157"/>
      <c r="I10" s="157"/>
      <c r="J10" s="157"/>
    </row>
    <row r="11" spans="2:10" x14ac:dyDescent="0.2">
      <c r="B11" s="139">
        <v>2023</v>
      </c>
      <c r="C11" s="4"/>
      <c r="D11" s="4"/>
      <c r="E11" s="4"/>
      <c r="F11" s="4"/>
      <c r="G11" s="4"/>
      <c r="H11" s="4"/>
      <c r="I11" s="4"/>
      <c r="J11" s="4"/>
    </row>
    <row r="12" spans="2:10" x14ac:dyDescent="0.2">
      <c r="B12" s="139">
        <v>2024</v>
      </c>
      <c r="C12" s="4"/>
      <c r="D12" s="4"/>
      <c r="E12" s="4"/>
      <c r="F12" s="4"/>
      <c r="G12" s="4"/>
      <c r="H12" s="4"/>
      <c r="I12" s="4"/>
      <c r="J12" s="4"/>
    </row>
    <row r="13" spans="2:10" x14ac:dyDescent="0.2">
      <c r="B13" s="139">
        <v>2025</v>
      </c>
      <c r="C13" s="4"/>
      <c r="D13" s="4"/>
      <c r="E13" s="4"/>
      <c r="F13" s="4"/>
      <c r="G13" s="4"/>
      <c r="H13" s="4"/>
      <c r="I13" s="4"/>
      <c r="J13" s="4"/>
    </row>
    <row r="14" spans="2:10" x14ac:dyDescent="0.2">
      <c r="B14" s="139">
        <v>2026</v>
      </c>
      <c r="C14" s="4"/>
      <c r="D14" s="4"/>
      <c r="E14" s="4"/>
      <c r="F14" s="4"/>
      <c r="G14" s="4"/>
      <c r="H14" s="4"/>
      <c r="I14" s="4"/>
      <c r="J14" s="4"/>
    </row>
    <row r="15" spans="2:10" x14ac:dyDescent="0.2">
      <c r="B15" s="139">
        <v>2027</v>
      </c>
      <c r="C15" s="4"/>
      <c r="D15" s="4"/>
      <c r="E15" s="4"/>
      <c r="F15" s="4"/>
      <c r="G15" s="4"/>
      <c r="H15" s="4"/>
      <c r="I15" s="4"/>
      <c r="J15" s="4"/>
    </row>
    <row r="16" spans="2:10" x14ac:dyDescent="0.2">
      <c r="B16" s="139">
        <v>2028</v>
      </c>
      <c r="C16" s="4"/>
      <c r="D16" s="4"/>
      <c r="E16" s="4"/>
      <c r="F16" s="4"/>
      <c r="G16" s="4"/>
      <c r="H16" s="4"/>
      <c r="I16" s="4"/>
      <c r="J16" s="4"/>
    </row>
    <row r="17" spans="2:11" s="25" customFormat="1" x14ac:dyDescent="0.2">
      <c r="B17" s="139">
        <v>2029</v>
      </c>
      <c r="C17" s="4"/>
      <c r="D17" s="4"/>
      <c r="E17" s="4"/>
      <c r="F17" s="4"/>
      <c r="G17" s="4"/>
      <c r="H17" s="4"/>
      <c r="I17" s="4"/>
      <c r="J17" s="4"/>
      <c r="K17" s="180"/>
    </row>
    <row r="18" spans="2:11" x14ac:dyDescent="0.2">
      <c r="B18" s="139">
        <v>2030</v>
      </c>
      <c r="C18" s="256"/>
      <c r="D18" s="256"/>
      <c r="E18" s="256"/>
      <c r="F18" s="256"/>
      <c r="G18" s="256"/>
      <c r="H18" s="256"/>
      <c r="I18" s="256"/>
      <c r="J18" s="256"/>
      <c r="K18" s="180"/>
    </row>
    <row r="19" spans="2:11" x14ac:dyDescent="0.2">
      <c r="B19" s="139">
        <v>2031</v>
      </c>
      <c r="C19" s="4"/>
      <c r="D19" s="4"/>
      <c r="E19" s="4"/>
      <c r="F19" s="4"/>
      <c r="G19" s="4"/>
      <c r="H19" s="4"/>
      <c r="I19" s="4"/>
      <c r="J19" s="4"/>
      <c r="K19" s="180"/>
    </row>
    <row r="20" spans="2:11" x14ac:dyDescent="0.2">
      <c r="B20" s="139">
        <v>2032</v>
      </c>
      <c r="C20" s="256"/>
      <c r="D20" s="256"/>
      <c r="E20" s="256"/>
      <c r="F20" s="256"/>
      <c r="G20" s="256"/>
      <c r="H20" s="256"/>
      <c r="I20" s="256"/>
      <c r="J20" s="256"/>
      <c r="K20" s="180"/>
    </row>
    <row r="21" spans="2:11" x14ac:dyDescent="0.2">
      <c r="B21" s="139">
        <v>2033</v>
      </c>
      <c r="C21" s="4"/>
      <c r="D21" s="4"/>
      <c r="E21" s="4"/>
      <c r="F21" s="4"/>
      <c r="G21" s="4"/>
      <c r="H21" s="4"/>
      <c r="I21" s="4"/>
      <c r="J21" s="4"/>
      <c r="K21" s="180"/>
    </row>
    <row r="22" spans="2:11" x14ac:dyDescent="0.2">
      <c r="B22" s="139">
        <v>2034</v>
      </c>
      <c r="C22" s="256"/>
      <c r="D22" s="256"/>
      <c r="E22" s="256"/>
      <c r="F22" s="256"/>
      <c r="G22" s="256"/>
      <c r="H22" s="256"/>
      <c r="I22" s="256"/>
      <c r="J22" s="256"/>
      <c r="K22" s="180"/>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91"/>
  <sheetViews>
    <sheetView zoomScale="87" zoomScaleNormal="87" workbookViewId="0">
      <selection activeCell="D80" sqref="D80:D91"/>
    </sheetView>
  </sheetViews>
  <sheetFormatPr defaultColWidth="9.33203125" defaultRowHeight="16.5" customHeight="1" x14ac:dyDescent="0.35"/>
  <cols>
    <col min="1" max="1" width="5" style="189" customWidth="1"/>
    <col min="2" max="2" width="26" style="190" customWidth="1"/>
    <col min="3" max="3" width="21" style="190" customWidth="1"/>
    <col min="4" max="5" width="15.44140625" style="199" customWidth="1"/>
    <col min="6" max="20" width="15.6640625" style="189" customWidth="1"/>
    <col min="21" max="16384" width="9.33203125" style="189"/>
  </cols>
  <sheetData>
    <row r="1" spans="2:20" ht="16.5" customHeight="1" x14ac:dyDescent="0.35">
      <c r="B1" s="318" t="s">
        <v>134</v>
      </c>
      <c r="C1" s="318"/>
      <c r="D1" s="318"/>
      <c r="E1" s="318"/>
      <c r="F1" s="318"/>
      <c r="G1" s="318"/>
      <c r="H1" s="318"/>
      <c r="I1" s="318"/>
      <c r="J1" s="318"/>
      <c r="K1" s="318"/>
      <c r="L1" s="318"/>
      <c r="M1" s="318"/>
      <c r="N1" s="318"/>
      <c r="O1" s="318"/>
      <c r="P1" s="318"/>
      <c r="Q1" s="318"/>
      <c r="R1" s="318"/>
      <c r="S1" s="318"/>
      <c r="T1" s="318"/>
    </row>
    <row r="2" spans="2:20" ht="16.5" customHeight="1" x14ac:dyDescent="0.35">
      <c r="B2" s="319" t="str">
        <f>'FormsList&amp;FilerInfo'!B2</f>
        <v>IOU Name</v>
      </c>
      <c r="C2" s="319"/>
      <c r="D2" s="319"/>
      <c r="E2" s="319"/>
      <c r="F2" s="319"/>
      <c r="G2" s="319"/>
      <c r="H2" s="319"/>
      <c r="I2" s="319"/>
      <c r="J2" s="319"/>
      <c r="K2" s="319"/>
      <c r="L2" s="319"/>
      <c r="M2" s="319"/>
      <c r="N2" s="319"/>
      <c r="O2" s="319"/>
      <c r="P2" s="319"/>
      <c r="Q2" s="319"/>
      <c r="R2" s="319"/>
      <c r="S2" s="319"/>
      <c r="T2" s="319"/>
    </row>
    <row r="3" spans="2:20" ht="16.5" customHeight="1" x14ac:dyDescent="0.35">
      <c r="B3" s="197"/>
      <c r="C3" s="197"/>
      <c r="D3" s="198"/>
      <c r="E3" s="198"/>
      <c r="F3" s="197"/>
      <c r="G3" s="197"/>
      <c r="H3" s="197"/>
      <c r="I3" s="197"/>
      <c r="J3" s="197"/>
      <c r="K3" s="197"/>
      <c r="L3" s="257"/>
    </row>
    <row r="4" spans="2:20" ht="16.5" customHeight="1" x14ac:dyDescent="0.35">
      <c r="B4" s="320" t="s">
        <v>135</v>
      </c>
      <c r="C4" s="320"/>
      <c r="D4" s="320"/>
      <c r="E4" s="320"/>
      <c r="F4" s="320"/>
      <c r="G4" s="320"/>
      <c r="H4" s="320"/>
      <c r="I4" s="320"/>
      <c r="J4" s="320"/>
      <c r="K4" s="320"/>
      <c r="L4" s="320"/>
      <c r="M4" s="320"/>
      <c r="N4" s="320"/>
      <c r="O4" s="320"/>
      <c r="P4" s="320"/>
      <c r="Q4" s="320"/>
      <c r="R4" s="320"/>
      <c r="S4" s="320"/>
      <c r="T4" s="320"/>
    </row>
    <row r="6" spans="2:20" ht="33.75" customHeight="1" x14ac:dyDescent="0.35">
      <c r="D6" s="203"/>
      <c r="E6" s="322" t="s">
        <v>136</v>
      </c>
      <c r="F6" s="323"/>
      <c r="G6" s="323"/>
      <c r="H6" s="323"/>
      <c r="I6" s="323"/>
      <c r="J6" s="324"/>
      <c r="K6" s="321" t="s">
        <v>137</v>
      </c>
      <c r="L6" s="321"/>
      <c r="M6" s="321"/>
      <c r="N6" s="321"/>
      <c r="O6" s="321"/>
      <c r="P6" s="321" t="s">
        <v>138</v>
      </c>
      <c r="Q6" s="321"/>
      <c r="R6" s="321"/>
      <c r="S6" s="321"/>
      <c r="T6" s="321"/>
    </row>
    <row r="7" spans="2:20" ht="16.5" customHeight="1" x14ac:dyDescent="0.35">
      <c r="B7" s="191" t="s">
        <v>139</v>
      </c>
      <c r="C7" s="201" t="s">
        <v>140</v>
      </c>
      <c r="D7" s="205" t="s">
        <v>141</v>
      </c>
      <c r="E7" s="226" t="s">
        <v>142</v>
      </c>
      <c r="F7" s="202" t="s">
        <v>123</v>
      </c>
      <c r="G7" s="183" t="s">
        <v>124</v>
      </c>
      <c r="H7" s="183" t="s">
        <v>125</v>
      </c>
      <c r="I7" s="183" t="s">
        <v>143</v>
      </c>
      <c r="J7" s="183" t="s">
        <v>50</v>
      </c>
      <c r="K7" s="183" t="s">
        <v>123</v>
      </c>
      <c r="L7" s="183" t="s">
        <v>124</v>
      </c>
      <c r="M7" s="183" t="s">
        <v>125</v>
      </c>
      <c r="N7" s="183" t="s">
        <v>143</v>
      </c>
      <c r="O7" s="183" t="s">
        <v>50</v>
      </c>
      <c r="P7" s="183" t="s">
        <v>123</v>
      </c>
      <c r="Q7" s="183" t="s">
        <v>124</v>
      </c>
      <c r="R7" s="183" t="s">
        <v>125</v>
      </c>
      <c r="S7" s="183" t="s">
        <v>143</v>
      </c>
      <c r="T7" s="183" t="s">
        <v>50</v>
      </c>
    </row>
    <row r="8" spans="2:20" ht="16.5" customHeight="1" x14ac:dyDescent="0.35">
      <c r="B8" s="192"/>
      <c r="C8" s="192" t="s">
        <v>144</v>
      </c>
      <c r="D8" s="204">
        <v>2023</v>
      </c>
      <c r="E8" s="204"/>
      <c r="F8" s="193"/>
      <c r="G8" s="193"/>
      <c r="H8" s="193"/>
      <c r="I8" s="193"/>
      <c r="J8" s="193"/>
      <c r="K8" s="194"/>
      <c r="L8" s="194"/>
      <c r="M8" s="194"/>
      <c r="N8" s="194"/>
      <c r="O8" s="194"/>
      <c r="P8" s="195"/>
      <c r="Q8" s="195"/>
      <c r="R8" s="195"/>
      <c r="S8" s="195"/>
      <c r="T8" s="196"/>
    </row>
    <row r="9" spans="2:20" ht="16.5" customHeight="1" x14ac:dyDescent="0.35">
      <c r="B9" s="192"/>
      <c r="C9" s="192" t="s">
        <v>144</v>
      </c>
      <c r="D9" s="204">
        <v>2024</v>
      </c>
      <c r="E9" s="200"/>
      <c r="F9" s="193"/>
      <c r="G9" s="193"/>
      <c r="H9" s="193"/>
      <c r="I9" s="193"/>
      <c r="J9" s="193"/>
      <c r="K9" s="194"/>
      <c r="L9" s="194"/>
      <c r="M9" s="194"/>
      <c r="N9" s="194"/>
      <c r="O9" s="194"/>
      <c r="P9" s="195"/>
      <c r="Q9" s="195"/>
      <c r="R9" s="195"/>
      <c r="S9" s="195"/>
      <c r="T9" s="196"/>
    </row>
    <row r="10" spans="2:20" ht="16.5" customHeight="1" x14ac:dyDescent="0.35">
      <c r="B10" s="192"/>
      <c r="C10" s="192" t="s">
        <v>144</v>
      </c>
      <c r="D10" s="204">
        <v>2025</v>
      </c>
      <c r="E10" s="200"/>
      <c r="F10" s="193"/>
      <c r="G10" s="193"/>
      <c r="H10" s="193"/>
      <c r="I10" s="193"/>
      <c r="J10" s="193"/>
      <c r="K10" s="194"/>
      <c r="L10" s="194"/>
      <c r="M10" s="194"/>
      <c r="N10" s="194"/>
      <c r="O10" s="194"/>
      <c r="P10" s="195"/>
      <c r="Q10" s="195"/>
      <c r="R10" s="195"/>
      <c r="S10" s="195"/>
      <c r="T10" s="196"/>
    </row>
    <row r="11" spans="2:20" ht="16.5" customHeight="1" x14ac:dyDescent="0.35">
      <c r="B11" s="192"/>
      <c r="C11" s="192" t="s">
        <v>144</v>
      </c>
      <c r="D11" s="204">
        <v>2026</v>
      </c>
      <c r="E11" s="200"/>
      <c r="F11" s="193"/>
      <c r="G11" s="193"/>
      <c r="H11" s="193"/>
      <c r="I11" s="193"/>
      <c r="J11" s="193"/>
      <c r="K11" s="194"/>
      <c r="L11" s="194"/>
      <c r="M11" s="194"/>
      <c r="N11" s="194"/>
      <c r="O11" s="194"/>
      <c r="P11" s="195"/>
      <c r="Q11" s="195"/>
      <c r="R11" s="195"/>
      <c r="S11" s="195"/>
      <c r="T11" s="196"/>
    </row>
    <row r="12" spans="2:20" ht="16.5" customHeight="1" x14ac:dyDescent="0.35">
      <c r="B12" s="192"/>
      <c r="C12" s="192" t="s">
        <v>144</v>
      </c>
      <c r="D12" s="204">
        <v>2027</v>
      </c>
      <c r="E12" s="200"/>
      <c r="F12" s="193"/>
      <c r="G12" s="193"/>
      <c r="H12" s="193"/>
      <c r="I12" s="193"/>
      <c r="J12" s="193"/>
      <c r="K12" s="194"/>
      <c r="L12" s="194"/>
      <c r="M12" s="194"/>
      <c r="N12" s="194"/>
      <c r="O12" s="194"/>
      <c r="P12" s="195"/>
      <c r="Q12" s="195"/>
      <c r="R12" s="195"/>
      <c r="S12" s="195"/>
      <c r="T12" s="196"/>
    </row>
    <row r="13" spans="2:20" ht="16.5" customHeight="1" x14ac:dyDescent="0.35">
      <c r="B13" s="192"/>
      <c r="C13" s="192" t="s">
        <v>144</v>
      </c>
      <c r="D13" s="204">
        <v>2028</v>
      </c>
      <c r="E13" s="200"/>
      <c r="F13" s="193"/>
      <c r="G13" s="193"/>
      <c r="H13" s="193"/>
      <c r="I13" s="193"/>
      <c r="J13" s="193"/>
      <c r="K13" s="194"/>
      <c r="L13" s="194"/>
      <c r="M13" s="194"/>
      <c r="N13" s="194"/>
      <c r="O13" s="194"/>
      <c r="P13" s="195"/>
      <c r="Q13" s="195"/>
      <c r="R13" s="195"/>
      <c r="S13" s="195"/>
      <c r="T13" s="196"/>
    </row>
    <row r="14" spans="2:20" ht="16.5" customHeight="1" x14ac:dyDescent="0.35">
      <c r="B14" s="192"/>
      <c r="C14" s="192" t="s">
        <v>144</v>
      </c>
      <c r="D14" s="204">
        <v>2029</v>
      </c>
      <c r="E14" s="200"/>
      <c r="F14" s="193"/>
      <c r="G14" s="193"/>
      <c r="H14" s="193"/>
      <c r="I14" s="193"/>
      <c r="J14" s="193"/>
      <c r="K14" s="194"/>
      <c r="L14" s="194"/>
      <c r="M14" s="194"/>
      <c r="N14" s="194"/>
      <c r="O14" s="194"/>
      <c r="P14" s="195"/>
      <c r="Q14" s="195"/>
      <c r="R14" s="195"/>
      <c r="S14" s="195"/>
      <c r="T14" s="196"/>
    </row>
    <row r="15" spans="2:20" ht="16.5" customHeight="1" x14ac:dyDescent="0.35">
      <c r="B15" s="192"/>
      <c r="C15" s="192" t="s">
        <v>144</v>
      </c>
      <c r="D15" s="204">
        <v>2030</v>
      </c>
      <c r="E15" s="200"/>
      <c r="F15" s="193"/>
      <c r="G15" s="193"/>
      <c r="H15" s="193"/>
      <c r="I15" s="193"/>
      <c r="J15" s="193"/>
      <c r="K15" s="194"/>
      <c r="L15" s="194"/>
      <c r="M15" s="194"/>
      <c r="N15" s="194"/>
      <c r="O15" s="194"/>
      <c r="P15" s="195"/>
      <c r="Q15" s="195"/>
      <c r="R15" s="195"/>
      <c r="S15" s="195"/>
      <c r="T15" s="196"/>
    </row>
    <row r="16" spans="2:20" ht="16.5" customHeight="1" x14ac:dyDescent="0.35">
      <c r="B16" s="192"/>
      <c r="C16" s="192" t="s">
        <v>144</v>
      </c>
      <c r="D16" s="204">
        <v>2031</v>
      </c>
      <c r="E16" s="200"/>
      <c r="F16" s="193"/>
      <c r="G16" s="193"/>
      <c r="H16" s="193"/>
      <c r="I16" s="193"/>
      <c r="J16" s="193"/>
      <c r="K16" s="194"/>
      <c r="L16" s="194"/>
      <c r="M16" s="194"/>
      <c r="N16" s="194"/>
      <c r="O16" s="194"/>
      <c r="P16" s="195"/>
      <c r="Q16" s="195"/>
      <c r="R16" s="195"/>
      <c r="S16" s="195"/>
      <c r="T16" s="196"/>
    </row>
    <row r="17" spans="2:20" ht="16.5" customHeight="1" x14ac:dyDescent="0.35">
      <c r="B17" s="192"/>
      <c r="C17" s="192" t="s">
        <v>144</v>
      </c>
      <c r="D17" s="204">
        <v>2032</v>
      </c>
      <c r="E17" s="200"/>
      <c r="F17" s="193"/>
      <c r="G17" s="193"/>
      <c r="H17" s="193"/>
      <c r="I17" s="193"/>
      <c r="J17" s="193"/>
      <c r="K17" s="194"/>
      <c r="L17" s="194"/>
      <c r="M17" s="194"/>
      <c r="N17" s="194"/>
      <c r="O17" s="194"/>
      <c r="P17" s="195"/>
      <c r="Q17" s="195"/>
      <c r="R17" s="195"/>
      <c r="S17" s="195"/>
      <c r="T17" s="196"/>
    </row>
    <row r="18" spans="2:20" ht="16.5" customHeight="1" x14ac:dyDescent="0.35">
      <c r="B18" s="192"/>
      <c r="C18" s="192" t="s">
        <v>144</v>
      </c>
      <c r="D18" s="204">
        <v>2033</v>
      </c>
      <c r="E18" s="200"/>
      <c r="F18" s="193"/>
      <c r="G18" s="193"/>
      <c r="H18" s="193"/>
      <c r="I18" s="193"/>
      <c r="J18" s="193"/>
      <c r="K18" s="194"/>
      <c r="L18" s="194"/>
      <c r="M18" s="194"/>
      <c r="N18" s="194"/>
      <c r="O18" s="194"/>
      <c r="P18" s="195"/>
      <c r="Q18" s="195"/>
      <c r="R18" s="195"/>
      <c r="S18" s="195"/>
      <c r="T18" s="196"/>
    </row>
    <row r="19" spans="2:20" ht="16.5" customHeight="1" x14ac:dyDescent="0.35">
      <c r="B19" s="192"/>
      <c r="C19" s="192" t="s">
        <v>144</v>
      </c>
      <c r="D19" s="204">
        <v>2034</v>
      </c>
      <c r="E19" s="200"/>
      <c r="F19" s="193"/>
      <c r="G19" s="193"/>
      <c r="H19" s="193"/>
      <c r="I19" s="193"/>
      <c r="J19" s="193"/>
      <c r="K19" s="194"/>
      <c r="L19" s="194"/>
      <c r="M19" s="194"/>
      <c r="N19" s="194"/>
      <c r="O19" s="194"/>
      <c r="P19" s="195"/>
      <c r="Q19" s="195"/>
      <c r="R19" s="195"/>
      <c r="S19" s="195"/>
      <c r="T19" s="196"/>
    </row>
    <row r="20" spans="2:20" ht="16.5" customHeight="1" x14ac:dyDescent="0.35">
      <c r="B20" s="192"/>
      <c r="C20" s="192" t="s">
        <v>145</v>
      </c>
      <c r="D20" s="204">
        <v>2023</v>
      </c>
      <c r="E20" s="200"/>
      <c r="F20" s="193"/>
      <c r="G20" s="193"/>
      <c r="H20" s="193"/>
      <c r="I20" s="193"/>
      <c r="J20" s="193"/>
      <c r="K20" s="194"/>
      <c r="L20" s="194"/>
      <c r="M20" s="194"/>
      <c r="N20" s="194"/>
      <c r="O20" s="194"/>
      <c r="P20" s="195"/>
      <c r="Q20" s="195"/>
      <c r="R20" s="195"/>
      <c r="S20" s="195"/>
      <c r="T20" s="196"/>
    </row>
    <row r="21" spans="2:20" ht="16.5" customHeight="1" x14ac:dyDescent="0.35">
      <c r="B21" s="192"/>
      <c r="C21" s="192" t="s">
        <v>145</v>
      </c>
      <c r="D21" s="204">
        <v>2024</v>
      </c>
      <c r="E21" s="200"/>
      <c r="F21" s="193"/>
      <c r="G21" s="193"/>
      <c r="H21" s="193"/>
      <c r="I21" s="193"/>
      <c r="J21" s="193"/>
      <c r="K21" s="194"/>
      <c r="L21" s="194"/>
      <c r="M21" s="194"/>
      <c r="N21" s="194"/>
      <c r="O21" s="194"/>
      <c r="P21" s="195"/>
      <c r="Q21" s="195"/>
      <c r="R21" s="195"/>
      <c r="S21" s="195"/>
      <c r="T21" s="196"/>
    </row>
    <row r="22" spans="2:20" ht="16.5" customHeight="1" x14ac:dyDescent="0.35">
      <c r="B22" s="192"/>
      <c r="C22" s="192" t="s">
        <v>145</v>
      </c>
      <c r="D22" s="204">
        <v>2025</v>
      </c>
      <c r="E22" s="200"/>
      <c r="F22" s="193"/>
      <c r="G22" s="193"/>
      <c r="H22" s="193"/>
      <c r="I22" s="193"/>
      <c r="J22" s="193"/>
      <c r="K22" s="194"/>
      <c r="L22" s="194"/>
      <c r="M22" s="194"/>
      <c r="N22" s="194"/>
      <c r="O22" s="194"/>
      <c r="P22" s="195"/>
      <c r="Q22" s="195"/>
      <c r="R22" s="195"/>
      <c r="S22" s="195"/>
      <c r="T22" s="196"/>
    </row>
    <row r="23" spans="2:20" ht="16.5" customHeight="1" x14ac:dyDescent="0.35">
      <c r="B23" s="192"/>
      <c r="C23" s="192" t="s">
        <v>145</v>
      </c>
      <c r="D23" s="204">
        <v>2026</v>
      </c>
      <c r="E23" s="200"/>
      <c r="F23" s="193"/>
      <c r="G23" s="193"/>
      <c r="H23" s="193"/>
      <c r="I23" s="193"/>
      <c r="J23" s="193"/>
      <c r="K23" s="194"/>
      <c r="L23" s="194"/>
      <c r="M23" s="194"/>
      <c r="N23" s="194"/>
      <c r="O23" s="194"/>
      <c r="P23" s="195"/>
      <c r="Q23" s="195"/>
      <c r="R23" s="195"/>
      <c r="S23" s="195"/>
      <c r="T23" s="196"/>
    </row>
    <row r="24" spans="2:20" ht="16.5" customHeight="1" x14ac:dyDescent="0.35">
      <c r="B24" s="192"/>
      <c r="C24" s="192" t="s">
        <v>145</v>
      </c>
      <c r="D24" s="204">
        <v>2027</v>
      </c>
      <c r="E24" s="200"/>
      <c r="F24" s="193"/>
      <c r="G24" s="193"/>
      <c r="H24" s="193"/>
      <c r="I24" s="193"/>
      <c r="J24" s="193"/>
      <c r="K24" s="194"/>
      <c r="L24" s="194"/>
      <c r="M24" s="194"/>
      <c r="N24" s="194"/>
      <c r="O24" s="194"/>
      <c r="P24" s="195"/>
      <c r="Q24" s="195"/>
      <c r="R24" s="195"/>
      <c r="S24" s="195"/>
      <c r="T24" s="196"/>
    </row>
    <row r="25" spans="2:20" ht="16.5" customHeight="1" x14ac:dyDescent="0.35">
      <c r="B25" s="192"/>
      <c r="C25" s="192" t="s">
        <v>145</v>
      </c>
      <c r="D25" s="204">
        <v>2028</v>
      </c>
      <c r="E25" s="200"/>
      <c r="F25" s="194"/>
      <c r="G25" s="194"/>
      <c r="H25" s="194"/>
      <c r="I25" s="194"/>
      <c r="J25" s="194"/>
      <c r="K25" s="194"/>
      <c r="L25" s="194"/>
      <c r="M25" s="194"/>
      <c r="N25" s="194"/>
      <c r="O25" s="194"/>
      <c r="P25" s="195"/>
      <c r="Q25" s="195"/>
      <c r="R25" s="195"/>
      <c r="S25" s="195"/>
      <c r="T25" s="196"/>
    </row>
    <row r="26" spans="2:20" ht="16.5" customHeight="1" x14ac:dyDescent="0.35">
      <c r="B26" s="192"/>
      <c r="C26" s="192" t="s">
        <v>145</v>
      </c>
      <c r="D26" s="204">
        <v>2029</v>
      </c>
      <c r="E26" s="200"/>
      <c r="F26" s="194"/>
      <c r="G26" s="194"/>
      <c r="H26" s="194"/>
      <c r="I26" s="194"/>
      <c r="J26" s="194"/>
      <c r="K26" s="194"/>
      <c r="L26" s="194"/>
      <c r="M26" s="194"/>
      <c r="N26" s="194"/>
      <c r="O26" s="194"/>
      <c r="P26" s="195"/>
      <c r="Q26" s="195"/>
      <c r="R26" s="195"/>
      <c r="S26" s="195"/>
      <c r="T26" s="196"/>
    </row>
    <row r="27" spans="2:20" ht="16.5" customHeight="1" x14ac:dyDescent="0.35">
      <c r="B27" s="192"/>
      <c r="C27" s="192" t="s">
        <v>145</v>
      </c>
      <c r="D27" s="204">
        <v>2030</v>
      </c>
      <c r="E27" s="200"/>
      <c r="F27" s="194"/>
      <c r="G27" s="194"/>
      <c r="H27" s="194"/>
      <c r="I27" s="194"/>
      <c r="J27" s="194"/>
      <c r="K27" s="194"/>
      <c r="L27" s="194"/>
      <c r="M27" s="194"/>
      <c r="N27" s="194"/>
      <c r="O27" s="194"/>
      <c r="P27" s="195"/>
      <c r="Q27" s="195"/>
      <c r="R27" s="195"/>
      <c r="S27" s="195"/>
      <c r="T27" s="196"/>
    </row>
    <row r="28" spans="2:20" ht="16.5" customHeight="1" x14ac:dyDescent="0.35">
      <c r="B28" s="192"/>
      <c r="C28" s="192" t="s">
        <v>145</v>
      </c>
      <c r="D28" s="204">
        <v>2031</v>
      </c>
      <c r="E28" s="200"/>
      <c r="F28" s="194"/>
      <c r="G28" s="194"/>
      <c r="H28" s="194"/>
      <c r="I28" s="194"/>
      <c r="J28" s="194"/>
      <c r="K28" s="194"/>
      <c r="L28" s="194"/>
      <c r="M28" s="194"/>
      <c r="N28" s="194"/>
      <c r="O28" s="194"/>
      <c r="P28" s="195"/>
      <c r="Q28" s="195"/>
      <c r="R28" s="195"/>
      <c r="S28" s="195"/>
      <c r="T28" s="196"/>
    </row>
    <row r="29" spans="2:20" ht="16.5" customHeight="1" x14ac:dyDescent="0.35">
      <c r="B29" s="192"/>
      <c r="C29" s="192" t="s">
        <v>145</v>
      </c>
      <c r="D29" s="204">
        <v>2032</v>
      </c>
      <c r="E29" s="200"/>
      <c r="F29" s="194"/>
      <c r="G29" s="194"/>
      <c r="H29" s="194"/>
      <c r="I29" s="194"/>
      <c r="J29" s="194"/>
      <c r="K29" s="194"/>
      <c r="L29" s="194"/>
      <c r="M29" s="194"/>
      <c r="N29" s="194"/>
      <c r="O29" s="194"/>
      <c r="P29" s="195"/>
      <c r="Q29" s="195"/>
      <c r="R29" s="195"/>
      <c r="S29" s="195"/>
      <c r="T29" s="196"/>
    </row>
    <row r="30" spans="2:20" ht="16.5" customHeight="1" x14ac:dyDescent="0.35">
      <c r="B30" s="192"/>
      <c r="C30" s="192" t="s">
        <v>145</v>
      </c>
      <c r="D30" s="204">
        <v>2033</v>
      </c>
      <c r="E30" s="200"/>
      <c r="F30" s="194"/>
      <c r="G30" s="194"/>
      <c r="H30" s="194"/>
      <c r="I30" s="194"/>
      <c r="J30" s="194"/>
      <c r="K30" s="194"/>
      <c r="L30" s="194"/>
      <c r="M30" s="194"/>
      <c r="N30" s="194"/>
      <c r="O30" s="194"/>
      <c r="P30" s="195"/>
      <c r="Q30" s="195"/>
      <c r="R30" s="195"/>
      <c r="S30" s="195"/>
      <c r="T30" s="196"/>
    </row>
    <row r="31" spans="2:20" ht="16.5" customHeight="1" x14ac:dyDescent="0.35">
      <c r="B31" s="192"/>
      <c r="C31" s="192" t="s">
        <v>145</v>
      </c>
      <c r="D31" s="204">
        <v>2034</v>
      </c>
      <c r="E31" s="200"/>
      <c r="F31" s="194"/>
      <c r="G31" s="194"/>
      <c r="H31" s="194"/>
      <c r="I31" s="194"/>
      <c r="J31" s="194"/>
      <c r="K31" s="194"/>
      <c r="L31" s="194"/>
      <c r="M31" s="194"/>
      <c r="N31" s="194"/>
      <c r="O31" s="194"/>
      <c r="P31" s="195"/>
      <c r="Q31" s="195"/>
      <c r="R31" s="195"/>
      <c r="S31" s="195"/>
      <c r="T31" s="196"/>
    </row>
    <row r="32" spans="2:20" ht="16.5" customHeight="1" x14ac:dyDescent="0.35">
      <c r="B32" s="192"/>
      <c r="C32" s="192" t="s">
        <v>146</v>
      </c>
      <c r="D32" s="204">
        <v>2023</v>
      </c>
      <c r="E32" s="200"/>
      <c r="F32" s="193"/>
      <c r="G32" s="193"/>
      <c r="H32" s="193"/>
      <c r="I32" s="193"/>
      <c r="J32" s="193"/>
      <c r="K32" s="194"/>
      <c r="L32" s="194"/>
      <c r="M32" s="194"/>
      <c r="N32" s="194"/>
      <c r="O32" s="194"/>
      <c r="P32" s="195"/>
      <c r="Q32" s="195"/>
      <c r="R32" s="195"/>
      <c r="S32" s="195"/>
      <c r="T32" s="196"/>
    </row>
    <row r="33" spans="2:20" ht="16.5" customHeight="1" x14ac:dyDescent="0.35">
      <c r="B33" s="192"/>
      <c r="C33" s="192" t="s">
        <v>146</v>
      </c>
      <c r="D33" s="204">
        <v>2024</v>
      </c>
      <c r="E33" s="200"/>
      <c r="F33" s="193"/>
      <c r="G33" s="193"/>
      <c r="H33" s="193"/>
      <c r="I33" s="193"/>
      <c r="J33" s="193"/>
      <c r="K33" s="194"/>
      <c r="L33" s="194"/>
      <c r="M33" s="194"/>
      <c r="N33" s="194"/>
      <c r="O33" s="194"/>
      <c r="P33" s="195"/>
      <c r="Q33" s="195"/>
      <c r="R33" s="195"/>
      <c r="S33" s="195"/>
      <c r="T33" s="196"/>
    </row>
    <row r="34" spans="2:20" ht="16.5" customHeight="1" x14ac:dyDescent="0.35">
      <c r="B34" s="192"/>
      <c r="C34" s="192" t="s">
        <v>146</v>
      </c>
      <c r="D34" s="204">
        <v>2025</v>
      </c>
      <c r="E34" s="200"/>
      <c r="F34" s="193"/>
      <c r="G34" s="193"/>
      <c r="H34" s="193"/>
      <c r="I34" s="193"/>
      <c r="J34" s="193"/>
      <c r="K34" s="194"/>
      <c r="L34" s="194"/>
      <c r="M34" s="194"/>
      <c r="N34" s="194"/>
      <c r="O34" s="194"/>
      <c r="P34" s="195"/>
      <c r="Q34" s="195"/>
      <c r="R34" s="195"/>
      <c r="S34" s="195"/>
      <c r="T34" s="196"/>
    </row>
    <row r="35" spans="2:20" ht="16.5" customHeight="1" x14ac:dyDescent="0.35">
      <c r="B35" s="192"/>
      <c r="C35" s="192" t="s">
        <v>146</v>
      </c>
      <c r="D35" s="204">
        <v>2026</v>
      </c>
      <c r="E35" s="200"/>
      <c r="F35" s="193"/>
      <c r="G35" s="193"/>
      <c r="H35" s="193"/>
      <c r="I35" s="193"/>
      <c r="J35" s="193"/>
      <c r="K35" s="194"/>
      <c r="L35" s="194"/>
      <c r="M35" s="194"/>
      <c r="N35" s="194"/>
      <c r="O35" s="194"/>
      <c r="P35" s="195"/>
      <c r="Q35" s="195"/>
      <c r="R35" s="195"/>
      <c r="S35" s="195"/>
      <c r="T35" s="196"/>
    </row>
    <row r="36" spans="2:20" ht="16.5" customHeight="1" x14ac:dyDescent="0.35">
      <c r="B36" s="192"/>
      <c r="C36" s="192" t="s">
        <v>146</v>
      </c>
      <c r="D36" s="204">
        <v>2027</v>
      </c>
      <c r="E36" s="200"/>
      <c r="F36" s="193"/>
      <c r="G36" s="193"/>
      <c r="H36" s="193"/>
      <c r="I36" s="193"/>
      <c r="J36" s="193"/>
      <c r="K36" s="194"/>
      <c r="L36" s="194"/>
      <c r="M36" s="194"/>
      <c r="N36" s="194"/>
      <c r="O36" s="194"/>
      <c r="P36" s="195"/>
      <c r="Q36" s="195"/>
      <c r="R36" s="195"/>
      <c r="S36" s="195"/>
      <c r="T36" s="196"/>
    </row>
    <row r="37" spans="2:20" ht="16.5" customHeight="1" x14ac:dyDescent="0.35">
      <c r="B37" s="192"/>
      <c r="C37" s="192" t="s">
        <v>146</v>
      </c>
      <c r="D37" s="204">
        <v>2028</v>
      </c>
      <c r="E37" s="200"/>
      <c r="F37" s="193"/>
      <c r="G37" s="193"/>
      <c r="H37" s="193"/>
      <c r="I37" s="193"/>
      <c r="J37" s="193"/>
      <c r="K37" s="194"/>
      <c r="L37" s="194"/>
      <c r="M37" s="194"/>
      <c r="N37" s="194"/>
      <c r="O37" s="194"/>
      <c r="P37" s="195"/>
      <c r="Q37" s="195"/>
      <c r="R37" s="195"/>
      <c r="S37" s="195"/>
      <c r="T37" s="196"/>
    </row>
    <row r="38" spans="2:20" ht="16.5" customHeight="1" x14ac:dyDescent="0.35">
      <c r="B38" s="192"/>
      <c r="C38" s="192" t="s">
        <v>146</v>
      </c>
      <c r="D38" s="204">
        <v>2029</v>
      </c>
      <c r="E38" s="200"/>
      <c r="F38" s="193"/>
      <c r="G38" s="193"/>
      <c r="H38" s="193"/>
      <c r="I38" s="193"/>
      <c r="J38" s="193"/>
      <c r="K38" s="194"/>
      <c r="L38" s="194"/>
      <c r="M38" s="194"/>
      <c r="N38" s="194"/>
      <c r="O38" s="194"/>
      <c r="P38" s="195"/>
      <c r="Q38" s="195"/>
      <c r="R38" s="195"/>
      <c r="S38" s="195"/>
      <c r="T38" s="196"/>
    </row>
    <row r="39" spans="2:20" ht="16.5" customHeight="1" x14ac:dyDescent="0.35">
      <c r="B39" s="192"/>
      <c r="C39" s="192" t="s">
        <v>146</v>
      </c>
      <c r="D39" s="204">
        <v>2030</v>
      </c>
      <c r="E39" s="200"/>
      <c r="F39" s="193"/>
      <c r="G39" s="193"/>
      <c r="H39" s="193"/>
      <c r="I39" s="193"/>
      <c r="J39" s="193"/>
      <c r="K39" s="194"/>
      <c r="L39" s="194"/>
      <c r="M39" s="194"/>
      <c r="N39" s="194"/>
      <c r="O39" s="194"/>
      <c r="P39" s="195"/>
      <c r="Q39" s="195"/>
      <c r="R39" s="195"/>
      <c r="S39" s="195"/>
      <c r="T39" s="196"/>
    </row>
    <row r="40" spans="2:20" ht="16.5" customHeight="1" x14ac:dyDescent="0.35">
      <c r="B40" s="192"/>
      <c r="C40" s="192" t="s">
        <v>146</v>
      </c>
      <c r="D40" s="204">
        <v>2031</v>
      </c>
      <c r="E40" s="200"/>
      <c r="F40" s="193"/>
      <c r="G40" s="193"/>
      <c r="H40" s="193"/>
      <c r="I40" s="193"/>
      <c r="J40" s="193"/>
      <c r="K40" s="194"/>
      <c r="L40" s="194"/>
      <c r="M40" s="194"/>
      <c r="N40" s="194"/>
      <c r="O40" s="194"/>
      <c r="P40" s="195"/>
      <c r="Q40" s="195"/>
      <c r="R40" s="195"/>
      <c r="S40" s="195"/>
      <c r="T40" s="196"/>
    </row>
    <row r="41" spans="2:20" ht="16.5" customHeight="1" x14ac:dyDescent="0.35">
      <c r="B41" s="192"/>
      <c r="C41" s="192" t="s">
        <v>146</v>
      </c>
      <c r="D41" s="204">
        <v>2032</v>
      </c>
      <c r="E41" s="200"/>
      <c r="F41" s="193"/>
      <c r="G41" s="193"/>
      <c r="H41" s="193"/>
      <c r="I41" s="193"/>
      <c r="J41" s="193"/>
      <c r="K41" s="194"/>
      <c r="L41" s="194"/>
      <c r="M41" s="194"/>
      <c r="N41" s="194"/>
      <c r="O41" s="194"/>
      <c r="P41" s="195"/>
      <c r="Q41" s="195"/>
      <c r="R41" s="195"/>
      <c r="S41" s="195"/>
      <c r="T41" s="196"/>
    </row>
    <row r="42" spans="2:20" ht="16.5" customHeight="1" x14ac:dyDescent="0.35">
      <c r="B42" s="192"/>
      <c r="C42" s="192" t="s">
        <v>146</v>
      </c>
      <c r="D42" s="204">
        <v>2033</v>
      </c>
      <c r="E42" s="200"/>
      <c r="F42" s="193"/>
      <c r="G42" s="193"/>
      <c r="H42" s="193"/>
      <c r="I42" s="193"/>
      <c r="J42" s="193"/>
      <c r="K42" s="194"/>
      <c r="L42" s="194"/>
      <c r="M42" s="194"/>
      <c r="N42" s="194"/>
      <c r="O42" s="194"/>
      <c r="P42" s="195"/>
      <c r="Q42" s="195"/>
      <c r="R42" s="195"/>
      <c r="S42" s="195"/>
      <c r="T42" s="196"/>
    </row>
    <row r="43" spans="2:20" ht="16.5" customHeight="1" x14ac:dyDescent="0.35">
      <c r="B43" s="192"/>
      <c r="C43" s="192" t="s">
        <v>146</v>
      </c>
      <c r="D43" s="204">
        <v>2034</v>
      </c>
      <c r="E43" s="200"/>
      <c r="F43" s="193"/>
      <c r="G43" s="193"/>
      <c r="H43" s="193"/>
      <c r="I43" s="193"/>
      <c r="J43" s="193"/>
      <c r="K43" s="194"/>
      <c r="L43" s="194"/>
      <c r="M43" s="194"/>
      <c r="N43" s="194"/>
      <c r="O43" s="194"/>
      <c r="P43" s="195"/>
      <c r="Q43" s="195"/>
      <c r="R43" s="195"/>
      <c r="S43" s="195"/>
      <c r="T43" s="196"/>
    </row>
    <row r="44" spans="2:20" ht="16.5" customHeight="1" x14ac:dyDescent="0.35">
      <c r="B44" s="192"/>
      <c r="C44" s="192" t="s">
        <v>147</v>
      </c>
      <c r="D44" s="204">
        <v>2023</v>
      </c>
      <c r="E44" s="200"/>
      <c r="F44" s="193"/>
      <c r="G44" s="193"/>
      <c r="H44" s="193"/>
      <c r="I44" s="193"/>
      <c r="J44" s="193"/>
      <c r="K44" s="194"/>
      <c r="L44" s="194"/>
      <c r="M44" s="194"/>
      <c r="N44" s="194"/>
      <c r="O44" s="194"/>
      <c r="P44" s="195"/>
      <c r="Q44" s="195"/>
      <c r="R44" s="195"/>
      <c r="S44" s="195"/>
      <c r="T44" s="196"/>
    </row>
    <row r="45" spans="2:20" ht="16.5" customHeight="1" x14ac:dyDescent="0.35">
      <c r="B45" s="192"/>
      <c r="C45" s="192" t="s">
        <v>147</v>
      </c>
      <c r="D45" s="204">
        <v>2024</v>
      </c>
      <c r="E45" s="200"/>
      <c r="F45" s="193"/>
      <c r="G45" s="193"/>
      <c r="H45" s="193"/>
      <c r="I45" s="193"/>
      <c r="J45" s="193"/>
      <c r="K45" s="194"/>
      <c r="L45" s="194"/>
      <c r="M45" s="194"/>
      <c r="N45" s="194"/>
      <c r="O45" s="194"/>
      <c r="P45" s="195"/>
      <c r="Q45" s="195"/>
      <c r="R45" s="195"/>
      <c r="S45" s="195"/>
      <c r="T45" s="196"/>
    </row>
    <row r="46" spans="2:20" ht="16.5" customHeight="1" x14ac:dyDescent="0.35">
      <c r="B46" s="192"/>
      <c r="C46" s="192" t="s">
        <v>147</v>
      </c>
      <c r="D46" s="204">
        <v>2025</v>
      </c>
      <c r="E46" s="200"/>
      <c r="F46" s="193"/>
      <c r="G46" s="193"/>
      <c r="H46" s="193"/>
      <c r="I46" s="193"/>
      <c r="J46" s="193"/>
      <c r="K46" s="194"/>
      <c r="L46" s="194"/>
      <c r="M46" s="194"/>
      <c r="N46" s="194"/>
      <c r="O46" s="194"/>
      <c r="P46" s="195"/>
      <c r="Q46" s="195"/>
      <c r="R46" s="195"/>
      <c r="S46" s="195"/>
      <c r="T46" s="196"/>
    </row>
    <row r="47" spans="2:20" ht="16.5" customHeight="1" x14ac:dyDescent="0.35">
      <c r="B47" s="192"/>
      <c r="C47" s="192" t="s">
        <v>147</v>
      </c>
      <c r="D47" s="204">
        <v>2026</v>
      </c>
      <c r="E47" s="200"/>
      <c r="F47" s="193"/>
      <c r="G47" s="193"/>
      <c r="H47" s="193"/>
      <c r="I47" s="193"/>
      <c r="J47" s="193"/>
      <c r="K47" s="194"/>
      <c r="L47" s="194"/>
      <c r="M47" s="194"/>
      <c r="N47" s="194"/>
      <c r="O47" s="194"/>
      <c r="P47" s="195"/>
      <c r="Q47" s="195"/>
      <c r="R47" s="195"/>
      <c r="S47" s="195"/>
      <c r="T47" s="196"/>
    </row>
    <row r="48" spans="2:20" ht="16.5" customHeight="1" x14ac:dyDescent="0.35">
      <c r="B48" s="192"/>
      <c r="C48" s="192" t="s">
        <v>147</v>
      </c>
      <c r="D48" s="204">
        <v>2027</v>
      </c>
      <c r="E48" s="200"/>
      <c r="F48" s="193"/>
      <c r="G48" s="193"/>
      <c r="H48" s="193"/>
      <c r="I48" s="193"/>
      <c r="J48" s="193"/>
      <c r="K48" s="194"/>
      <c r="L48" s="194"/>
      <c r="M48" s="194"/>
      <c r="N48" s="194"/>
      <c r="O48" s="194"/>
      <c r="P48" s="195"/>
      <c r="Q48" s="195"/>
      <c r="R48" s="195"/>
      <c r="S48" s="195"/>
      <c r="T48" s="196"/>
    </row>
    <row r="49" spans="2:20" ht="16.5" customHeight="1" x14ac:dyDescent="0.35">
      <c r="B49" s="192"/>
      <c r="C49" s="192" t="s">
        <v>147</v>
      </c>
      <c r="D49" s="204">
        <v>2028</v>
      </c>
      <c r="E49" s="200"/>
      <c r="F49" s="194"/>
      <c r="G49" s="194"/>
      <c r="H49" s="194"/>
      <c r="I49" s="194"/>
      <c r="J49" s="194"/>
      <c r="K49" s="194"/>
      <c r="L49" s="194"/>
      <c r="M49" s="194"/>
      <c r="N49" s="194"/>
      <c r="O49" s="194"/>
      <c r="P49" s="195"/>
      <c r="Q49" s="195"/>
      <c r="R49" s="195"/>
      <c r="S49" s="195"/>
      <c r="T49" s="196"/>
    </row>
    <row r="50" spans="2:20" ht="16.5" customHeight="1" x14ac:dyDescent="0.35">
      <c r="B50" s="192"/>
      <c r="C50" s="192" t="s">
        <v>147</v>
      </c>
      <c r="D50" s="204">
        <v>2029</v>
      </c>
      <c r="E50" s="200"/>
      <c r="F50" s="194"/>
      <c r="G50" s="194"/>
      <c r="H50" s="194"/>
      <c r="I50" s="194"/>
      <c r="J50" s="194"/>
      <c r="K50" s="194"/>
      <c r="L50" s="194"/>
      <c r="M50" s="194"/>
      <c r="N50" s="194"/>
      <c r="O50" s="194"/>
      <c r="P50" s="195"/>
      <c r="Q50" s="195"/>
      <c r="R50" s="195"/>
      <c r="S50" s="195"/>
      <c r="T50" s="196"/>
    </row>
    <row r="51" spans="2:20" ht="16.5" customHeight="1" x14ac:dyDescent="0.35">
      <c r="B51" s="192"/>
      <c r="C51" s="192" t="s">
        <v>147</v>
      </c>
      <c r="D51" s="204">
        <v>2030</v>
      </c>
      <c r="E51" s="200"/>
      <c r="F51" s="194"/>
      <c r="G51" s="194"/>
      <c r="H51" s="194"/>
      <c r="I51" s="194"/>
      <c r="J51" s="194"/>
      <c r="K51" s="194"/>
      <c r="L51" s="194"/>
      <c r="M51" s="194"/>
      <c r="N51" s="194"/>
      <c r="O51" s="194"/>
      <c r="P51" s="195"/>
      <c r="Q51" s="195"/>
      <c r="R51" s="195"/>
      <c r="S51" s="195"/>
      <c r="T51" s="196"/>
    </row>
    <row r="52" spans="2:20" ht="16.5" customHeight="1" x14ac:dyDescent="0.35">
      <c r="B52" s="192"/>
      <c r="C52" s="192" t="s">
        <v>147</v>
      </c>
      <c r="D52" s="204">
        <v>2031</v>
      </c>
      <c r="E52" s="200"/>
      <c r="F52" s="194"/>
      <c r="G52" s="194"/>
      <c r="H52" s="194"/>
      <c r="I52" s="194"/>
      <c r="J52" s="194"/>
      <c r="K52" s="194"/>
      <c r="L52" s="194"/>
      <c r="M52" s="194"/>
      <c r="N52" s="194"/>
      <c r="O52" s="194"/>
      <c r="P52" s="195"/>
      <c r="Q52" s="195"/>
      <c r="R52" s="195"/>
      <c r="S52" s="195"/>
      <c r="T52" s="196"/>
    </row>
    <row r="53" spans="2:20" ht="16.5" customHeight="1" x14ac:dyDescent="0.35">
      <c r="B53" s="192"/>
      <c r="C53" s="192" t="s">
        <v>147</v>
      </c>
      <c r="D53" s="204">
        <v>2032</v>
      </c>
      <c r="E53" s="200"/>
      <c r="F53" s="194"/>
      <c r="G53" s="194"/>
      <c r="H53" s="194"/>
      <c r="I53" s="194"/>
      <c r="J53" s="194"/>
      <c r="K53" s="194"/>
      <c r="L53" s="194"/>
      <c r="M53" s="194"/>
      <c r="N53" s="194"/>
      <c r="O53" s="194"/>
      <c r="P53" s="195"/>
      <c r="Q53" s="195"/>
      <c r="R53" s="195"/>
      <c r="S53" s="195"/>
      <c r="T53" s="196"/>
    </row>
    <row r="54" spans="2:20" ht="16.5" customHeight="1" x14ac:dyDescent="0.35">
      <c r="B54" s="192"/>
      <c r="C54" s="192" t="s">
        <v>147</v>
      </c>
      <c r="D54" s="204">
        <v>2033</v>
      </c>
      <c r="E54" s="200"/>
      <c r="F54" s="194"/>
      <c r="G54" s="194"/>
      <c r="H54" s="194"/>
      <c r="I54" s="194"/>
      <c r="J54" s="194"/>
      <c r="K54" s="194"/>
      <c r="L54" s="194"/>
      <c r="M54" s="194"/>
      <c r="N54" s="194"/>
      <c r="O54" s="194"/>
      <c r="P54" s="195"/>
      <c r="Q54" s="195"/>
      <c r="R54" s="195"/>
      <c r="S54" s="195"/>
      <c r="T54" s="196"/>
    </row>
    <row r="55" spans="2:20" ht="16.5" customHeight="1" x14ac:dyDescent="0.35">
      <c r="B55" s="192"/>
      <c r="C55" s="192" t="s">
        <v>147</v>
      </c>
      <c r="D55" s="204">
        <v>2034</v>
      </c>
      <c r="E55" s="200"/>
      <c r="F55" s="194"/>
      <c r="G55" s="194"/>
      <c r="H55" s="194"/>
      <c r="I55" s="194"/>
      <c r="J55" s="194"/>
      <c r="K55" s="194"/>
      <c r="L55" s="194"/>
      <c r="M55" s="194"/>
      <c r="N55" s="194"/>
      <c r="O55" s="194"/>
      <c r="P55" s="195"/>
      <c r="Q55" s="195"/>
      <c r="R55" s="195"/>
      <c r="S55" s="195"/>
      <c r="T55" s="196"/>
    </row>
    <row r="56" spans="2:20" ht="16.5" customHeight="1" x14ac:dyDescent="0.35">
      <c r="B56" s="192"/>
      <c r="C56" s="192" t="s">
        <v>148</v>
      </c>
      <c r="D56" s="204">
        <v>2023</v>
      </c>
      <c r="E56" s="200"/>
      <c r="F56" s="193"/>
      <c r="G56" s="193"/>
      <c r="H56" s="193"/>
      <c r="I56" s="193"/>
      <c r="J56" s="193"/>
      <c r="K56" s="194"/>
      <c r="L56" s="194"/>
      <c r="M56" s="194"/>
      <c r="N56" s="194"/>
      <c r="O56" s="194"/>
      <c r="P56" s="195"/>
      <c r="Q56" s="195"/>
      <c r="R56" s="195"/>
      <c r="S56" s="195"/>
      <c r="T56" s="196"/>
    </row>
    <row r="57" spans="2:20" ht="16.5" customHeight="1" x14ac:dyDescent="0.35">
      <c r="B57" s="192"/>
      <c r="C57" s="192" t="s">
        <v>148</v>
      </c>
      <c r="D57" s="204">
        <v>2024</v>
      </c>
      <c r="E57" s="200"/>
      <c r="F57" s="193"/>
      <c r="G57" s="193"/>
      <c r="H57" s="193"/>
      <c r="I57" s="193"/>
      <c r="J57" s="193"/>
      <c r="K57" s="194"/>
      <c r="L57" s="194"/>
      <c r="M57" s="194"/>
      <c r="N57" s="194"/>
      <c r="O57" s="194"/>
      <c r="P57" s="195"/>
      <c r="Q57" s="195"/>
      <c r="R57" s="195"/>
      <c r="S57" s="195"/>
      <c r="T57" s="196"/>
    </row>
    <row r="58" spans="2:20" ht="16.5" customHeight="1" x14ac:dyDescent="0.35">
      <c r="B58" s="192"/>
      <c r="C58" s="192" t="s">
        <v>148</v>
      </c>
      <c r="D58" s="204">
        <v>2025</v>
      </c>
      <c r="E58" s="200"/>
      <c r="F58" s="193"/>
      <c r="G58" s="193"/>
      <c r="H58" s="193"/>
      <c r="I58" s="193"/>
      <c r="J58" s="193"/>
      <c r="K58" s="194"/>
      <c r="L58" s="194"/>
      <c r="M58" s="194"/>
      <c r="N58" s="194"/>
      <c r="O58" s="194"/>
      <c r="P58" s="195"/>
      <c r="Q58" s="195"/>
      <c r="R58" s="195"/>
      <c r="S58" s="195"/>
      <c r="T58" s="196"/>
    </row>
    <row r="59" spans="2:20" ht="16.5" customHeight="1" x14ac:dyDescent="0.35">
      <c r="B59" s="192"/>
      <c r="C59" s="192" t="s">
        <v>148</v>
      </c>
      <c r="D59" s="204">
        <v>2026</v>
      </c>
      <c r="E59" s="200"/>
      <c r="F59" s="193"/>
      <c r="G59" s="193"/>
      <c r="H59" s="193"/>
      <c r="I59" s="193"/>
      <c r="J59" s="193"/>
      <c r="K59" s="194"/>
      <c r="L59" s="194"/>
      <c r="M59" s="194"/>
      <c r="N59" s="194"/>
      <c r="O59" s="194"/>
      <c r="P59" s="195"/>
      <c r="Q59" s="195"/>
      <c r="R59" s="195"/>
      <c r="S59" s="195"/>
      <c r="T59" s="196"/>
    </row>
    <row r="60" spans="2:20" ht="16.5" customHeight="1" x14ac:dyDescent="0.35">
      <c r="B60" s="192"/>
      <c r="C60" s="192" t="s">
        <v>148</v>
      </c>
      <c r="D60" s="204">
        <v>2027</v>
      </c>
      <c r="E60" s="200"/>
      <c r="F60" s="193"/>
      <c r="G60" s="193"/>
      <c r="H60" s="193"/>
      <c r="I60" s="193"/>
      <c r="J60" s="193"/>
      <c r="K60" s="194"/>
      <c r="L60" s="194"/>
      <c r="M60" s="194"/>
      <c r="N60" s="194"/>
      <c r="O60" s="194"/>
      <c r="P60" s="195"/>
      <c r="Q60" s="195"/>
      <c r="R60" s="195"/>
      <c r="S60" s="195"/>
      <c r="T60" s="196"/>
    </row>
    <row r="61" spans="2:20" ht="16.5" customHeight="1" x14ac:dyDescent="0.35">
      <c r="B61" s="192"/>
      <c r="C61" s="192" t="s">
        <v>148</v>
      </c>
      <c r="D61" s="204">
        <v>2028</v>
      </c>
      <c r="E61" s="200"/>
      <c r="F61" s="194"/>
      <c r="G61" s="194"/>
      <c r="H61" s="194"/>
      <c r="I61" s="194"/>
      <c r="J61" s="194"/>
      <c r="K61" s="194"/>
      <c r="L61" s="194"/>
      <c r="M61" s="194"/>
      <c r="N61" s="194"/>
      <c r="O61" s="194"/>
      <c r="P61" s="195"/>
      <c r="Q61" s="195"/>
      <c r="R61" s="195"/>
      <c r="S61" s="195"/>
      <c r="T61" s="196"/>
    </row>
    <row r="62" spans="2:20" ht="16.5" customHeight="1" x14ac:dyDescent="0.35">
      <c r="B62" s="192"/>
      <c r="C62" s="192" t="s">
        <v>148</v>
      </c>
      <c r="D62" s="204">
        <v>2029</v>
      </c>
      <c r="E62" s="200"/>
      <c r="F62" s="194"/>
      <c r="G62" s="194"/>
      <c r="H62" s="194"/>
      <c r="I62" s="194"/>
      <c r="J62" s="194"/>
      <c r="K62" s="194"/>
      <c r="L62" s="194"/>
      <c r="M62" s="194"/>
      <c r="N62" s="194"/>
      <c r="O62" s="194"/>
      <c r="P62" s="195"/>
      <c r="Q62" s="195"/>
      <c r="R62" s="195"/>
      <c r="S62" s="195"/>
      <c r="T62" s="196"/>
    </row>
    <row r="63" spans="2:20" ht="16.5" customHeight="1" x14ac:dyDescent="0.35">
      <c r="B63" s="192"/>
      <c r="C63" s="192" t="s">
        <v>148</v>
      </c>
      <c r="D63" s="204">
        <v>2030</v>
      </c>
      <c r="E63" s="200"/>
      <c r="F63" s="194"/>
      <c r="G63" s="194"/>
      <c r="H63" s="194"/>
      <c r="I63" s="194"/>
      <c r="J63" s="194"/>
      <c r="K63" s="194"/>
      <c r="L63" s="194"/>
      <c r="M63" s="194"/>
      <c r="N63" s="194"/>
      <c r="O63" s="194"/>
      <c r="P63" s="195"/>
      <c r="Q63" s="195"/>
      <c r="R63" s="195"/>
      <c r="S63" s="195"/>
      <c r="T63" s="196"/>
    </row>
    <row r="64" spans="2:20" ht="16.5" customHeight="1" x14ac:dyDescent="0.35">
      <c r="B64" s="192"/>
      <c r="C64" s="192" t="s">
        <v>148</v>
      </c>
      <c r="D64" s="204">
        <v>2031</v>
      </c>
      <c r="E64" s="200"/>
      <c r="F64" s="194"/>
      <c r="G64" s="194"/>
      <c r="H64" s="194"/>
      <c r="I64" s="194"/>
      <c r="J64" s="194"/>
      <c r="K64" s="194"/>
      <c r="L64" s="194"/>
      <c r="M64" s="194"/>
      <c r="N64" s="194"/>
      <c r="O64" s="194"/>
      <c r="P64" s="195"/>
      <c r="Q64" s="195"/>
      <c r="R64" s="195"/>
      <c r="S64" s="195"/>
      <c r="T64" s="196"/>
    </row>
    <row r="65" spans="2:20" ht="16.5" customHeight="1" x14ac:dyDescent="0.35">
      <c r="B65" s="192"/>
      <c r="C65" s="192" t="s">
        <v>148</v>
      </c>
      <c r="D65" s="204">
        <v>2032</v>
      </c>
      <c r="E65" s="200"/>
      <c r="F65" s="194"/>
      <c r="G65" s="194"/>
      <c r="H65" s="194"/>
      <c r="I65" s="194"/>
      <c r="J65" s="194"/>
      <c r="K65" s="194"/>
      <c r="L65" s="194"/>
      <c r="M65" s="194"/>
      <c r="N65" s="194"/>
      <c r="O65" s="194"/>
      <c r="P65" s="195"/>
      <c r="Q65" s="195"/>
      <c r="R65" s="195"/>
      <c r="S65" s="195"/>
      <c r="T65" s="196"/>
    </row>
    <row r="66" spans="2:20" ht="16.5" customHeight="1" x14ac:dyDescent="0.35">
      <c r="B66" s="192"/>
      <c r="C66" s="192" t="s">
        <v>148</v>
      </c>
      <c r="D66" s="204">
        <v>2033</v>
      </c>
      <c r="E66" s="200"/>
      <c r="F66" s="194"/>
      <c r="G66" s="194"/>
      <c r="H66" s="194"/>
      <c r="I66" s="194"/>
      <c r="J66" s="194"/>
      <c r="K66" s="194"/>
      <c r="L66" s="194"/>
      <c r="M66" s="194"/>
      <c r="N66" s="194"/>
      <c r="O66" s="194"/>
      <c r="P66" s="195"/>
      <c r="Q66" s="195"/>
      <c r="R66" s="195"/>
      <c r="S66" s="195"/>
      <c r="T66" s="196"/>
    </row>
    <row r="67" spans="2:20" ht="16.5" customHeight="1" x14ac:dyDescent="0.35">
      <c r="B67" s="192"/>
      <c r="C67" s="192" t="s">
        <v>148</v>
      </c>
      <c r="D67" s="204">
        <v>2034</v>
      </c>
      <c r="E67" s="200"/>
      <c r="F67" s="194"/>
      <c r="G67" s="194"/>
      <c r="H67" s="194"/>
      <c r="I67" s="194"/>
      <c r="J67" s="194"/>
      <c r="K67" s="194"/>
      <c r="L67" s="194"/>
      <c r="M67" s="194"/>
      <c r="N67" s="194"/>
      <c r="O67" s="194"/>
      <c r="P67" s="195"/>
      <c r="Q67" s="195"/>
      <c r="R67" s="195"/>
      <c r="S67" s="195"/>
      <c r="T67" s="196"/>
    </row>
    <row r="68" spans="2:20" ht="16.5" customHeight="1" x14ac:dyDescent="0.35">
      <c r="B68" s="192"/>
      <c r="C68" s="192" t="s">
        <v>149</v>
      </c>
      <c r="D68" s="204">
        <v>2023</v>
      </c>
      <c r="E68" s="200"/>
      <c r="F68" s="193"/>
      <c r="G68" s="193"/>
      <c r="H68" s="193"/>
      <c r="I68" s="193"/>
      <c r="J68" s="193"/>
      <c r="K68" s="194"/>
      <c r="L68" s="194"/>
      <c r="M68" s="194"/>
      <c r="N68" s="194"/>
      <c r="O68" s="194"/>
      <c r="P68" s="195"/>
      <c r="Q68" s="195"/>
      <c r="R68" s="195"/>
      <c r="S68" s="195"/>
      <c r="T68" s="196"/>
    </row>
    <row r="69" spans="2:20" ht="16.5" customHeight="1" x14ac:dyDescent="0.35">
      <c r="B69" s="192"/>
      <c r="C69" s="192" t="s">
        <v>149</v>
      </c>
      <c r="D69" s="204">
        <v>2024</v>
      </c>
      <c r="E69" s="200"/>
      <c r="F69" s="193"/>
      <c r="G69" s="193"/>
      <c r="H69" s="193"/>
      <c r="I69" s="193"/>
      <c r="J69" s="193"/>
      <c r="K69" s="194"/>
      <c r="L69" s="194"/>
      <c r="M69" s="194"/>
      <c r="N69" s="194"/>
      <c r="O69" s="194"/>
      <c r="P69" s="195"/>
      <c r="Q69" s="195"/>
      <c r="R69" s="195"/>
      <c r="S69" s="195"/>
      <c r="T69" s="196"/>
    </row>
    <row r="70" spans="2:20" ht="16.5" customHeight="1" x14ac:dyDescent="0.35">
      <c r="B70" s="192"/>
      <c r="C70" s="192" t="s">
        <v>149</v>
      </c>
      <c r="D70" s="204">
        <v>2025</v>
      </c>
      <c r="E70" s="200"/>
      <c r="F70" s="193"/>
      <c r="G70" s="193"/>
      <c r="H70" s="193"/>
      <c r="I70" s="193"/>
      <c r="J70" s="193"/>
      <c r="K70" s="194"/>
      <c r="L70" s="194"/>
      <c r="M70" s="194"/>
      <c r="N70" s="194"/>
      <c r="O70" s="194"/>
      <c r="P70" s="195"/>
      <c r="Q70" s="195"/>
      <c r="R70" s="195"/>
      <c r="S70" s="195"/>
      <c r="T70" s="196"/>
    </row>
    <row r="71" spans="2:20" ht="16.5" customHeight="1" x14ac:dyDescent="0.35">
      <c r="B71" s="192"/>
      <c r="C71" s="192" t="s">
        <v>149</v>
      </c>
      <c r="D71" s="204">
        <v>2026</v>
      </c>
      <c r="E71" s="200"/>
      <c r="F71" s="193"/>
      <c r="G71" s="193"/>
      <c r="H71" s="193"/>
      <c r="I71" s="193"/>
      <c r="J71" s="193"/>
      <c r="K71" s="194"/>
      <c r="L71" s="194"/>
      <c r="M71" s="194"/>
      <c r="N71" s="194"/>
      <c r="O71" s="194"/>
      <c r="P71" s="195"/>
      <c r="Q71" s="195"/>
      <c r="R71" s="195"/>
      <c r="S71" s="195"/>
      <c r="T71" s="196"/>
    </row>
    <row r="72" spans="2:20" ht="16.5" customHeight="1" x14ac:dyDescent="0.35">
      <c r="B72" s="192"/>
      <c r="C72" s="192" t="s">
        <v>149</v>
      </c>
      <c r="D72" s="204">
        <v>2027</v>
      </c>
      <c r="E72" s="200"/>
      <c r="F72" s="193"/>
      <c r="G72" s="193"/>
      <c r="H72" s="193"/>
      <c r="I72" s="193"/>
      <c r="J72" s="193"/>
      <c r="K72" s="194"/>
      <c r="L72" s="194"/>
      <c r="M72" s="194"/>
      <c r="N72" s="194"/>
      <c r="O72" s="194"/>
      <c r="P72" s="195"/>
      <c r="Q72" s="195"/>
      <c r="R72" s="195"/>
      <c r="S72" s="195"/>
      <c r="T72" s="196"/>
    </row>
    <row r="73" spans="2:20" ht="16.5" customHeight="1" x14ac:dyDescent="0.35">
      <c r="B73" s="192"/>
      <c r="C73" s="192" t="s">
        <v>149</v>
      </c>
      <c r="D73" s="204">
        <v>2028</v>
      </c>
      <c r="E73" s="200"/>
      <c r="F73" s="194"/>
      <c r="G73" s="194"/>
      <c r="H73" s="194"/>
      <c r="I73" s="194"/>
      <c r="J73" s="194"/>
      <c r="K73" s="194"/>
      <c r="L73" s="194"/>
      <c r="M73" s="194"/>
      <c r="N73" s="194"/>
      <c r="O73" s="194"/>
      <c r="P73" s="195"/>
      <c r="Q73" s="195"/>
      <c r="R73" s="195"/>
      <c r="S73" s="195"/>
      <c r="T73" s="196"/>
    </row>
    <row r="74" spans="2:20" ht="16.5" customHeight="1" x14ac:dyDescent="0.35">
      <c r="B74" s="192"/>
      <c r="C74" s="192" t="s">
        <v>149</v>
      </c>
      <c r="D74" s="204">
        <v>2029</v>
      </c>
      <c r="E74" s="200"/>
      <c r="F74" s="194"/>
      <c r="G74" s="194"/>
      <c r="H74" s="194"/>
      <c r="I74" s="194"/>
      <c r="J74" s="194"/>
      <c r="K74" s="194"/>
      <c r="L74" s="194"/>
      <c r="M74" s="194"/>
      <c r="N74" s="194"/>
      <c r="O74" s="194"/>
      <c r="P74" s="195"/>
      <c r="Q74" s="195"/>
      <c r="R74" s="195"/>
      <c r="S74" s="195"/>
      <c r="T74" s="196"/>
    </row>
    <row r="75" spans="2:20" ht="16.5" customHeight="1" x14ac:dyDescent="0.35">
      <c r="B75" s="192"/>
      <c r="C75" s="192" t="s">
        <v>149</v>
      </c>
      <c r="D75" s="204">
        <v>2030</v>
      </c>
      <c r="E75" s="200"/>
      <c r="F75" s="194"/>
      <c r="G75" s="194"/>
      <c r="H75" s="194"/>
      <c r="I75" s="194"/>
      <c r="J75" s="194"/>
      <c r="K75" s="194"/>
      <c r="L75" s="194"/>
      <c r="M75" s="194"/>
      <c r="N75" s="194"/>
      <c r="O75" s="194"/>
      <c r="P75" s="195"/>
      <c r="Q75" s="195"/>
      <c r="R75" s="195"/>
      <c r="S75" s="195"/>
      <c r="T75" s="196"/>
    </row>
    <row r="76" spans="2:20" ht="16.5" customHeight="1" x14ac:dyDescent="0.35">
      <c r="B76" s="192"/>
      <c r="C76" s="192" t="s">
        <v>149</v>
      </c>
      <c r="D76" s="204">
        <v>2031</v>
      </c>
      <c r="E76" s="200"/>
      <c r="F76" s="194"/>
      <c r="G76" s="194"/>
      <c r="H76" s="194"/>
      <c r="I76" s="194"/>
      <c r="J76" s="194"/>
      <c r="K76" s="194"/>
      <c r="L76" s="194"/>
      <c r="M76" s="194"/>
      <c r="N76" s="194"/>
      <c r="O76" s="194"/>
      <c r="P76" s="195"/>
      <c r="Q76" s="195"/>
      <c r="R76" s="195"/>
      <c r="S76" s="195"/>
      <c r="T76" s="196"/>
    </row>
    <row r="77" spans="2:20" ht="16.5" customHeight="1" x14ac:dyDescent="0.35">
      <c r="B77" s="192"/>
      <c r="C77" s="192" t="s">
        <v>149</v>
      </c>
      <c r="D77" s="204">
        <v>2032</v>
      </c>
      <c r="E77" s="200"/>
      <c r="F77" s="194"/>
      <c r="G77" s="194"/>
      <c r="H77" s="194"/>
      <c r="I77" s="194"/>
      <c r="J77" s="194"/>
      <c r="K77" s="194"/>
      <c r="L77" s="194"/>
      <c r="M77" s="194"/>
      <c r="N77" s="194"/>
      <c r="O77" s="194"/>
      <c r="P77" s="195"/>
      <c r="Q77" s="195"/>
      <c r="R77" s="195"/>
      <c r="S77" s="195"/>
      <c r="T77" s="196"/>
    </row>
    <row r="78" spans="2:20" ht="16.5" customHeight="1" x14ac:dyDescent="0.35">
      <c r="B78" s="192"/>
      <c r="C78" s="192" t="s">
        <v>149</v>
      </c>
      <c r="D78" s="204">
        <v>2033</v>
      </c>
      <c r="E78" s="200"/>
      <c r="F78" s="194"/>
      <c r="G78" s="194"/>
      <c r="H78" s="194"/>
      <c r="I78" s="194"/>
      <c r="J78" s="194"/>
      <c r="K78" s="194"/>
      <c r="L78" s="194"/>
      <c r="M78" s="194"/>
      <c r="N78" s="194"/>
      <c r="O78" s="194"/>
      <c r="P78" s="195"/>
      <c r="Q78" s="195"/>
      <c r="R78" s="195"/>
      <c r="S78" s="195"/>
      <c r="T78" s="196"/>
    </row>
    <row r="79" spans="2:20" ht="16.5" customHeight="1" x14ac:dyDescent="0.35">
      <c r="B79" s="192"/>
      <c r="C79" s="192" t="s">
        <v>149</v>
      </c>
      <c r="D79" s="204">
        <v>2034</v>
      </c>
      <c r="E79" s="200"/>
      <c r="F79" s="194"/>
      <c r="G79" s="194"/>
      <c r="H79" s="194"/>
      <c r="I79" s="194"/>
      <c r="J79" s="194"/>
      <c r="K79" s="194"/>
      <c r="L79" s="194"/>
      <c r="M79" s="194"/>
      <c r="N79" s="194"/>
      <c r="O79" s="194"/>
      <c r="P79" s="195"/>
      <c r="Q79" s="195"/>
      <c r="R79" s="195"/>
      <c r="S79" s="195"/>
      <c r="T79" s="196"/>
    </row>
    <row r="80" spans="2:20" ht="16.5" customHeight="1" x14ac:dyDescent="0.35">
      <c r="B80" s="206" t="s">
        <v>150</v>
      </c>
      <c r="C80" s="192"/>
      <c r="D80" s="204">
        <v>2023</v>
      </c>
      <c r="E80" s="200"/>
      <c r="F80" s="193"/>
      <c r="G80" s="193"/>
      <c r="H80" s="193"/>
      <c r="I80" s="193"/>
      <c r="J80" s="193"/>
      <c r="K80" s="194"/>
      <c r="L80" s="194"/>
      <c r="M80" s="194"/>
      <c r="N80" s="194"/>
      <c r="O80" s="194"/>
      <c r="P80" s="195"/>
      <c r="Q80" s="195"/>
      <c r="R80" s="195"/>
      <c r="S80" s="195"/>
      <c r="T80" s="196"/>
    </row>
    <row r="81" spans="2:20" ht="16.5" customHeight="1" x14ac:dyDescent="0.35">
      <c r="B81" s="206" t="s">
        <v>150</v>
      </c>
      <c r="C81" s="192"/>
      <c r="D81" s="204">
        <v>2024</v>
      </c>
      <c r="E81" s="200"/>
      <c r="F81" s="193"/>
      <c r="G81" s="193"/>
      <c r="H81" s="193"/>
      <c r="I81" s="193"/>
      <c r="J81" s="193"/>
      <c r="K81" s="194"/>
      <c r="L81" s="194"/>
      <c r="M81" s="194"/>
      <c r="N81" s="194"/>
      <c r="O81" s="194"/>
      <c r="P81" s="195"/>
      <c r="Q81" s="195"/>
      <c r="R81" s="195"/>
      <c r="S81" s="195"/>
      <c r="T81" s="196"/>
    </row>
    <row r="82" spans="2:20" ht="16.5" customHeight="1" x14ac:dyDescent="0.35">
      <c r="B82" s="206" t="s">
        <v>150</v>
      </c>
      <c r="C82" s="192"/>
      <c r="D82" s="204">
        <v>2025</v>
      </c>
      <c r="E82" s="200"/>
      <c r="F82" s="193"/>
      <c r="G82" s="193"/>
      <c r="H82" s="193"/>
      <c r="I82" s="193"/>
      <c r="J82" s="193"/>
      <c r="K82" s="194"/>
      <c r="L82" s="194"/>
      <c r="M82" s="194"/>
      <c r="N82" s="194"/>
      <c r="O82" s="194"/>
      <c r="P82" s="195"/>
      <c r="Q82" s="195"/>
      <c r="R82" s="195"/>
      <c r="S82" s="195"/>
      <c r="T82" s="196"/>
    </row>
    <row r="83" spans="2:20" ht="16.5" customHeight="1" x14ac:dyDescent="0.35">
      <c r="B83" s="206" t="s">
        <v>150</v>
      </c>
      <c r="C83" s="192"/>
      <c r="D83" s="204">
        <v>2026</v>
      </c>
      <c r="E83" s="200"/>
      <c r="F83" s="193"/>
      <c r="G83" s="193"/>
      <c r="H83" s="193"/>
      <c r="I83" s="193"/>
      <c r="J83" s="193"/>
      <c r="K83" s="194"/>
      <c r="L83" s="194"/>
      <c r="M83" s="194"/>
      <c r="N83" s="194"/>
      <c r="O83" s="194"/>
      <c r="P83" s="195"/>
      <c r="Q83" s="195"/>
      <c r="R83" s="195"/>
      <c r="S83" s="195"/>
      <c r="T83" s="196"/>
    </row>
    <row r="84" spans="2:20" ht="16.5" customHeight="1" x14ac:dyDescent="0.35">
      <c r="B84" s="206" t="s">
        <v>150</v>
      </c>
      <c r="C84" s="192"/>
      <c r="D84" s="204">
        <v>2027</v>
      </c>
      <c r="E84" s="200"/>
      <c r="F84" s="193"/>
      <c r="G84" s="193"/>
      <c r="H84" s="193"/>
      <c r="I84" s="193"/>
      <c r="J84" s="193"/>
      <c r="K84" s="194"/>
      <c r="L84" s="194"/>
      <c r="M84" s="194"/>
      <c r="N84" s="194"/>
      <c r="O84" s="194"/>
      <c r="P84" s="195"/>
      <c r="Q84" s="195"/>
      <c r="R84" s="195"/>
      <c r="S84" s="195"/>
      <c r="T84" s="196"/>
    </row>
    <row r="85" spans="2:20" ht="16.5" customHeight="1" x14ac:dyDescent="0.35">
      <c r="B85" s="206" t="s">
        <v>150</v>
      </c>
      <c r="C85" s="192"/>
      <c r="D85" s="204">
        <v>2028</v>
      </c>
      <c r="E85" s="200"/>
      <c r="F85" s="194"/>
      <c r="G85" s="194"/>
      <c r="H85" s="194"/>
      <c r="I85" s="194"/>
      <c r="J85" s="194"/>
      <c r="K85" s="194"/>
      <c r="L85" s="194"/>
      <c r="M85" s="194"/>
      <c r="N85" s="194"/>
      <c r="O85" s="194"/>
      <c r="P85" s="195"/>
      <c r="Q85" s="195"/>
      <c r="R85" s="195"/>
      <c r="S85" s="195"/>
      <c r="T85" s="196"/>
    </row>
    <row r="86" spans="2:20" ht="16.5" customHeight="1" x14ac:dyDescent="0.35">
      <c r="B86" s="206" t="s">
        <v>150</v>
      </c>
      <c r="C86" s="192"/>
      <c r="D86" s="204">
        <v>2029</v>
      </c>
      <c r="E86" s="200"/>
      <c r="F86" s="194"/>
      <c r="G86" s="194"/>
      <c r="H86" s="194"/>
      <c r="I86" s="194"/>
      <c r="J86" s="194"/>
      <c r="K86" s="194"/>
      <c r="L86" s="194"/>
      <c r="M86" s="194"/>
      <c r="N86" s="194"/>
      <c r="O86" s="194"/>
      <c r="P86" s="195"/>
      <c r="Q86" s="195"/>
      <c r="R86" s="195"/>
      <c r="S86" s="195"/>
      <c r="T86" s="196"/>
    </row>
    <row r="87" spans="2:20" ht="16.5" customHeight="1" x14ac:dyDescent="0.35">
      <c r="B87" s="206" t="s">
        <v>150</v>
      </c>
      <c r="C87" s="192"/>
      <c r="D87" s="204">
        <v>2030</v>
      </c>
      <c r="E87" s="200"/>
      <c r="F87" s="194"/>
      <c r="G87" s="194"/>
      <c r="H87" s="194"/>
      <c r="I87" s="194"/>
      <c r="J87" s="194"/>
      <c r="K87" s="194"/>
      <c r="L87" s="194"/>
      <c r="M87" s="194"/>
      <c r="N87" s="194"/>
      <c r="O87" s="194"/>
      <c r="P87" s="195"/>
      <c r="Q87" s="195"/>
      <c r="R87" s="195"/>
      <c r="S87" s="195"/>
      <c r="T87" s="196"/>
    </row>
    <row r="88" spans="2:20" ht="16.5" customHeight="1" x14ac:dyDescent="0.35">
      <c r="B88" s="206" t="s">
        <v>150</v>
      </c>
      <c r="C88" s="192"/>
      <c r="D88" s="204">
        <v>2031</v>
      </c>
      <c r="E88" s="200"/>
      <c r="F88" s="194"/>
      <c r="G88" s="194"/>
      <c r="H88" s="194"/>
      <c r="I88" s="194"/>
      <c r="J88" s="194"/>
      <c r="K88" s="194"/>
      <c r="L88" s="194"/>
      <c r="M88" s="194"/>
      <c r="N88" s="194"/>
      <c r="O88" s="194"/>
      <c r="P88" s="195"/>
      <c r="Q88" s="195"/>
      <c r="R88" s="195"/>
      <c r="S88" s="195"/>
      <c r="T88" s="196"/>
    </row>
    <row r="89" spans="2:20" ht="16.5" customHeight="1" x14ac:dyDescent="0.35">
      <c r="B89" s="206" t="s">
        <v>150</v>
      </c>
      <c r="C89" s="192"/>
      <c r="D89" s="204">
        <v>2032</v>
      </c>
      <c r="E89" s="200"/>
      <c r="F89" s="194"/>
      <c r="G89" s="194"/>
      <c r="H89" s="194"/>
      <c r="I89" s="194"/>
      <c r="J89" s="194"/>
      <c r="K89" s="194"/>
      <c r="L89" s="194"/>
      <c r="M89" s="194"/>
      <c r="N89" s="194"/>
      <c r="O89" s="194"/>
      <c r="P89" s="195"/>
      <c r="Q89" s="195"/>
      <c r="R89" s="195"/>
      <c r="S89" s="195"/>
      <c r="T89" s="196"/>
    </row>
    <row r="90" spans="2:20" ht="16.5" customHeight="1" x14ac:dyDescent="0.35">
      <c r="B90" s="206" t="s">
        <v>150</v>
      </c>
      <c r="C90" s="192"/>
      <c r="D90" s="204">
        <v>2033</v>
      </c>
      <c r="E90" s="200"/>
      <c r="F90" s="194"/>
      <c r="G90" s="194"/>
      <c r="H90" s="194"/>
      <c r="I90" s="194"/>
      <c r="J90" s="194"/>
      <c r="K90" s="194"/>
      <c r="L90" s="194"/>
      <c r="M90" s="194"/>
      <c r="N90" s="194"/>
      <c r="O90" s="194"/>
      <c r="P90" s="195"/>
      <c r="Q90" s="195"/>
      <c r="R90" s="195"/>
      <c r="S90" s="195"/>
      <c r="T90" s="196"/>
    </row>
    <row r="91" spans="2:20" ht="16.5" customHeight="1" x14ac:dyDescent="0.35">
      <c r="B91" s="206" t="s">
        <v>150</v>
      </c>
      <c r="C91" s="192"/>
      <c r="D91" s="204">
        <v>2034</v>
      </c>
      <c r="E91" s="200"/>
      <c r="F91" s="194"/>
      <c r="G91" s="194"/>
      <c r="H91" s="194"/>
      <c r="I91" s="194"/>
      <c r="J91" s="194"/>
      <c r="K91" s="194"/>
      <c r="L91" s="194"/>
      <c r="M91" s="194"/>
      <c r="N91" s="194"/>
      <c r="O91" s="194"/>
      <c r="P91" s="195"/>
      <c r="Q91" s="195"/>
      <c r="R91" s="195"/>
      <c r="S91" s="195"/>
      <c r="T91" s="196"/>
    </row>
  </sheetData>
  <mergeCells count="6">
    <mergeCell ref="B1:T1"/>
    <mergeCell ref="B2:T2"/>
    <mergeCell ref="B4:T4"/>
    <mergeCell ref="K6:O6"/>
    <mergeCell ref="P6:T6"/>
    <mergeCell ref="E6:J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0" x14ac:dyDescent="0.2"/>
  <sheetData>
    <row r="1" spans="1:18" ht="15.5" x14ac:dyDescent="0.35">
      <c r="A1" s="286" t="s">
        <v>151</v>
      </c>
      <c r="B1" s="286"/>
      <c r="C1" s="286"/>
      <c r="D1" s="286"/>
      <c r="E1" s="286"/>
      <c r="F1" s="286"/>
      <c r="G1" s="286"/>
      <c r="H1" s="286"/>
      <c r="I1" s="286"/>
      <c r="J1" s="286"/>
      <c r="K1" s="286"/>
      <c r="L1" s="286"/>
      <c r="M1" s="286"/>
      <c r="N1" s="286"/>
      <c r="O1" s="286"/>
      <c r="P1" s="286"/>
      <c r="Q1" s="286"/>
      <c r="R1" s="286"/>
    </row>
    <row r="2" spans="1:18" ht="15.5" x14ac:dyDescent="0.35">
      <c r="A2" s="287" t="str">
        <f>'FormsList&amp;FilerInfo'!B2</f>
        <v>IOU Name</v>
      </c>
      <c r="B2" s="290"/>
      <c r="C2" s="290"/>
      <c r="D2" s="290"/>
      <c r="E2" s="290"/>
      <c r="F2" s="290"/>
      <c r="G2" s="290"/>
      <c r="H2" s="290"/>
      <c r="I2" s="290"/>
      <c r="J2" s="290"/>
      <c r="K2" s="290"/>
      <c r="L2" s="290"/>
      <c r="M2" s="290"/>
      <c r="N2" s="290"/>
      <c r="O2" s="290"/>
      <c r="P2" s="290"/>
      <c r="Q2" s="290"/>
      <c r="R2" s="290"/>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4"/>
  <sheetViews>
    <sheetView zoomScale="70" zoomScaleNormal="70" workbookViewId="0">
      <pane ySplit="7" topLeftCell="A51" activePane="bottomLeft" state="frozen"/>
      <selection activeCell="C69" sqref="C69"/>
      <selection pane="bottomLeft" activeCell="C68" sqref="C68"/>
    </sheetView>
  </sheetViews>
  <sheetFormatPr defaultColWidth="8.44140625" defaultRowHeight="12.5" x14ac:dyDescent="0.25"/>
  <cols>
    <col min="1" max="2" width="8.44140625" style="207"/>
    <col min="3" max="3" width="75.6640625" style="207" customWidth="1"/>
    <col min="4" max="20" width="12" style="207" customWidth="1"/>
    <col min="21" max="16384" width="8.44140625" style="207"/>
  </cols>
  <sheetData>
    <row r="1" spans="1:20" ht="15.5" x14ac:dyDescent="0.35">
      <c r="C1" s="325" t="s">
        <v>152</v>
      </c>
      <c r="D1" s="325"/>
      <c r="E1" s="325"/>
      <c r="F1" s="325"/>
      <c r="G1" s="325"/>
      <c r="H1" s="325"/>
      <c r="I1" s="325"/>
      <c r="J1" s="325"/>
      <c r="K1" s="325"/>
      <c r="L1" s="325"/>
      <c r="M1" s="325"/>
      <c r="N1" s="325"/>
      <c r="O1" s="325"/>
      <c r="P1" s="325"/>
      <c r="Q1" s="326"/>
    </row>
    <row r="2" spans="1:20" ht="15.5" x14ac:dyDescent="0.35">
      <c r="C2" s="327" t="str">
        <f>'FormsList&amp;FilerInfo'!B2</f>
        <v>IOU Name</v>
      </c>
      <c r="D2" s="327"/>
      <c r="E2" s="327"/>
      <c r="F2" s="327"/>
      <c r="G2" s="327"/>
      <c r="H2" s="327"/>
      <c r="I2" s="327"/>
      <c r="J2" s="327"/>
      <c r="K2" s="327"/>
      <c r="L2" s="327"/>
      <c r="M2" s="327"/>
      <c r="N2" s="327"/>
      <c r="O2" s="327"/>
      <c r="P2" s="327"/>
      <c r="Q2" s="328"/>
    </row>
    <row r="3" spans="1:20" ht="18" x14ac:dyDescent="0.4">
      <c r="C3" s="241"/>
      <c r="D3" s="241"/>
      <c r="E3" s="241"/>
      <c r="F3" s="241"/>
      <c r="G3" s="241"/>
      <c r="H3" s="241"/>
      <c r="I3" s="241"/>
      <c r="J3" s="241"/>
      <c r="K3" s="241"/>
      <c r="L3" s="241"/>
      <c r="M3" s="241"/>
      <c r="N3" s="241"/>
      <c r="O3" s="241"/>
      <c r="P3" s="241"/>
      <c r="Q3" s="242"/>
    </row>
    <row r="4" spans="1:20" ht="18" x14ac:dyDescent="0.4">
      <c r="C4" s="329" t="s">
        <v>153</v>
      </c>
      <c r="D4" s="329"/>
      <c r="E4" s="329"/>
      <c r="F4" s="329"/>
      <c r="G4" s="329"/>
      <c r="H4" s="329"/>
      <c r="I4" s="329"/>
      <c r="J4" s="329"/>
      <c r="K4" s="329"/>
      <c r="L4" s="329"/>
      <c r="M4" s="329"/>
      <c r="N4" s="329"/>
      <c r="O4" s="329"/>
      <c r="P4" s="329"/>
      <c r="Q4" s="330"/>
    </row>
    <row r="5" spans="1:20" ht="15.5" x14ac:dyDescent="0.35">
      <c r="C5" s="331" t="s">
        <v>154</v>
      </c>
      <c r="D5" s="331"/>
      <c r="E5" s="331"/>
      <c r="F5" s="331"/>
      <c r="G5" s="331"/>
      <c r="H5" s="331"/>
      <c r="I5" s="331"/>
      <c r="J5" s="331"/>
      <c r="K5" s="331"/>
      <c r="L5" s="331"/>
      <c r="M5" s="331"/>
      <c r="N5" s="331"/>
      <c r="O5" s="331"/>
      <c r="P5" s="331"/>
      <c r="Q5" s="332"/>
      <c r="R5" s="208"/>
      <c r="S5" s="208"/>
      <c r="T5" s="208"/>
    </row>
    <row r="6" spans="1:20" ht="16" thickBot="1" x14ac:dyDescent="0.4">
      <c r="C6" s="209"/>
      <c r="D6" s="209"/>
      <c r="E6" s="209"/>
      <c r="F6" s="209"/>
      <c r="G6" s="209"/>
      <c r="H6" s="209"/>
      <c r="I6" s="209"/>
      <c r="J6" s="209"/>
      <c r="K6" s="209"/>
      <c r="L6" s="209"/>
      <c r="M6" s="209"/>
      <c r="N6" s="209"/>
      <c r="O6" s="209"/>
      <c r="P6" s="209"/>
      <c r="Q6" s="209"/>
      <c r="R6" s="208"/>
      <c r="S6" s="208"/>
      <c r="T6" s="208"/>
    </row>
    <row r="7" spans="1:20" ht="47" thickBot="1" x14ac:dyDescent="0.3">
      <c r="B7" s="42" t="s">
        <v>230</v>
      </c>
      <c r="C7" s="260" t="s">
        <v>224</v>
      </c>
      <c r="D7" s="42">
        <v>2021</v>
      </c>
      <c r="E7" s="42">
        <v>2022</v>
      </c>
      <c r="F7" s="42">
        <v>2023</v>
      </c>
      <c r="G7" s="42">
        <v>2024</v>
      </c>
      <c r="H7" s="42">
        <v>2025</v>
      </c>
      <c r="I7" s="42">
        <v>2026</v>
      </c>
      <c r="J7" s="42">
        <v>2027</v>
      </c>
      <c r="K7" s="42">
        <v>2028</v>
      </c>
      <c r="L7" s="42">
        <v>2029</v>
      </c>
      <c r="M7" s="42">
        <v>2030</v>
      </c>
      <c r="N7" s="42">
        <v>2031</v>
      </c>
      <c r="O7" s="42">
        <v>2032</v>
      </c>
      <c r="P7" s="42">
        <v>2033</v>
      </c>
      <c r="Q7" s="42">
        <v>2034</v>
      </c>
    </row>
    <row r="8" spans="1:20" ht="16" thickBot="1" x14ac:dyDescent="0.35">
      <c r="A8" s="74"/>
      <c r="B8" s="259"/>
      <c r="C8" s="75" t="s">
        <v>155</v>
      </c>
      <c r="D8" s="210"/>
      <c r="E8" s="210"/>
      <c r="F8" s="210"/>
      <c r="G8" s="210"/>
      <c r="H8" s="210"/>
      <c r="I8" s="210"/>
      <c r="J8" s="210"/>
      <c r="K8" s="210"/>
      <c r="L8" s="210"/>
      <c r="M8" s="210"/>
      <c r="N8" s="210"/>
      <c r="O8" s="210"/>
      <c r="P8" s="210"/>
      <c r="Q8" s="211"/>
    </row>
    <row r="9" spans="1:20" ht="16.5" customHeight="1" thickBot="1" x14ac:dyDescent="0.35">
      <c r="A9" s="74"/>
      <c r="B9" s="259"/>
      <c r="C9" s="76" t="s">
        <v>156</v>
      </c>
      <c r="D9" s="77"/>
      <c r="E9" s="77"/>
      <c r="F9" s="77"/>
      <c r="G9" s="77"/>
      <c r="H9" s="77"/>
      <c r="I9" s="77"/>
      <c r="J9" s="77"/>
      <c r="K9" s="77"/>
      <c r="L9" s="77"/>
      <c r="M9" s="77"/>
      <c r="N9" s="77"/>
      <c r="O9" s="77"/>
      <c r="P9" s="77"/>
      <c r="Q9" s="78"/>
    </row>
    <row r="10" spans="1:20" ht="16.5" customHeight="1" thickBot="1" x14ac:dyDescent="0.35">
      <c r="A10" s="74"/>
      <c r="B10" s="259"/>
      <c r="C10" s="79" t="s">
        <v>157</v>
      </c>
      <c r="D10" s="80"/>
      <c r="E10" s="80"/>
      <c r="F10" s="80"/>
      <c r="G10" s="80"/>
      <c r="H10" s="80"/>
      <c r="I10" s="80"/>
      <c r="J10" s="80"/>
      <c r="K10" s="80"/>
      <c r="L10" s="80"/>
      <c r="M10" s="80"/>
      <c r="N10" s="80"/>
      <c r="O10" s="80"/>
      <c r="P10" s="80"/>
      <c r="Q10" s="81"/>
    </row>
    <row r="11" spans="1:20" ht="16.5" customHeight="1" thickBot="1" x14ac:dyDescent="0.35">
      <c r="A11" s="74"/>
      <c r="B11" s="259">
        <v>1</v>
      </c>
      <c r="C11" s="82" t="s">
        <v>158</v>
      </c>
      <c r="D11" s="83"/>
      <c r="E11" s="83"/>
      <c r="F11" s="83"/>
      <c r="G11" s="83"/>
      <c r="H11" s="83"/>
      <c r="I11" s="83"/>
      <c r="J11" s="83"/>
      <c r="K11" s="83"/>
      <c r="L11" s="83"/>
      <c r="M11" s="83"/>
      <c r="N11" s="83"/>
      <c r="O11" s="83"/>
      <c r="P11" s="83"/>
      <c r="Q11" s="83"/>
    </row>
    <row r="12" spans="1:20" ht="16.5" customHeight="1" thickBot="1" x14ac:dyDescent="0.35">
      <c r="A12" s="74"/>
      <c r="B12" s="259">
        <v>2</v>
      </c>
      <c r="C12" s="82" t="s">
        <v>159</v>
      </c>
      <c r="D12" s="84"/>
      <c r="E12" s="84"/>
      <c r="F12" s="84"/>
      <c r="G12" s="84"/>
      <c r="H12" s="84"/>
      <c r="I12" s="84"/>
      <c r="J12" s="84"/>
      <c r="K12" s="84"/>
      <c r="L12" s="84"/>
      <c r="M12" s="84"/>
      <c r="N12" s="84"/>
      <c r="O12" s="84"/>
      <c r="P12" s="84"/>
      <c r="Q12" s="84"/>
    </row>
    <row r="13" spans="1:20" ht="16.5" customHeight="1" thickBot="1" x14ac:dyDescent="0.35">
      <c r="A13" s="74"/>
      <c r="B13" s="259"/>
      <c r="C13" s="79" t="s">
        <v>160</v>
      </c>
      <c r="D13" s="80"/>
      <c r="E13" s="80"/>
      <c r="F13" s="80"/>
      <c r="G13" s="80"/>
      <c r="H13" s="80"/>
      <c r="I13" s="80"/>
      <c r="J13" s="80"/>
      <c r="K13" s="80"/>
      <c r="L13" s="80"/>
      <c r="M13" s="80"/>
      <c r="N13" s="80"/>
      <c r="O13" s="80"/>
      <c r="P13" s="80"/>
      <c r="Q13" s="80"/>
    </row>
    <row r="14" spans="1:20" ht="16.5" customHeight="1" thickBot="1" x14ac:dyDescent="0.35">
      <c r="A14" s="74"/>
      <c r="B14" s="259">
        <v>3</v>
      </c>
      <c r="C14" s="82" t="s">
        <v>158</v>
      </c>
      <c r="D14" s="83"/>
      <c r="E14" s="83"/>
      <c r="F14" s="83"/>
      <c r="G14" s="83"/>
      <c r="H14" s="83"/>
      <c r="I14" s="83"/>
      <c r="J14" s="83"/>
      <c r="K14" s="83"/>
      <c r="L14" s="83"/>
      <c r="M14" s="83"/>
      <c r="N14" s="83"/>
      <c r="O14" s="83"/>
      <c r="P14" s="83"/>
      <c r="Q14" s="83"/>
    </row>
    <row r="15" spans="1:20" ht="16.5" customHeight="1" thickBot="1" x14ac:dyDescent="0.35">
      <c r="A15" s="74"/>
      <c r="B15" s="259">
        <v>4</v>
      </c>
      <c r="C15" s="82" t="s">
        <v>159</v>
      </c>
      <c r="D15" s="84"/>
      <c r="E15" s="84"/>
      <c r="F15" s="84"/>
      <c r="G15" s="84"/>
      <c r="H15" s="84"/>
      <c r="I15" s="84"/>
      <c r="J15" s="84"/>
      <c r="K15" s="84"/>
      <c r="L15" s="84"/>
      <c r="M15" s="84"/>
      <c r="N15" s="84"/>
      <c r="O15" s="84"/>
      <c r="P15" s="84"/>
      <c r="Q15" s="84"/>
    </row>
    <row r="16" spans="1:20" ht="16.5" customHeight="1" thickBot="1" x14ac:dyDescent="0.35">
      <c r="A16" s="74"/>
      <c r="B16" s="259"/>
      <c r="C16" s="79" t="s">
        <v>161</v>
      </c>
      <c r="D16" s="80"/>
      <c r="E16" s="80"/>
      <c r="F16" s="80"/>
      <c r="G16" s="80"/>
      <c r="H16" s="80"/>
      <c r="I16" s="80"/>
      <c r="J16" s="80"/>
      <c r="K16" s="80"/>
      <c r="L16" s="80"/>
      <c r="M16" s="80"/>
      <c r="N16" s="80"/>
      <c r="O16" s="80"/>
      <c r="P16" s="80"/>
      <c r="Q16" s="80"/>
    </row>
    <row r="17" spans="1:17" ht="16.5" customHeight="1" thickBot="1" x14ac:dyDescent="0.35">
      <c r="A17" s="74"/>
      <c r="B17" s="259">
        <v>5</v>
      </c>
      <c r="C17" s="82" t="s">
        <v>158</v>
      </c>
      <c r="D17" s="83"/>
      <c r="E17" s="83"/>
      <c r="F17" s="83"/>
      <c r="G17" s="83"/>
      <c r="H17" s="83"/>
      <c r="I17" s="83"/>
      <c r="J17" s="83"/>
      <c r="K17" s="83"/>
      <c r="L17" s="83"/>
      <c r="M17" s="83"/>
      <c r="N17" s="83"/>
      <c r="O17" s="83"/>
      <c r="P17" s="83"/>
      <c r="Q17" s="83"/>
    </row>
    <row r="18" spans="1:17" ht="16.5" customHeight="1" thickBot="1" x14ac:dyDescent="0.35">
      <c r="A18" s="74"/>
      <c r="B18" s="259">
        <v>6</v>
      </c>
      <c r="C18" s="82" t="s">
        <v>159</v>
      </c>
      <c r="D18" s="84"/>
      <c r="E18" s="84"/>
      <c r="F18" s="84"/>
      <c r="G18" s="84"/>
      <c r="H18" s="84"/>
      <c r="I18" s="84"/>
      <c r="J18" s="84"/>
      <c r="K18" s="84"/>
      <c r="L18" s="84"/>
      <c r="M18" s="84"/>
      <c r="N18" s="84"/>
      <c r="O18" s="84"/>
      <c r="P18" s="84"/>
      <c r="Q18" s="84"/>
    </row>
    <row r="19" spans="1:17" ht="16.5" customHeight="1" thickBot="1" x14ac:dyDescent="0.35">
      <c r="A19" s="74"/>
      <c r="B19" s="259"/>
      <c r="C19" s="79" t="s">
        <v>162</v>
      </c>
      <c r="D19" s="80"/>
      <c r="E19" s="80"/>
      <c r="F19" s="80"/>
      <c r="G19" s="80"/>
      <c r="H19" s="80"/>
      <c r="I19" s="80"/>
      <c r="J19" s="80"/>
      <c r="K19" s="80"/>
      <c r="L19" s="80"/>
      <c r="M19" s="80"/>
      <c r="N19" s="80"/>
      <c r="O19" s="80"/>
      <c r="P19" s="80"/>
      <c r="Q19" s="80"/>
    </row>
    <row r="20" spans="1:17" ht="16.5" customHeight="1" thickBot="1" x14ac:dyDescent="0.35">
      <c r="A20" s="74"/>
      <c r="B20" s="259">
        <v>7</v>
      </c>
      <c r="C20" s="82" t="s">
        <v>158</v>
      </c>
      <c r="D20" s="83"/>
      <c r="E20" s="83"/>
      <c r="F20" s="83"/>
      <c r="G20" s="83"/>
      <c r="H20" s="83"/>
      <c r="I20" s="83"/>
      <c r="J20" s="83"/>
      <c r="K20" s="83"/>
      <c r="L20" s="83"/>
      <c r="M20" s="83"/>
      <c r="N20" s="83"/>
      <c r="O20" s="83"/>
      <c r="P20" s="83"/>
      <c r="Q20" s="83"/>
    </row>
    <row r="21" spans="1:17" ht="16.5" customHeight="1" thickBot="1" x14ac:dyDescent="0.35">
      <c r="A21" s="74"/>
      <c r="B21" s="259">
        <v>8</v>
      </c>
      <c r="C21" s="184" t="s">
        <v>163</v>
      </c>
      <c r="D21" s="212"/>
      <c r="E21" s="212"/>
      <c r="F21" s="212"/>
      <c r="G21" s="212"/>
      <c r="H21" s="212"/>
      <c r="I21" s="212"/>
      <c r="J21" s="212"/>
      <c r="K21" s="212"/>
      <c r="L21" s="212"/>
      <c r="M21" s="212"/>
      <c r="N21" s="212"/>
      <c r="O21" s="212"/>
      <c r="P21" s="212"/>
      <c r="Q21" s="212"/>
    </row>
    <row r="22" spans="1:17" ht="16.5" customHeight="1" thickBot="1" x14ac:dyDescent="0.35">
      <c r="A22" s="74"/>
      <c r="B22" s="259">
        <v>9</v>
      </c>
      <c r="C22" s="184" t="s">
        <v>164</v>
      </c>
      <c r="D22" s="212"/>
      <c r="E22" s="212"/>
      <c r="F22" s="212"/>
      <c r="G22" s="212"/>
      <c r="H22" s="212"/>
      <c r="I22" s="212"/>
      <c r="J22" s="212"/>
      <c r="K22" s="212"/>
      <c r="L22" s="212"/>
      <c r="M22" s="212"/>
      <c r="N22" s="212"/>
      <c r="O22" s="212"/>
      <c r="P22" s="212"/>
      <c r="Q22" s="212"/>
    </row>
    <row r="23" spans="1:17" ht="16.5" customHeight="1" thickBot="1" x14ac:dyDescent="0.35">
      <c r="A23" s="74"/>
      <c r="B23" s="259">
        <v>10</v>
      </c>
      <c r="C23" s="82" t="s">
        <v>159</v>
      </c>
      <c r="D23" s="84"/>
      <c r="E23" s="84"/>
      <c r="F23" s="84"/>
      <c r="G23" s="84"/>
      <c r="H23" s="84"/>
      <c r="I23" s="84"/>
      <c r="J23" s="84"/>
      <c r="K23" s="84"/>
      <c r="L23" s="84"/>
      <c r="M23" s="84"/>
      <c r="N23" s="84"/>
      <c r="O23" s="84"/>
      <c r="P23" s="84"/>
      <c r="Q23" s="84"/>
    </row>
    <row r="24" spans="1:17" ht="16.5" customHeight="1" thickBot="1" x14ac:dyDescent="0.35">
      <c r="A24" s="74"/>
      <c r="B24" s="259"/>
      <c r="C24" s="79" t="s">
        <v>165</v>
      </c>
      <c r="D24" s="80"/>
      <c r="E24" s="80"/>
      <c r="F24" s="80"/>
      <c r="G24" s="80"/>
      <c r="H24" s="80"/>
      <c r="I24" s="80"/>
      <c r="J24" s="80"/>
      <c r="K24" s="80"/>
      <c r="L24" s="80"/>
      <c r="M24" s="80"/>
      <c r="N24" s="80"/>
      <c r="O24" s="80"/>
      <c r="P24" s="80"/>
      <c r="Q24" s="80"/>
    </row>
    <row r="25" spans="1:17" ht="16.5" customHeight="1" thickBot="1" x14ac:dyDescent="0.35">
      <c r="A25" s="74"/>
      <c r="B25" s="259">
        <v>11</v>
      </c>
      <c r="C25" s="82" t="s">
        <v>158</v>
      </c>
      <c r="D25" s="83"/>
      <c r="E25" s="83"/>
      <c r="F25" s="83"/>
      <c r="G25" s="83"/>
      <c r="H25" s="83"/>
      <c r="I25" s="83"/>
      <c r="J25" s="83"/>
      <c r="K25" s="83"/>
      <c r="L25" s="83"/>
      <c r="M25" s="83"/>
      <c r="N25" s="83"/>
      <c r="O25" s="83"/>
      <c r="P25" s="83"/>
      <c r="Q25" s="83"/>
    </row>
    <row r="26" spans="1:17" ht="16.5" customHeight="1" thickBot="1" x14ac:dyDescent="0.35">
      <c r="A26" s="74"/>
      <c r="B26" s="259">
        <v>12</v>
      </c>
      <c r="C26" s="184" t="s">
        <v>163</v>
      </c>
      <c r="D26" s="185"/>
      <c r="E26" s="185"/>
      <c r="F26" s="185"/>
      <c r="G26" s="185"/>
      <c r="H26" s="185"/>
      <c r="I26" s="185"/>
      <c r="J26" s="185"/>
      <c r="K26" s="185"/>
      <c r="L26" s="185"/>
      <c r="M26" s="185"/>
      <c r="N26" s="185"/>
      <c r="O26" s="185"/>
      <c r="P26" s="185"/>
      <c r="Q26" s="185"/>
    </row>
    <row r="27" spans="1:17" ht="16.5" customHeight="1" thickBot="1" x14ac:dyDescent="0.35">
      <c r="A27" s="74"/>
      <c r="B27" s="259">
        <v>13</v>
      </c>
      <c r="C27" s="82" t="s">
        <v>159</v>
      </c>
      <c r="D27" s="84"/>
      <c r="E27" s="84"/>
      <c r="F27" s="84"/>
      <c r="G27" s="84"/>
      <c r="H27" s="84"/>
      <c r="I27" s="84"/>
      <c r="J27" s="84"/>
      <c r="K27" s="84"/>
      <c r="L27" s="84"/>
      <c r="M27" s="84"/>
      <c r="N27" s="84"/>
      <c r="O27" s="84"/>
      <c r="P27" s="84"/>
      <c r="Q27" s="84"/>
    </row>
    <row r="28" spans="1:17" ht="16.5" customHeight="1" thickBot="1" x14ac:dyDescent="0.35">
      <c r="A28" s="74"/>
      <c r="B28" s="259">
        <v>14</v>
      </c>
      <c r="C28" s="79" t="s">
        <v>166</v>
      </c>
      <c r="D28" s="84"/>
      <c r="E28" s="84"/>
      <c r="F28" s="84"/>
      <c r="G28" s="84"/>
      <c r="H28" s="84"/>
      <c r="I28" s="84"/>
      <c r="J28" s="84"/>
      <c r="K28" s="84"/>
      <c r="L28" s="84"/>
      <c r="M28" s="84"/>
      <c r="N28" s="84"/>
      <c r="O28" s="84"/>
      <c r="P28" s="84"/>
      <c r="Q28" s="84"/>
    </row>
    <row r="29" spans="1:17" ht="16.5" customHeight="1" thickBot="1" x14ac:dyDescent="0.35">
      <c r="A29" s="74"/>
      <c r="B29" s="259">
        <v>15</v>
      </c>
      <c r="C29" s="79" t="s">
        <v>145</v>
      </c>
      <c r="D29" s="87"/>
      <c r="E29" s="87"/>
      <c r="F29" s="87"/>
      <c r="G29" s="87"/>
      <c r="H29" s="87"/>
      <c r="I29" s="87"/>
      <c r="J29" s="87"/>
      <c r="K29" s="87"/>
      <c r="L29" s="87"/>
      <c r="M29" s="87"/>
      <c r="N29" s="87"/>
      <c r="O29" s="87"/>
      <c r="P29" s="87"/>
      <c r="Q29" s="87"/>
    </row>
    <row r="30" spans="1:17" ht="16.5" customHeight="1" thickBot="1" x14ac:dyDescent="0.35">
      <c r="A30" s="74"/>
      <c r="B30" s="259">
        <v>16</v>
      </c>
      <c r="C30" s="186" t="s">
        <v>167</v>
      </c>
      <c r="D30" s="86">
        <f t="shared" ref="D30:Q30" si="0">SUM(D11:D20,D23:D25,D27:D29)</f>
        <v>0</v>
      </c>
      <c r="E30" s="86">
        <f t="shared" si="0"/>
        <v>0</v>
      </c>
      <c r="F30" s="86">
        <f t="shared" si="0"/>
        <v>0</v>
      </c>
      <c r="G30" s="86">
        <f t="shared" si="0"/>
        <v>0</v>
      </c>
      <c r="H30" s="86">
        <f t="shared" si="0"/>
        <v>0</v>
      </c>
      <c r="I30" s="86">
        <f t="shared" si="0"/>
        <v>0</v>
      </c>
      <c r="J30" s="86">
        <f t="shared" si="0"/>
        <v>0</v>
      </c>
      <c r="K30" s="86">
        <f t="shared" si="0"/>
        <v>0</v>
      </c>
      <c r="L30" s="86">
        <f t="shared" si="0"/>
        <v>0</v>
      </c>
      <c r="M30" s="86">
        <f t="shared" si="0"/>
        <v>0</v>
      </c>
      <c r="N30" s="86">
        <f t="shared" si="0"/>
        <v>0</v>
      </c>
      <c r="O30" s="86">
        <f t="shared" si="0"/>
        <v>0</v>
      </c>
      <c r="P30" s="86">
        <f t="shared" si="0"/>
        <v>0</v>
      </c>
      <c r="Q30" s="86">
        <f t="shared" si="0"/>
        <v>0</v>
      </c>
    </row>
    <row r="31" spans="1:17" ht="16.5" customHeight="1" thickBot="1" x14ac:dyDescent="0.35">
      <c r="A31" s="74"/>
      <c r="B31" s="259"/>
      <c r="C31" s="76" t="s">
        <v>168</v>
      </c>
      <c r="D31" s="77"/>
      <c r="E31" s="77"/>
      <c r="F31" s="77"/>
      <c r="G31" s="77"/>
      <c r="H31" s="77"/>
      <c r="I31" s="77"/>
      <c r="J31" s="77"/>
      <c r="K31" s="77"/>
      <c r="L31" s="77"/>
      <c r="M31" s="77"/>
      <c r="N31" s="77"/>
      <c r="O31" s="77"/>
      <c r="P31" s="77"/>
      <c r="Q31" s="77"/>
    </row>
    <row r="32" spans="1:17" ht="16.5" customHeight="1" thickBot="1" x14ac:dyDescent="0.35">
      <c r="A32" s="74"/>
      <c r="B32" s="259">
        <v>17</v>
      </c>
      <c r="C32" s="85" t="s">
        <v>169</v>
      </c>
      <c r="D32" s="87"/>
      <c r="E32" s="87"/>
      <c r="F32" s="87"/>
      <c r="G32" s="87"/>
      <c r="H32" s="87"/>
      <c r="I32" s="87"/>
      <c r="J32" s="87"/>
      <c r="K32" s="87"/>
      <c r="L32" s="87"/>
      <c r="M32" s="87"/>
      <c r="N32" s="87"/>
      <c r="O32" s="87"/>
      <c r="P32" s="87"/>
      <c r="Q32" s="87"/>
    </row>
    <row r="33" spans="1:17" ht="16.5" customHeight="1" thickBot="1" x14ac:dyDescent="0.35">
      <c r="A33" s="74"/>
      <c r="B33" s="259">
        <v>18</v>
      </c>
      <c r="C33" s="85" t="s">
        <v>170</v>
      </c>
      <c r="D33" s="87"/>
      <c r="E33" s="87"/>
      <c r="F33" s="87"/>
      <c r="G33" s="87"/>
      <c r="H33" s="87"/>
      <c r="I33" s="87"/>
      <c r="J33" s="87"/>
      <c r="K33" s="87"/>
      <c r="L33" s="87"/>
      <c r="M33" s="87"/>
      <c r="N33" s="87"/>
      <c r="O33" s="87"/>
      <c r="P33" s="87"/>
      <c r="Q33" s="87"/>
    </row>
    <row r="34" spans="1:17" ht="16.5" customHeight="1" thickBot="1" x14ac:dyDescent="0.35">
      <c r="A34" s="74"/>
      <c r="B34" s="259">
        <v>19</v>
      </c>
      <c r="C34" s="85" t="s">
        <v>145</v>
      </c>
      <c r="D34" s="87"/>
      <c r="E34" s="87"/>
      <c r="F34" s="87"/>
      <c r="G34" s="87"/>
      <c r="H34" s="87"/>
      <c r="I34" s="87"/>
      <c r="J34" s="87"/>
      <c r="K34" s="87"/>
      <c r="L34" s="87"/>
      <c r="M34" s="87"/>
      <c r="N34" s="87"/>
      <c r="O34" s="87"/>
      <c r="P34" s="87"/>
      <c r="Q34" s="87"/>
    </row>
    <row r="35" spans="1:17" ht="16.5" customHeight="1" thickBot="1" x14ac:dyDescent="0.35">
      <c r="A35" s="74"/>
      <c r="B35" s="259">
        <v>20</v>
      </c>
      <c r="C35" s="85" t="s">
        <v>171</v>
      </c>
      <c r="D35" s="87"/>
      <c r="E35" s="87"/>
      <c r="F35" s="87"/>
      <c r="G35" s="87"/>
      <c r="H35" s="87"/>
      <c r="I35" s="87"/>
      <c r="J35" s="87"/>
      <c r="K35" s="87"/>
      <c r="L35" s="87"/>
      <c r="M35" s="87"/>
      <c r="N35" s="87"/>
      <c r="O35" s="87"/>
      <c r="P35" s="87"/>
      <c r="Q35" s="87"/>
    </row>
    <row r="36" spans="1:17" ht="16.5" customHeight="1" thickBot="1" x14ac:dyDescent="0.35">
      <c r="A36" s="74"/>
      <c r="B36" s="259">
        <v>21</v>
      </c>
      <c r="C36" s="90" t="s">
        <v>172</v>
      </c>
      <c r="D36" s="88"/>
      <c r="E36" s="88"/>
      <c r="F36" s="88"/>
      <c r="G36" s="88"/>
      <c r="H36" s="88"/>
      <c r="I36" s="88"/>
      <c r="J36" s="88"/>
      <c r="K36" s="88"/>
      <c r="L36" s="88"/>
      <c r="M36" s="88"/>
      <c r="N36" s="88"/>
      <c r="O36" s="88"/>
      <c r="P36" s="88"/>
      <c r="Q36" s="88"/>
    </row>
    <row r="37" spans="1:17" ht="16.5" customHeight="1" thickBot="1" x14ac:dyDescent="0.35">
      <c r="A37" s="74"/>
      <c r="B37" s="259">
        <v>22</v>
      </c>
      <c r="C37" s="187" t="s">
        <v>173</v>
      </c>
      <c r="D37" s="89"/>
      <c r="E37" s="89"/>
      <c r="F37" s="89"/>
      <c r="G37" s="89"/>
      <c r="H37" s="89"/>
      <c r="I37" s="89"/>
      <c r="J37" s="89"/>
      <c r="K37" s="89"/>
      <c r="L37" s="89"/>
      <c r="M37" s="89"/>
      <c r="N37" s="89"/>
      <c r="O37" s="89"/>
      <c r="P37" s="89"/>
      <c r="Q37" s="89"/>
    </row>
    <row r="38" spans="1:17" ht="16.5" customHeight="1" thickBot="1" x14ac:dyDescent="0.35">
      <c r="A38" s="74"/>
      <c r="B38" s="259">
        <v>23</v>
      </c>
      <c r="C38" s="188" t="s">
        <v>174</v>
      </c>
      <c r="D38" s="213"/>
      <c r="E38" s="213"/>
      <c r="F38" s="213"/>
      <c r="G38" s="213"/>
      <c r="H38" s="213"/>
      <c r="I38" s="213"/>
      <c r="J38" s="213"/>
      <c r="K38" s="213"/>
      <c r="L38" s="213"/>
      <c r="M38" s="213"/>
      <c r="N38" s="213"/>
      <c r="O38" s="213"/>
      <c r="P38" s="213"/>
      <c r="Q38" s="213"/>
    </row>
    <row r="39" spans="1:17" ht="16.5" customHeight="1" thickBot="1" x14ac:dyDescent="0.35">
      <c r="A39" s="74"/>
      <c r="B39" s="259">
        <v>24</v>
      </c>
      <c r="C39" s="188" t="s">
        <v>227</v>
      </c>
      <c r="D39" s="213"/>
      <c r="E39" s="213"/>
      <c r="F39" s="213"/>
      <c r="G39" s="213"/>
      <c r="H39" s="213"/>
      <c r="I39" s="213"/>
      <c r="J39" s="213"/>
      <c r="K39" s="213"/>
      <c r="L39" s="213"/>
      <c r="M39" s="213"/>
      <c r="N39" s="213"/>
      <c r="O39" s="213"/>
      <c r="P39" s="213"/>
      <c r="Q39" s="213"/>
    </row>
    <row r="40" spans="1:17" ht="16.5" customHeight="1" thickBot="1" x14ac:dyDescent="0.35">
      <c r="A40" s="74"/>
      <c r="B40" s="259">
        <v>25</v>
      </c>
      <c r="C40" s="188" t="s">
        <v>225</v>
      </c>
      <c r="D40" s="213"/>
      <c r="E40" s="213"/>
      <c r="F40" s="213"/>
      <c r="G40" s="213"/>
      <c r="H40" s="213"/>
      <c r="I40" s="213"/>
      <c r="J40" s="213"/>
      <c r="K40" s="213"/>
      <c r="L40" s="213"/>
      <c r="M40" s="213"/>
      <c r="N40" s="213"/>
      <c r="O40" s="213"/>
      <c r="P40" s="213"/>
      <c r="Q40" s="213"/>
    </row>
    <row r="41" spans="1:17" ht="16.5" customHeight="1" thickTop="1" thickBot="1" x14ac:dyDescent="0.35">
      <c r="A41" s="74"/>
      <c r="B41" s="259">
        <v>26</v>
      </c>
      <c r="C41" s="91" t="s">
        <v>175</v>
      </c>
      <c r="D41" s="65">
        <f t="shared" ref="D41:Q41" si="1">D30+SUM(D32:D40)</f>
        <v>0</v>
      </c>
      <c r="E41" s="65">
        <f t="shared" si="1"/>
        <v>0</v>
      </c>
      <c r="F41" s="65">
        <f t="shared" si="1"/>
        <v>0</v>
      </c>
      <c r="G41" s="65">
        <f t="shared" si="1"/>
        <v>0</v>
      </c>
      <c r="H41" s="65">
        <f t="shared" si="1"/>
        <v>0</v>
      </c>
      <c r="I41" s="65">
        <f t="shared" si="1"/>
        <v>0</v>
      </c>
      <c r="J41" s="65">
        <f t="shared" si="1"/>
        <v>0</v>
      </c>
      <c r="K41" s="65">
        <f t="shared" si="1"/>
        <v>0</v>
      </c>
      <c r="L41" s="65">
        <f t="shared" si="1"/>
        <v>0</v>
      </c>
      <c r="M41" s="65">
        <f t="shared" si="1"/>
        <v>0</v>
      </c>
      <c r="N41" s="65">
        <f t="shared" si="1"/>
        <v>0</v>
      </c>
      <c r="O41" s="65">
        <f t="shared" si="1"/>
        <v>0</v>
      </c>
      <c r="P41" s="65">
        <f t="shared" si="1"/>
        <v>0</v>
      </c>
      <c r="Q41" s="65">
        <f t="shared" si="1"/>
        <v>0</v>
      </c>
    </row>
    <row r="42" spans="1:17" ht="16.5" customHeight="1" thickBot="1" x14ac:dyDescent="0.35">
      <c r="A42" s="74"/>
      <c r="B42" s="259"/>
      <c r="C42" s="92" t="s">
        <v>176</v>
      </c>
      <c r="D42" s="214"/>
      <c r="E42" s="214"/>
      <c r="F42" s="214"/>
      <c r="G42" s="214"/>
      <c r="H42" s="214"/>
      <c r="I42" s="214"/>
      <c r="J42" s="214"/>
      <c r="K42" s="214"/>
      <c r="L42" s="214"/>
      <c r="M42" s="214"/>
      <c r="N42" s="214"/>
      <c r="O42" s="214"/>
      <c r="P42" s="214"/>
      <c r="Q42" s="214"/>
    </row>
    <row r="43" spans="1:17" ht="16.5" customHeight="1" thickBot="1" x14ac:dyDescent="0.35">
      <c r="A43" s="74"/>
      <c r="B43" s="259">
        <v>27</v>
      </c>
      <c r="C43" s="215" t="s">
        <v>177</v>
      </c>
      <c r="D43" s="84"/>
      <c r="E43" s="84"/>
      <c r="F43" s="84"/>
      <c r="G43" s="84"/>
      <c r="H43" s="84"/>
      <c r="I43" s="84"/>
      <c r="J43" s="84"/>
      <c r="K43" s="84"/>
      <c r="L43" s="84"/>
      <c r="M43" s="84"/>
      <c r="N43" s="84"/>
      <c r="O43" s="84"/>
      <c r="P43" s="84"/>
      <c r="Q43" s="84"/>
    </row>
    <row r="44" spans="1:17" ht="16.5" customHeight="1" thickBot="1" x14ac:dyDescent="0.35">
      <c r="A44" s="74"/>
      <c r="B44" s="259">
        <v>28</v>
      </c>
      <c r="C44" s="216" t="s">
        <v>178</v>
      </c>
      <c r="D44" s="84"/>
      <c r="E44" s="84"/>
      <c r="F44" s="84"/>
      <c r="G44" s="84"/>
      <c r="H44" s="84"/>
      <c r="I44" s="84"/>
      <c r="J44" s="84"/>
      <c r="K44" s="84"/>
      <c r="L44" s="84"/>
      <c r="M44" s="84"/>
      <c r="N44" s="84"/>
      <c r="O44" s="84"/>
      <c r="P44" s="84"/>
      <c r="Q44" s="84"/>
    </row>
    <row r="45" spans="1:17" ht="16.5" customHeight="1" thickBot="1" x14ac:dyDescent="0.35">
      <c r="A45" s="74"/>
      <c r="B45" s="259">
        <v>29</v>
      </c>
      <c r="C45" s="216" t="s">
        <v>179</v>
      </c>
      <c r="D45" s="93"/>
      <c r="E45" s="93"/>
      <c r="F45" s="93"/>
      <c r="G45" s="93"/>
      <c r="H45" s="93"/>
      <c r="I45" s="93"/>
      <c r="J45" s="93"/>
      <c r="K45" s="93"/>
      <c r="L45" s="93"/>
      <c r="M45" s="93"/>
      <c r="N45" s="93"/>
      <c r="O45" s="93"/>
      <c r="P45" s="93"/>
      <c r="Q45" s="93"/>
    </row>
    <row r="46" spans="1:17" ht="16.5" customHeight="1" thickBot="1" x14ac:dyDescent="0.35">
      <c r="A46" s="74"/>
      <c r="B46" s="259">
        <v>30</v>
      </c>
      <c r="C46" s="215" t="s">
        <v>180</v>
      </c>
      <c r="D46" s="94"/>
      <c r="E46" s="94"/>
      <c r="F46" s="94"/>
      <c r="G46" s="94"/>
      <c r="H46" s="94"/>
      <c r="I46" s="94"/>
      <c r="J46" s="94"/>
      <c r="K46" s="94"/>
      <c r="L46" s="94"/>
      <c r="M46" s="94"/>
      <c r="N46" s="94"/>
      <c r="O46" s="94"/>
      <c r="P46" s="94"/>
      <c r="Q46" s="94"/>
    </row>
    <row r="47" spans="1:17" ht="16.5" customHeight="1" thickBot="1" x14ac:dyDescent="0.35">
      <c r="A47" s="74"/>
      <c r="B47" s="259">
        <v>31</v>
      </c>
      <c r="C47" s="95" t="s">
        <v>181</v>
      </c>
      <c r="D47" s="96">
        <f t="shared" ref="D47:Q47" si="2">-SUM(D43:D46)</f>
        <v>0</v>
      </c>
      <c r="E47" s="96">
        <f t="shared" si="2"/>
        <v>0</v>
      </c>
      <c r="F47" s="96">
        <f t="shared" si="2"/>
        <v>0</v>
      </c>
      <c r="G47" s="96">
        <f t="shared" si="2"/>
        <v>0</v>
      </c>
      <c r="H47" s="96">
        <f t="shared" si="2"/>
        <v>0</v>
      </c>
      <c r="I47" s="96">
        <f t="shared" si="2"/>
        <v>0</v>
      </c>
      <c r="J47" s="96">
        <f t="shared" si="2"/>
        <v>0</v>
      </c>
      <c r="K47" s="96">
        <f t="shared" si="2"/>
        <v>0</v>
      </c>
      <c r="L47" s="96">
        <f t="shared" si="2"/>
        <v>0</v>
      </c>
      <c r="M47" s="96">
        <f t="shared" si="2"/>
        <v>0</v>
      </c>
      <c r="N47" s="96">
        <f t="shared" si="2"/>
        <v>0</v>
      </c>
      <c r="O47" s="96">
        <f t="shared" si="2"/>
        <v>0</v>
      </c>
      <c r="P47" s="96">
        <f t="shared" si="2"/>
        <v>0</v>
      </c>
      <c r="Q47" s="96">
        <f t="shared" si="2"/>
        <v>0</v>
      </c>
    </row>
    <row r="48" spans="1:17" ht="16" thickBot="1" x14ac:dyDescent="0.35">
      <c r="A48" s="74"/>
      <c r="B48" s="259"/>
      <c r="C48" s="75" t="s">
        <v>182</v>
      </c>
      <c r="D48" s="97"/>
      <c r="E48" s="97"/>
      <c r="F48" s="97"/>
      <c r="G48" s="97"/>
      <c r="H48" s="97"/>
      <c r="I48" s="97"/>
      <c r="J48" s="97"/>
      <c r="K48" s="97"/>
      <c r="L48" s="97"/>
      <c r="M48" s="97"/>
      <c r="N48" s="97"/>
      <c r="O48" s="97"/>
      <c r="P48" s="97"/>
      <c r="Q48" s="97"/>
    </row>
    <row r="49" spans="1:17" ht="16.5" customHeight="1" thickBot="1" x14ac:dyDescent="0.35">
      <c r="A49" s="74"/>
      <c r="B49" s="259">
        <v>32</v>
      </c>
      <c r="C49" s="258" t="s">
        <v>223</v>
      </c>
      <c r="D49" s="99"/>
      <c r="E49" s="99"/>
      <c r="F49" s="99"/>
      <c r="G49" s="99"/>
      <c r="H49" s="99"/>
      <c r="I49" s="99"/>
      <c r="J49" s="99"/>
      <c r="K49" s="99"/>
      <c r="L49" s="99"/>
      <c r="M49" s="99"/>
      <c r="N49" s="99"/>
      <c r="O49" s="99"/>
      <c r="P49" s="99"/>
      <c r="Q49" s="99"/>
    </row>
    <row r="50" spans="1:17" ht="16.5" customHeight="1" thickBot="1" x14ac:dyDescent="0.35">
      <c r="A50" s="74"/>
      <c r="B50" s="259">
        <v>33</v>
      </c>
      <c r="C50" s="100" t="s">
        <v>221</v>
      </c>
      <c r="D50" s="99"/>
      <c r="E50" s="99"/>
      <c r="F50" s="99"/>
      <c r="G50" s="99"/>
      <c r="H50" s="99"/>
      <c r="I50" s="99"/>
      <c r="J50" s="99"/>
      <c r="K50" s="99"/>
      <c r="L50" s="99"/>
      <c r="M50" s="99"/>
      <c r="N50" s="99"/>
      <c r="O50" s="99"/>
      <c r="P50" s="99"/>
      <c r="Q50" s="99"/>
    </row>
    <row r="51" spans="1:17" ht="16.5" customHeight="1" thickBot="1" x14ac:dyDescent="0.35">
      <c r="A51" s="74"/>
      <c r="B51" s="259">
        <v>34</v>
      </c>
      <c r="C51" s="100" t="s">
        <v>222</v>
      </c>
      <c r="D51" s="99"/>
      <c r="E51" s="99"/>
      <c r="F51" s="99"/>
      <c r="G51" s="99"/>
      <c r="H51" s="99"/>
      <c r="I51" s="99"/>
      <c r="J51" s="99"/>
      <c r="K51" s="99"/>
      <c r="L51" s="99"/>
      <c r="M51" s="99"/>
      <c r="N51" s="99"/>
      <c r="O51" s="99"/>
      <c r="P51" s="99"/>
      <c r="Q51" s="99"/>
    </row>
    <row r="52" spans="1:17" ht="16.5" customHeight="1" thickBot="1" x14ac:dyDescent="0.35">
      <c r="A52" s="74"/>
      <c r="B52" s="259">
        <v>35</v>
      </c>
      <c r="C52" s="100" t="s">
        <v>183</v>
      </c>
      <c r="D52" s="101"/>
      <c r="E52" s="101"/>
      <c r="F52" s="101"/>
      <c r="G52" s="101"/>
      <c r="H52" s="101"/>
      <c r="I52" s="101"/>
      <c r="J52" s="101"/>
      <c r="K52" s="101"/>
      <c r="L52" s="101"/>
      <c r="M52" s="101"/>
      <c r="N52" s="101"/>
      <c r="O52" s="101"/>
      <c r="P52" s="101"/>
      <c r="Q52" s="101"/>
    </row>
    <row r="53" spans="1:17" ht="16.5" customHeight="1" thickBot="1" x14ac:dyDescent="0.35">
      <c r="A53" s="74"/>
      <c r="B53" s="259">
        <v>36</v>
      </c>
      <c r="C53" s="100" t="s">
        <v>184</v>
      </c>
      <c r="D53" s="101"/>
      <c r="E53" s="101"/>
      <c r="F53" s="101"/>
      <c r="G53" s="101"/>
      <c r="H53" s="101"/>
      <c r="I53" s="101"/>
      <c r="J53" s="101"/>
      <c r="K53" s="101"/>
      <c r="L53" s="101"/>
      <c r="M53" s="101"/>
      <c r="N53" s="101"/>
      <c r="O53" s="101"/>
      <c r="P53" s="101"/>
      <c r="Q53" s="101"/>
    </row>
    <row r="54" spans="1:17" ht="16.5" customHeight="1" thickBot="1" x14ac:dyDescent="0.35">
      <c r="A54" s="74"/>
      <c r="B54" s="259">
        <v>37</v>
      </c>
      <c r="C54" s="100" t="s">
        <v>185</v>
      </c>
      <c r="D54" s="101"/>
      <c r="E54" s="101"/>
      <c r="F54" s="101"/>
      <c r="G54" s="101"/>
      <c r="H54" s="101"/>
      <c r="I54" s="101"/>
      <c r="J54" s="101"/>
      <c r="K54" s="101"/>
      <c r="L54" s="101"/>
      <c r="M54" s="101"/>
      <c r="N54" s="101"/>
      <c r="O54" s="101"/>
      <c r="P54" s="101"/>
      <c r="Q54" s="101"/>
    </row>
    <row r="55" spans="1:17" ht="16.5" customHeight="1" thickBot="1" x14ac:dyDescent="0.35">
      <c r="A55" s="74"/>
      <c r="B55" s="259">
        <v>38</v>
      </c>
      <c r="C55" s="100" t="s">
        <v>186</v>
      </c>
      <c r="D55" s="101"/>
      <c r="E55" s="101"/>
      <c r="F55" s="101"/>
      <c r="G55" s="101"/>
      <c r="H55" s="101"/>
      <c r="I55" s="101"/>
      <c r="J55" s="101"/>
      <c r="K55" s="101"/>
      <c r="L55" s="101"/>
      <c r="M55" s="101"/>
      <c r="N55" s="101"/>
      <c r="O55" s="101"/>
      <c r="P55" s="101"/>
      <c r="Q55" s="101"/>
    </row>
    <row r="56" spans="1:17" ht="16.5" customHeight="1" thickBot="1" x14ac:dyDescent="0.35">
      <c r="A56" s="74"/>
      <c r="B56" s="259">
        <v>39</v>
      </c>
      <c r="C56" s="100" t="s">
        <v>187</v>
      </c>
      <c r="D56" s="174"/>
      <c r="E56" s="174"/>
      <c r="F56" s="174"/>
      <c r="G56" s="174"/>
      <c r="H56" s="174"/>
      <c r="I56" s="174"/>
      <c r="J56" s="174"/>
      <c r="K56" s="174"/>
      <c r="L56" s="174"/>
      <c r="M56" s="174"/>
      <c r="N56" s="174"/>
      <c r="O56" s="174"/>
      <c r="P56" s="174"/>
      <c r="Q56" s="174"/>
    </row>
    <row r="57" spans="1:17" ht="16.5" customHeight="1" thickBot="1" x14ac:dyDescent="0.35">
      <c r="A57" s="74"/>
      <c r="B57" s="259">
        <v>40</v>
      </c>
      <c r="C57" s="100" t="s">
        <v>226</v>
      </c>
      <c r="D57" s="174"/>
      <c r="E57" s="174"/>
      <c r="F57" s="174"/>
      <c r="G57" s="174"/>
      <c r="H57" s="174"/>
      <c r="I57" s="174"/>
      <c r="J57" s="174"/>
      <c r="K57" s="174"/>
      <c r="L57" s="174"/>
      <c r="M57" s="174"/>
      <c r="N57" s="174"/>
      <c r="O57" s="174"/>
      <c r="P57" s="174"/>
      <c r="Q57" s="174"/>
    </row>
    <row r="58" spans="1:17" ht="16.5" customHeight="1" thickBot="1" x14ac:dyDescent="0.35">
      <c r="A58" s="74"/>
      <c r="B58" s="259">
        <v>41</v>
      </c>
      <c r="C58" s="102" t="s">
        <v>188</v>
      </c>
      <c r="D58" s="103"/>
      <c r="E58" s="103"/>
      <c r="F58" s="103"/>
      <c r="G58" s="103"/>
      <c r="H58" s="103"/>
      <c r="I58" s="103"/>
      <c r="J58" s="103"/>
      <c r="K58" s="103"/>
      <c r="L58" s="103"/>
      <c r="M58" s="103"/>
      <c r="N58" s="103"/>
      <c r="O58" s="103"/>
      <c r="P58" s="103"/>
      <c r="Q58" s="103"/>
    </row>
    <row r="59" spans="1:17" ht="16.5" customHeight="1" thickTop="1" thickBot="1" x14ac:dyDescent="0.35">
      <c r="A59" s="74"/>
      <c r="B59" s="259">
        <v>42</v>
      </c>
      <c r="C59" s="95" t="s">
        <v>189</v>
      </c>
      <c r="D59" s="104">
        <f t="shared" ref="D59:Q59" si="3">SUM(D49:D58)</f>
        <v>0</v>
      </c>
      <c r="E59" s="104">
        <f t="shared" si="3"/>
        <v>0</v>
      </c>
      <c r="F59" s="104">
        <f t="shared" si="3"/>
        <v>0</v>
      </c>
      <c r="G59" s="104">
        <f t="shared" si="3"/>
        <v>0</v>
      </c>
      <c r="H59" s="104">
        <f t="shared" si="3"/>
        <v>0</v>
      </c>
      <c r="I59" s="104">
        <f t="shared" si="3"/>
        <v>0</v>
      </c>
      <c r="J59" s="104">
        <f t="shared" si="3"/>
        <v>0</v>
      </c>
      <c r="K59" s="104">
        <f t="shared" si="3"/>
        <v>0</v>
      </c>
      <c r="L59" s="104">
        <f t="shared" si="3"/>
        <v>0</v>
      </c>
      <c r="M59" s="104">
        <f t="shared" si="3"/>
        <v>0</v>
      </c>
      <c r="N59" s="104">
        <f t="shared" si="3"/>
        <v>0</v>
      </c>
      <c r="O59" s="104">
        <f t="shared" si="3"/>
        <v>0</v>
      </c>
      <c r="P59" s="104">
        <f t="shared" si="3"/>
        <v>0</v>
      </c>
      <c r="Q59" s="104">
        <f t="shared" si="3"/>
        <v>0</v>
      </c>
    </row>
    <row r="60" spans="1:17" ht="16" thickBot="1" x14ac:dyDescent="0.35">
      <c r="A60" s="74"/>
      <c r="B60" s="259">
        <v>43</v>
      </c>
      <c r="C60" s="105" t="s">
        <v>190</v>
      </c>
      <c r="D60" s="217"/>
      <c r="E60" s="217"/>
      <c r="F60" s="217"/>
      <c r="G60" s="217"/>
      <c r="H60" s="217"/>
      <c r="I60" s="217"/>
      <c r="J60" s="217"/>
      <c r="K60" s="217"/>
      <c r="L60" s="217"/>
      <c r="M60" s="217"/>
      <c r="N60" s="217"/>
      <c r="O60" s="217"/>
      <c r="P60" s="217"/>
      <c r="Q60" s="217"/>
    </row>
    <row r="61" spans="1:17" ht="16" thickBot="1" x14ac:dyDescent="0.35">
      <c r="A61" s="74"/>
      <c r="B61" s="259">
        <v>44</v>
      </c>
      <c r="C61" s="75" t="s">
        <v>191</v>
      </c>
      <c r="D61" s="106"/>
      <c r="E61" s="106"/>
      <c r="F61" s="106"/>
      <c r="G61" s="106"/>
      <c r="H61" s="106"/>
      <c r="I61" s="106"/>
      <c r="J61" s="106"/>
      <c r="K61" s="106"/>
      <c r="L61" s="106"/>
      <c r="M61" s="106"/>
      <c r="N61" s="106"/>
      <c r="O61" s="106"/>
      <c r="P61" s="106"/>
      <c r="Q61" s="106"/>
    </row>
    <row r="62" spans="1:17" ht="16.5" customHeight="1" thickBot="1" x14ac:dyDescent="0.35">
      <c r="A62" s="74"/>
      <c r="B62" s="259">
        <v>45</v>
      </c>
      <c r="C62" s="98" t="s">
        <v>192</v>
      </c>
      <c r="D62" s="99"/>
      <c r="E62" s="99"/>
      <c r="F62" s="99"/>
      <c r="G62" s="99"/>
      <c r="H62" s="99"/>
      <c r="I62" s="99"/>
      <c r="J62" s="99"/>
      <c r="K62" s="99"/>
      <c r="L62" s="99"/>
      <c r="M62" s="99"/>
      <c r="N62" s="99"/>
      <c r="O62" s="99"/>
      <c r="P62" s="99"/>
      <c r="Q62" s="99"/>
    </row>
    <row r="63" spans="1:17" ht="16.5" customHeight="1" thickBot="1" x14ac:dyDescent="0.35">
      <c r="A63" s="74"/>
      <c r="B63" s="259">
        <v>46</v>
      </c>
      <c r="C63" s="100" t="s">
        <v>146</v>
      </c>
      <c r="D63" s="101"/>
      <c r="E63" s="101"/>
      <c r="F63" s="101"/>
      <c r="G63" s="101"/>
      <c r="H63" s="101"/>
      <c r="I63" s="101"/>
      <c r="J63" s="101"/>
      <c r="K63" s="101"/>
      <c r="L63" s="101"/>
      <c r="M63" s="101"/>
      <c r="N63" s="101"/>
      <c r="O63" s="101"/>
      <c r="P63" s="101"/>
      <c r="Q63" s="101"/>
    </row>
    <row r="64" spans="1:17" ht="16.5" customHeight="1" thickBot="1" x14ac:dyDescent="0.35">
      <c r="A64" s="74"/>
      <c r="B64" s="259">
        <v>47</v>
      </c>
      <c r="C64" s="100" t="s">
        <v>193</v>
      </c>
      <c r="D64" s="101"/>
      <c r="E64" s="101"/>
      <c r="F64" s="101"/>
      <c r="G64" s="101"/>
      <c r="H64" s="101"/>
      <c r="I64" s="101"/>
      <c r="J64" s="101"/>
      <c r="K64" s="101"/>
      <c r="L64" s="101"/>
      <c r="M64" s="101"/>
      <c r="N64" s="101"/>
      <c r="O64" s="101"/>
      <c r="P64" s="101"/>
      <c r="Q64" s="101"/>
    </row>
    <row r="65" spans="1:17" ht="16.5" customHeight="1" thickBot="1" x14ac:dyDescent="0.35">
      <c r="A65" s="74"/>
      <c r="B65" s="259">
        <v>48</v>
      </c>
      <c r="C65" s="102" t="s">
        <v>143</v>
      </c>
      <c r="D65" s="103"/>
      <c r="E65" s="103"/>
      <c r="F65" s="103"/>
      <c r="G65" s="103"/>
      <c r="H65" s="103"/>
      <c r="I65" s="103"/>
      <c r="J65" s="103"/>
      <c r="K65" s="103"/>
      <c r="L65" s="103"/>
      <c r="M65" s="103"/>
      <c r="N65" s="103"/>
      <c r="O65" s="103"/>
      <c r="P65" s="103"/>
      <c r="Q65" s="103"/>
    </row>
    <row r="66" spans="1:17" ht="16.5" customHeight="1" thickTop="1" thickBot="1" x14ac:dyDescent="0.35">
      <c r="A66" s="74"/>
      <c r="B66" s="259">
        <v>49</v>
      </c>
      <c r="C66" s="95" t="s">
        <v>194</v>
      </c>
      <c r="D66" s="104">
        <f t="shared" ref="D66:Q66" si="4">SUM(D62:D65)</f>
        <v>0</v>
      </c>
      <c r="E66" s="104">
        <f t="shared" si="4"/>
        <v>0</v>
      </c>
      <c r="F66" s="104">
        <f t="shared" si="4"/>
        <v>0</v>
      </c>
      <c r="G66" s="104">
        <f t="shared" si="4"/>
        <v>0</v>
      </c>
      <c r="H66" s="104">
        <f t="shared" si="4"/>
        <v>0</v>
      </c>
      <c r="I66" s="104">
        <f t="shared" si="4"/>
        <v>0</v>
      </c>
      <c r="J66" s="104">
        <f t="shared" si="4"/>
        <v>0</v>
      </c>
      <c r="K66" s="104">
        <f t="shared" si="4"/>
        <v>0</v>
      </c>
      <c r="L66" s="104">
        <f t="shared" si="4"/>
        <v>0</v>
      </c>
      <c r="M66" s="104">
        <f t="shared" si="4"/>
        <v>0</v>
      </c>
      <c r="N66" s="104">
        <f t="shared" si="4"/>
        <v>0</v>
      </c>
      <c r="O66" s="104">
        <f t="shared" si="4"/>
        <v>0</v>
      </c>
      <c r="P66" s="104">
        <f t="shared" si="4"/>
        <v>0</v>
      </c>
      <c r="Q66" s="104">
        <f t="shared" si="4"/>
        <v>0</v>
      </c>
    </row>
    <row r="67" spans="1:17" ht="16.5" customHeight="1" thickBot="1" x14ac:dyDescent="0.35">
      <c r="A67" s="74"/>
      <c r="B67" s="259">
        <v>50</v>
      </c>
      <c r="C67" s="105" t="s">
        <v>228</v>
      </c>
      <c r="D67" s="218"/>
      <c r="E67" s="218"/>
      <c r="F67" s="218"/>
      <c r="G67" s="218"/>
      <c r="H67" s="218"/>
      <c r="I67" s="218"/>
      <c r="J67" s="218"/>
      <c r="K67" s="218"/>
      <c r="L67" s="218"/>
      <c r="M67" s="218"/>
      <c r="N67" s="218"/>
      <c r="O67" s="218"/>
      <c r="P67" s="218"/>
      <c r="Q67" s="218"/>
    </row>
    <row r="68" spans="1:17" ht="16.5" customHeight="1" thickBot="1" x14ac:dyDescent="0.35">
      <c r="A68" s="74"/>
      <c r="B68" s="259">
        <v>51</v>
      </c>
      <c r="C68" s="105" t="s">
        <v>229</v>
      </c>
      <c r="D68" s="218"/>
      <c r="E68" s="218"/>
      <c r="F68" s="218"/>
      <c r="G68" s="218"/>
      <c r="H68" s="218"/>
      <c r="I68" s="218"/>
      <c r="J68" s="218"/>
      <c r="K68" s="218"/>
      <c r="L68" s="218"/>
      <c r="M68" s="218"/>
      <c r="N68" s="218"/>
      <c r="O68" s="218"/>
      <c r="P68" s="218"/>
      <c r="Q68" s="218"/>
    </row>
    <row r="69" spans="1:17" ht="16.5" customHeight="1" thickBot="1" x14ac:dyDescent="0.35">
      <c r="A69" s="74"/>
      <c r="B69" s="259">
        <v>52</v>
      </c>
      <c r="C69" s="107" t="s">
        <v>195</v>
      </c>
      <c r="D69" s="218"/>
      <c r="E69" s="218"/>
      <c r="F69" s="218"/>
      <c r="G69" s="218"/>
      <c r="H69" s="218"/>
      <c r="I69" s="218"/>
      <c r="J69" s="218"/>
      <c r="K69" s="218"/>
      <c r="L69" s="218"/>
      <c r="M69" s="218"/>
      <c r="N69" s="218"/>
      <c r="O69" s="218"/>
      <c r="P69" s="218"/>
      <c r="Q69" s="218"/>
    </row>
    <row r="70" spans="1:17" ht="20.25" customHeight="1" thickBot="1" x14ac:dyDescent="0.35">
      <c r="A70" s="74"/>
      <c r="B70" s="259">
        <v>53</v>
      </c>
      <c r="C70" s="108" t="s">
        <v>196</v>
      </c>
      <c r="D70" s="218"/>
      <c r="E70" s="218"/>
      <c r="F70" s="218"/>
      <c r="G70" s="218"/>
      <c r="H70" s="218"/>
      <c r="I70" s="218"/>
      <c r="J70" s="218"/>
      <c r="K70" s="218"/>
      <c r="L70" s="218"/>
      <c r="M70" s="218"/>
      <c r="N70" s="218"/>
      <c r="O70" s="218"/>
      <c r="P70" s="218"/>
      <c r="Q70" s="218"/>
    </row>
    <row r="71" spans="1:17" ht="16.5" customHeight="1" thickBot="1" x14ac:dyDescent="0.35">
      <c r="A71" s="74"/>
      <c r="B71" s="259">
        <v>54</v>
      </c>
      <c r="C71" s="108" t="s">
        <v>197</v>
      </c>
      <c r="D71" s="218"/>
      <c r="E71" s="218"/>
      <c r="F71" s="218"/>
      <c r="G71" s="218"/>
      <c r="H71" s="218"/>
      <c r="I71" s="218"/>
      <c r="J71" s="218"/>
      <c r="K71" s="218"/>
      <c r="L71" s="218"/>
      <c r="M71" s="218"/>
      <c r="N71" s="218"/>
      <c r="O71" s="218"/>
      <c r="P71" s="218"/>
      <c r="Q71" s="218"/>
    </row>
    <row r="72" spans="1:17" ht="16.5" customHeight="1" thickBot="1" x14ac:dyDescent="0.35">
      <c r="A72" s="74"/>
      <c r="B72" s="259">
        <v>55</v>
      </c>
      <c r="C72" s="108" t="s">
        <v>198</v>
      </c>
      <c r="D72" s="218"/>
      <c r="E72" s="218"/>
      <c r="F72" s="218"/>
      <c r="G72" s="218"/>
      <c r="H72" s="218"/>
      <c r="I72" s="218"/>
      <c r="J72" s="218"/>
      <c r="K72" s="218"/>
      <c r="L72" s="218"/>
      <c r="M72" s="218"/>
      <c r="N72" s="218"/>
      <c r="O72" s="218"/>
      <c r="P72" s="218"/>
      <c r="Q72" s="218"/>
    </row>
    <row r="73" spans="1:17" ht="16.5" customHeight="1" thickBot="1" x14ac:dyDescent="0.35">
      <c r="A73" s="74"/>
      <c r="B73" s="259"/>
      <c r="C73" s="45"/>
      <c r="D73" s="219"/>
      <c r="E73" s="219"/>
      <c r="F73" s="219"/>
      <c r="G73" s="219"/>
      <c r="H73" s="219"/>
      <c r="I73" s="219"/>
      <c r="J73" s="219"/>
      <c r="K73" s="219"/>
      <c r="L73" s="219"/>
      <c r="M73" s="219"/>
      <c r="N73" s="219"/>
      <c r="O73" s="219"/>
      <c r="P73" s="219"/>
      <c r="Q73" s="219"/>
    </row>
    <row r="74" spans="1:17" ht="17.25" customHeight="1" thickBot="1" x14ac:dyDescent="0.35">
      <c r="A74" s="74"/>
      <c r="B74" s="259">
        <v>56</v>
      </c>
      <c r="C74" s="109" t="s">
        <v>199</v>
      </c>
      <c r="D74" s="110">
        <f t="shared" ref="D74:Q74" si="5">SUM(D41,D47,D59,D60,D66,D67:D72)</f>
        <v>0</v>
      </c>
      <c r="E74" s="110">
        <f t="shared" si="5"/>
        <v>0</v>
      </c>
      <c r="F74" s="110">
        <f t="shared" si="5"/>
        <v>0</v>
      </c>
      <c r="G74" s="110">
        <f t="shared" si="5"/>
        <v>0</v>
      </c>
      <c r="H74" s="110">
        <f t="shared" si="5"/>
        <v>0</v>
      </c>
      <c r="I74" s="110">
        <f t="shared" si="5"/>
        <v>0</v>
      </c>
      <c r="J74" s="110">
        <f t="shared" si="5"/>
        <v>0</v>
      </c>
      <c r="K74" s="110">
        <f t="shared" si="5"/>
        <v>0</v>
      </c>
      <c r="L74" s="110">
        <f t="shared" si="5"/>
        <v>0</v>
      </c>
      <c r="M74" s="110">
        <f t="shared" si="5"/>
        <v>0</v>
      </c>
      <c r="N74" s="110">
        <f t="shared" si="5"/>
        <v>0</v>
      </c>
      <c r="O74" s="110">
        <f t="shared" si="5"/>
        <v>0</v>
      </c>
      <c r="P74" s="110">
        <f t="shared" si="5"/>
        <v>0</v>
      </c>
      <c r="Q74" s="110">
        <f t="shared" si="5"/>
        <v>0</v>
      </c>
    </row>
  </sheetData>
  <mergeCells count="4">
    <mergeCell ref="C1:Q1"/>
    <mergeCell ref="C2:Q2"/>
    <mergeCell ref="C4:Q4"/>
    <mergeCell ref="C5:Q5"/>
  </mergeCells>
  <printOptions horizontalCentered="1"/>
  <pageMargins left="0.5" right="0.5" top="0.5" bottom="1.1499999999999999" header="0.5" footer="0.25"/>
  <pageSetup scale="47" orientation="portrait" r:id="rId1"/>
  <headerFooter alignWithMargins="0">
    <oddFooter>&amp;R&amp;A</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topLeftCell="A2" workbookViewId="0">
      <selection activeCell="B9" sqref="B9"/>
    </sheetView>
  </sheetViews>
  <sheetFormatPr defaultColWidth="9.33203125" defaultRowHeight="16.5" customHeight="1" x14ac:dyDescent="0.25"/>
  <cols>
    <col min="1" max="1" width="54.109375" style="46" customWidth="1"/>
    <col min="2" max="16384" width="9.33203125" style="46"/>
  </cols>
  <sheetData>
    <row r="1" spans="1:15" ht="16.5" customHeight="1" x14ac:dyDescent="0.25">
      <c r="A1" s="333" t="s">
        <v>200</v>
      </c>
      <c r="B1" s="334"/>
      <c r="C1" s="334"/>
      <c r="D1" s="334"/>
      <c r="E1" s="334"/>
      <c r="F1" s="334"/>
      <c r="G1" s="334"/>
      <c r="H1" s="334"/>
      <c r="I1" s="334"/>
      <c r="J1" s="334"/>
      <c r="K1" s="334"/>
      <c r="L1" s="334"/>
      <c r="M1" s="334"/>
      <c r="N1" s="334"/>
      <c r="O1" s="334"/>
    </row>
    <row r="2" spans="1:15" ht="16.5" customHeight="1" x14ac:dyDescent="0.25">
      <c r="A2" s="335" t="str">
        <f>'FormsList&amp;FilerInfo'!B2</f>
        <v>IOU Name</v>
      </c>
      <c r="B2" s="336"/>
      <c r="C2" s="336"/>
      <c r="D2" s="336"/>
      <c r="E2" s="336"/>
      <c r="F2" s="336"/>
      <c r="G2" s="336"/>
      <c r="H2" s="336"/>
      <c r="I2" s="336"/>
      <c r="J2" s="336"/>
      <c r="K2" s="336"/>
      <c r="L2" s="336"/>
      <c r="M2" s="336"/>
      <c r="N2" s="336"/>
      <c r="O2" s="336"/>
    </row>
    <row r="3" spans="1:15" ht="16.5" customHeight="1" x14ac:dyDescent="0.25">
      <c r="A3" s="168"/>
      <c r="B3" s="169"/>
      <c r="C3" s="169"/>
      <c r="D3" s="169"/>
      <c r="E3" s="169"/>
      <c r="F3" s="169"/>
      <c r="G3" s="169"/>
      <c r="H3" s="169"/>
      <c r="I3" s="169"/>
      <c r="J3" s="169"/>
      <c r="K3" s="169"/>
      <c r="L3" s="169"/>
      <c r="M3" s="169"/>
      <c r="N3" s="169"/>
      <c r="O3" s="169"/>
    </row>
    <row r="4" spans="1:15" ht="16.5" customHeight="1" x14ac:dyDescent="0.25">
      <c r="A4" s="337" t="s">
        <v>35</v>
      </c>
      <c r="B4" s="338"/>
      <c r="C4" s="338"/>
      <c r="D4" s="338"/>
      <c r="E4" s="338"/>
      <c r="F4" s="338"/>
      <c r="G4" s="338"/>
      <c r="H4" s="338"/>
      <c r="I4" s="338"/>
      <c r="J4" s="338"/>
      <c r="K4" s="338"/>
      <c r="L4" s="338"/>
      <c r="M4" s="338"/>
      <c r="N4" s="338"/>
      <c r="O4" s="338"/>
    </row>
    <row r="5" spans="1:15" ht="16.5" customHeight="1" x14ac:dyDescent="0.25">
      <c r="A5" s="339" t="s">
        <v>154</v>
      </c>
      <c r="B5" s="340"/>
      <c r="C5" s="340"/>
      <c r="D5" s="340"/>
      <c r="E5" s="340"/>
      <c r="F5" s="340"/>
      <c r="G5" s="340"/>
      <c r="H5" s="340"/>
      <c r="I5" s="340"/>
      <c r="J5" s="340"/>
      <c r="K5" s="340"/>
      <c r="L5" s="340"/>
      <c r="M5" s="340"/>
      <c r="N5" s="340"/>
      <c r="O5" s="340"/>
    </row>
    <row r="6" spans="1:15" ht="16.5" customHeight="1" thickBot="1" x14ac:dyDescent="0.3">
      <c r="A6" s="170"/>
      <c r="B6" s="171"/>
      <c r="C6" s="171"/>
      <c r="D6" s="171"/>
      <c r="E6" s="171"/>
      <c r="F6" s="171"/>
      <c r="G6" s="171"/>
      <c r="H6" s="171"/>
      <c r="I6" s="171"/>
      <c r="J6" s="171"/>
      <c r="K6" s="171"/>
      <c r="L6" s="171"/>
      <c r="M6" s="171"/>
      <c r="N6" s="171"/>
      <c r="O6" s="171"/>
    </row>
    <row r="7" spans="1:15" ht="16.5" customHeight="1" thickBot="1" x14ac:dyDescent="0.4">
      <c r="A7" s="173"/>
      <c r="B7" s="42">
        <v>2021</v>
      </c>
      <c r="C7" s="42">
        <v>2022</v>
      </c>
      <c r="D7" s="42">
        <v>2023</v>
      </c>
      <c r="E7" s="42">
        <v>2024</v>
      </c>
      <c r="F7" s="42">
        <v>2025</v>
      </c>
      <c r="G7" s="42">
        <v>2026</v>
      </c>
      <c r="H7" s="42">
        <v>2027</v>
      </c>
      <c r="I7" s="42">
        <v>2028</v>
      </c>
      <c r="J7" s="42">
        <v>2029</v>
      </c>
      <c r="K7" s="42">
        <v>2030</v>
      </c>
      <c r="L7" s="42">
        <v>2031</v>
      </c>
      <c r="M7" s="42">
        <v>2032</v>
      </c>
      <c r="N7" s="42">
        <v>2033</v>
      </c>
      <c r="O7" s="42">
        <v>2034</v>
      </c>
    </row>
    <row r="8" spans="1:15" ht="16.5" customHeight="1" thickBot="1" x14ac:dyDescent="0.3">
      <c r="A8" s="172"/>
      <c r="B8" s="47"/>
      <c r="C8" s="47"/>
      <c r="D8" s="47"/>
      <c r="E8" s="47"/>
      <c r="F8" s="47"/>
      <c r="G8" s="47"/>
      <c r="H8" s="47"/>
      <c r="I8" s="47"/>
      <c r="J8" s="47"/>
      <c r="K8" s="47"/>
      <c r="L8" s="47"/>
      <c r="M8" s="47"/>
      <c r="N8" s="47"/>
      <c r="O8" s="48"/>
    </row>
    <row r="9" spans="1:15" ht="16.5" customHeight="1" thickBot="1" x14ac:dyDescent="0.3">
      <c r="A9" s="49" t="s">
        <v>201</v>
      </c>
      <c r="B9" s="50">
        <v>0</v>
      </c>
      <c r="C9" s="50">
        <v>0</v>
      </c>
      <c r="D9" s="50">
        <v>0</v>
      </c>
      <c r="E9" s="50">
        <v>0</v>
      </c>
      <c r="F9" s="50">
        <v>0</v>
      </c>
      <c r="G9" s="50">
        <v>0</v>
      </c>
      <c r="H9" s="50">
        <v>0</v>
      </c>
      <c r="I9" s="50">
        <v>0</v>
      </c>
      <c r="J9" s="50">
        <v>0</v>
      </c>
      <c r="K9" s="50">
        <v>0</v>
      </c>
      <c r="L9" s="50">
        <v>0</v>
      </c>
      <c r="M9" s="50">
        <v>0</v>
      </c>
      <c r="N9" s="50">
        <v>0</v>
      </c>
      <c r="O9" s="51">
        <v>0</v>
      </c>
    </row>
    <row r="10" spans="1:15" ht="16.5" customHeight="1" thickBot="1" x14ac:dyDescent="0.3">
      <c r="A10" s="52" t="s">
        <v>202</v>
      </c>
      <c r="B10" s="53"/>
      <c r="C10" s="53"/>
      <c r="D10" s="53"/>
      <c r="E10" s="53"/>
      <c r="F10" s="53"/>
      <c r="G10" s="53"/>
      <c r="H10" s="53"/>
      <c r="I10" s="53"/>
      <c r="J10" s="53"/>
      <c r="K10" s="53"/>
      <c r="L10" s="53"/>
      <c r="M10" s="53"/>
      <c r="N10" s="53"/>
      <c r="O10" s="54"/>
    </row>
    <row r="11" spans="1:15" ht="16.5" customHeight="1" x14ac:dyDescent="0.25">
      <c r="A11" s="55" t="s">
        <v>203</v>
      </c>
      <c r="B11" s="56"/>
      <c r="C11" s="56"/>
      <c r="D11" s="56"/>
      <c r="E11" s="56"/>
      <c r="F11" s="56"/>
      <c r="G11" s="56"/>
      <c r="H11" s="56"/>
      <c r="I11" s="56"/>
      <c r="J11" s="56"/>
      <c r="K11" s="56"/>
      <c r="L11" s="56"/>
      <c r="M11" s="56"/>
      <c r="N11" s="56"/>
      <c r="O11" s="57"/>
    </row>
    <row r="12" spans="1:15" ht="16.5" customHeight="1" x14ac:dyDescent="0.25">
      <c r="A12" s="58" t="s">
        <v>204</v>
      </c>
      <c r="B12" s="59"/>
      <c r="C12" s="59"/>
      <c r="D12" s="59"/>
      <c r="E12" s="59"/>
      <c r="F12" s="59"/>
      <c r="G12" s="59"/>
      <c r="H12" s="59"/>
      <c r="I12" s="59"/>
      <c r="J12" s="59"/>
      <c r="K12" s="59"/>
      <c r="L12" s="59"/>
      <c r="M12" s="59"/>
      <c r="N12" s="59"/>
      <c r="O12" s="60"/>
    </row>
    <row r="13" spans="1:15" ht="16.5" customHeight="1" x14ac:dyDescent="0.25">
      <c r="A13" s="58" t="s">
        <v>205</v>
      </c>
      <c r="B13" s="59"/>
      <c r="C13" s="59"/>
      <c r="D13" s="59"/>
      <c r="E13" s="59"/>
      <c r="F13" s="59"/>
      <c r="G13" s="59"/>
      <c r="H13" s="59"/>
      <c r="I13" s="59"/>
      <c r="J13" s="59"/>
      <c r="K13" s="59"/>
      <c r="L13" s="59"/>
      <c r="M13" s="59"/>
      <c r="N13" s="59"/>
      <c r="O13" s="60"/>
    </row>
    <row r="14" spans="1:15" ht="16.5" customHeight="1" x14ac:dyDescent="0.25">
      <c r="A14" s="58" t="s">
        <v>126</v>
      </c>
      <c r="B14" s="59"/>
      <c r="C14" s="59"/>
      <c r="D14" s="59"/>
      <c r="E14" s="59"/>
      <c r="F14" s="59"/>
      <c r="G14" s="59"/>
      <c r="H14" s="59"/>
      <c r="I14" s="59"/>
      <c r="J14" s="59"/>
      <c r="K14" s="59"/>
      <c r="L14" s="59"/>
      <c r="M14" s="59"/>
      <c r="N14" s="59"/>
      <c r="O14" s="60"/>
    </row>
    <row r="15" spans="1:15" ht="16.5" customHeight="1" thickBot="1" x14ac:dyDescent="0.3">
      <c r="A15" s="61" t="s">
        <v>206</v>
      </c>
      <c r="B15" s="62"/>
      <c r="C15" s="62"/>
      <c r="D15" s="62"/>
      <c r="E15" s="62"/>
      <c r="F15" s="62"/>
      <c r="G15" s="62"/>
      <c r="H15" s="62"/>
      <c r="I15" s="62"/>
      <c r="J15" s="62"/>
      <c r="K15" s="62"/>
      <c r="L15" s="62"/>
      <c r="M15" s="62"/>
      <c r="N15" s="62"/>
      <c r="O15" s="63"/>
    </row>
    <row r="16" spans="1:15" ht="13.5" customHeight="1" thickTop="1" thickBot="1" x14ac:dyDescent="0.3">
      <c r="A16" s="64" t="s">
        <v>207</v>
      </c>
      <c r="B16" s="65"/>
      <c r="C16" s="65"/>
      <c r="D16" s="65"/>
      <c r="E16" s="65"/>
      <c r="F16" s="65"/>
      <c r="G16" s="65"/>
      <c r="H16" s="65"/>
      <c r="I16" s="65"/>
      <c r="J16" s="65"/>
      <c r="K16" s="65"/>
      <c r="L16" s="65"/>
      <c r="M16" s="65"/>
      <c r="N16" s="65"/>
      <c r="O16" s="65"/>
    </row>
    <row r="17" spans="1:15" ht="16.5" customHeight="1" thickBot="1" x14ac:dyDescent="0.3">
      <c r="A17" s="52" t="s">
        <v>208</v>
      </c>
      <c r="B17" s="43"/>
      <c r="C17" s="43"/>
      <c r="D17" s="43"/>
      <c r="E17" s="43"/>
      <c r="F17" s="43"/>
      <c r="G17" s="43"/>
      <c r="H17" s="43"/>
      <c r="I17" s="43"/>
      <c r="J17" s="43"/>
      <c r="K17" s="43"/>
      <c r="L17" s="43"/>
      <c r="M17" s="43"/>
      <c r="N17" s="43"/>
      <c r="O17" s="44"/>
    </row>
    <row r="18" spans="1:15" ht="16.5" customHeight="1" x14ac:dyDescent="0.25">
      <c r="A18" s="55" t="s">
        <v>203</v>
      </c>
      <c r="B18" s="66"/>
      <c r="C18" s="66"/>
      <c r="D18" s="66"/>
      <c r="E18" s="66"/>
      <c r="F18" s="66"/>
      <c r="G18" s="66"/>
      <c r="H18" s="66"/>
      <c r="I18" s="66"/>
      <c r="J18" s="66"/>
      <c r="K18" s="66"/>
      <c r="L18" s="66"/>
      <c r="M18" s="66"/>
      <c r="N18" s="66"/>
      <c r="O18" s="67"/>
    </row>
    <row r="19" spans="1:15" ht="16.5" customHeight="1" x14ac:dyDescent="0.25">
      <c r="A19" s="58" t="s">
        <v>204</v>
      </c>
      <c r="B19" s="68"/>
      <c r="C19" s="68"/>
      <c r="D19" s="68"/>
      <c r="E19" s="68"/>
      <c r="F19" s="68"/>
      <c r="G19" s="68"/>
      <c r="H19" s="68"/>
      <c r="I19" s="68"/>
      <c r="J19" s="68"/>
      <c r="K19" s="68"/>
      <c r="L19" s="68"/>
      <c r="M19" s="68"/>
      <c r="N19" s="68"/>
      <c r="O19" s="69"/>
    </row>
    <row r="20" spans="1:15" ht="16.5" customHeight="1" x14ac:dyDescent="0.25">
      <c r="A20" s="58" t="s">
        <v>205</v>
      </c>
      <c r="B20" s="68"/>
      <c r="C20" s="68"/>
      <c r="D20" s="68"/>
      <c r="E20" s="68"/>
      <c r="F20" s="68"/>
      <c r="G20" s="68"/>
      <c r="H20" s="68"/>
      <c r="I20" s="68"/>
      <c r="J20" s="68"/>
      <c r="K20" s="68"/>
      <c r="L20" s="68"/>
      <c r="M20" s="68"/>
      <c r="N20" s="68"/>
      <c r="O20" s="69"/>
    </row>
    <row r="21" spans="1:15" ht="16.5" customHeight="1" x14ac:dyDescent="0.25">
      <c r="A21" s="58" t="s">
        <v>126</v>
      </c>
      <c r="B21" s="68"/>
      <c r="C21" s="68"/>
      <c r="D21" s="68"/>
      <c r="E21" s="68"/>
      <c r="F21" s="68"/>
      <c r="G21" s="68"/>
      <c r="H21" s="68"/>
      <c r="I21" s="68"/>
      <c r="J21" s="68"/>
      <c r="K21" s="68"/>
      <c r="L21" s="68"/>
      <c r="M21" s="68"/>
      <c r="N21" s="68"/>
      <c r="O21" s="69"/>
    </row>
    <row r="22" spans="1:15" ht="16.5" customHeight="1" thickBot="1" x14ac:dyDescent="0.3">
      <c r="A22" s="61" t="s">
        <v>206</v>
      </c>
      <c r="B22" s="70"/>
      <c r="C22" s="70"/>
      <c r="D22" s="70"/>
      <c r="E22" s="70"/>
      <c r="F22" s="70"/>
      <c r="G22" s="70"/>
      <c r="H22" s="70"/>
      <c r="I22" s="70"/>
      <c r="J22" s="70"/>
      <c r="K22" s="70"/>
      <c r="L22" s="70"/>
      <c r="M22" s="70"/>
      <c r="N22" s="70"/>
      <c r="O22" s="71"/>
    </row>
    <row r="23" spans="1:15" ht="13.5" customHeight="1" thickTop="1" thickBot="1" x14ac:dyDescent="0.3">
      <c r="A23" s="64" t="s">
        <v>189</v>
      </c>
      <c r="B23" s="65"/>
      <c r="C23" s="65"/>
      <c r="D23" s="65"/>
      <c r="E23" s="65"/>
      <c r="F23" s="65"/>
      <c r="G23" s="65"/>
      <c r="H23" s="65"/>
      <c r="I23" s="65"/>
      <c r="J23" s="65"/>
      <c r="K23" s="65"/>
      <c r="L23" s="65"/>
      <c r="M23" s="65"/>
      <c r="N23" s="65"/>
      <c r="O23" s="65"/>
    </row>
    <row r="24" spans="1:15" ht="16.5" customHeight="1" thickBot="1" x14ac:dyDescent="0.3">
      <c r="A24" s="72" t="s">
        <v>209</v>
      </c>
      <c r="B24" s="43"/>
      <c r="C24" s="43"/>
      <c r="D24" s="43"/>
      <c r="E24" s="43"/>
      <c r="F24" s="43"/>
      <c r="G24" s="43"/>
      <c r="H24" s="43"/>
      <c r="I24" s="43"/>
      <c r="J24" s="43"/>
      <c r="K24" s="43"/>
      <c r="L24" s="43"/>
      <c r="M24" s="43"/>
      <c r="N24" s="43"/>
      <c r="O24" s="44"/>
    </row>
    <row r="25" spans="1:15" ht="16.5" customHeight="1" x14ac:dyDescent="0.25">
      <c r="A25" s="55" t="s">
        <v>203</v>
      </c>
      <c r="B25" s="66"/>
      <c r="C25" s="66"/>
      <c r="D25" s="66"/>
      <c r="E25" s="66"/>
      <c r="F25" s="66"/>
      <c r="G25" s="66"/>
      <c r="H25" s="66"/>
      <c r="I25" s="66"/>
      <c r="J25" s="66"/>
      <c r="K25" s="66"/>
      <c r="L25" s="66"/>
      <c r="M25" s="66"/>
      <c r="N25" s="66"/>
      <c r="O25" s="67"/>
    </row>
    <row r="26" spans="1:15" ht="16.5" customHeight="1" x14ac:dyDescent="0.25">
      <c r="A26" s="58" t="s">
        <v>204</v>
      </c>
      <c r="B26" s="68"/>
      <c r="C26" s="68"/>
      <c r="D26" s="68"/>
      <c r="E26" s="68"/>
      <c r="F26" s="68"/>
      <c r="G26" s="68"/>
      <c r="H26" s="68"/>
      <c r="I26" s="68"/>
      <c r="J26" s="68"/>
      <c r="K26" s="68"/>
      <c r="L26" s="68"/>
      <c r="M26" s="68"/>
      <c r="N26" s="68"/>
      <c r="O26" s="69"/>
    </row>
    <row r="27" spans="1:15" ht="16.5" customHeight="1" x14ac:dyDescent="0.25">
      <c r="A27" s="58" t="s">
        <v>205</v>
      </c>
      <c r="B27" s="68"/>
      <c r="C27" s="68"/>
      <c r="D27" s="68"/>
      <c r="E27" s="68"/>
      <c r="F27" s="68"/>
      <c r="G27" s="68"/>
      <c r="H27" s="68"/>
      <c r="I27" s="68"/>
      <c r="J27" s="68"/>
      <c r="K27" s="68"/>
      <c r="L27" s="68"/>
      <c r="M27" s="68"/>
      <c r="N27" s="68"/>
      <c r="O27" s="69"/>
    </row>
    <row r="28" spans="1:15" ht="16.5" customHeight="1" x14ac:dyDescent="0.25">
      <c r="A28" s="58" t="s">
        <v>126</v>
      </c>
      <c r="B28" s="68"/>
      <c r="C28" s="68"/>
      <c r="D28" s="68"/>
      <c r="E28" s="68"/>
      <c r="F28" s="68"/>
      <c r="G28" s="68"/>
      <c r="H28" s="68"/>
      <c r="I28" s="68"/>
      <c r="J28" s="68"/>
      <c r="K28" s="68"/>
      <c r="L28" s="68"/>
      <c r="M28" s="68"/>
      <c r="N28" s="68"/>
      <c r="O28" s="69"/>
    </row>
    <row r="29" spans="1:15" ht="16.5" customHeight="1" thickBot="1" x14ac:dyDescent="0.3">
      <c r="A29" s="61" t="s">
        <v>206</v>
      </c>
      <c r="B29" s="70"/>
      <c r="C29" s="70"/>
      <c r="D29" s="70"/>
      <c r="E29" s="70"/>
      <c r="F29" s="70"/>
      <c r="G29" s="70"/>
      <c r="H29" s="70"/>
      <c r="I29" s="70"/>
      <c r="J29" s="70"/>
      <c r="K29" s="70"/>
      <c r="L29" s="70"/>
      <c r="M29" s="70"/>
      <c r="N29" s="70"/>
      <c r="O29" s="71"/>
    </row>
    <row r="30" spans="1:15" ht="13.5" customHeight="1" thickTop="1" thickBot="1" x14ac:dyDescent="0.3">
      <c r="A30" s="64" t="s">
        <v>210</v>
      </c>
      <c r="B30" s="65"/>
      <c r="C30" s="65"/>
      <c r="D30" s="65"/>
      <c r="E30" s="65"/>
      <c r="F30" s="65"/>
      <c r="G30" s="65"/>
      <c r="H30" s="65"/>
      <c r="I30" s="65"/>
      <c r="J30" s="65"/>
      <c r="K30" s="65"/>
      <c r="L30" s="65"/>
      <c r="M30" s="65"/>
      <c r="N30" s="65"/>
      <c r="O30" s="65"/>
    </row>
    <row r="31" spans="1:15" s="74" customFormat="1" ht="16.5" customHeight="1" thickBot="1" x14ac:dyDescent="0.35">
      <c r="A31" s="72" t="s">
        <v>211</v>
      </c>
      <c r="B31" s="73"/>
      <c r="C31" s="73"/>
      <c r="D31" s="73"/>
      <c r="E31" s="73"/>
      <c r="F31" s="73"/>
      <c r="G31" s="73"/>
      <c r="H31" s="73"/>
      <c r="I31" s="73"/>
      <c r="J31" s="73"/>
      <c r="K31" s="73"/>
      <c r="L31" s="73"/>
      <c r="M31" s="73"/>
      <c r="N31" s="73"/>
      <c r="O31" s="16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A9" sqref="A9"/>
    </sheetView>
  </sheetViews>
  <sheetFormatPr defaultColWidth="8.44140625" defaultRowHeight="16.5" customHeight="1" x14ac:dyDescent="0.25"/>
  <cols>
    <col min="1" max="1" width="47.44140625" style="207" customWidth="1"/>
    <col min="2" max="16384" width="8.44140625" style="207"/>
  </cols>
  <sheetData>
    <row r="1" spans="1:15" ht="16.5" customHeight="1" x14ac:dyDescent="0.25">
      <c r="A1" s="341" t="s">
        <v>212</v>
      </c>
      <c r="B1" s="341"/>
      <c r="C1" s="341"/>
      <c r="D1" s="341"/>
      <c r="E1" s="341"/>
      <c r="F1" s="341"/>
      <c r="G1" s="341"/>
      <c r="H1" s="341"/>
      <c r="I1" s="341"/>
      <c r="J1" s="341"/>
      <c r="K1" s="341"/>
      <c r="L1" s="341"/>
      <c r="M1" s="341"/>
      <c r="N1" s="341"/>
      <c r="O1" s="341"/>
    </row>
    <row r="2" spans="1:15" ht="16.5" customHeight="1" x14ac:dyDescent="0.25">
      <c r="A2" s="342" t="str">
        <f>'FormsList&amp;FilerInfo'!B2</f>
        <v>IOU Name</v>
      </c>
      <c r="B2" s="343"/>
      <c r="C2" s="343"/>
      <c r="D2" s="343"/>
      <c r="E2" s="343"/>
      <c r="F2" s="343"/>
      <c r="G2" s="343"/>
      <c r="H2" s="343"/>
      <c r="I2" s="343"/>
      <c r="J2" s="343"/>
      <c r="K2" s="343"/>
      <c r="L2" s="343"/>
      <c r="M2" s="343"/>
      <c r="N2" s="343"/>
      <c r="O2" s="343"/>
    </row>
    <row r="3" spans="1:15" ht="16.5" customHeight="1" x14ac:dyDescent="0.25">
      <c r="A3" s="243"/>
      <c r="B3" s="244"/>
      <c r="C3" s="244"/>
      <c r="D3" s="244"/>
      <c r="E3" s="244"/>
      <c r="F3" s="244"/>
      <c r="G3" s="244"/>
      <c r="H3" s="244"/>
      <c r="I3" s="244"/>
      <c r="J3" s="244"/>
      <c r="K3" s="244"/>
      <c r="L3" s="244"/>
      <c r="M3" s="244"/>
      <c r="N3" s="244"/>
      <c r="O3" s="244"/>
    </row>
    <row r="4" spans="1:15" ht="16.5" customHeight="1" x14ac:dyDescent="0.25">
      <c r="A4" s="344" t="s">
        <v>37</v>
      </c>
      <c r="B4" s="344"/>
      <c r="C4" s="344"/>
      <c r="D4" s="344"/>
      <c r="E4" s="344"/>
      <c r="F4" s="344"/>
      <c r="G4" s="344"/>
      <c r="H4" s="344"/>
      <c r="I4" s="344"/>
      <c r="J4" s="344"/>
      <c r="K4" s="344"/>
      <c r="L4" s="344"/>
      <c r="M4" s="344"/>
      <c r="N4" s="344"/>
      <c r="O4" s="344"/>
    </row>
    <row r="5" spans="1:15" ht="16.5" customHeight="1" x14ac:dyDescent="0.25">
      <c r="A5" s="345" t="s">
        <v>154</v>
      </c>
      <c r="B5" s="345"/>
      <c r="C5" s="345"/>
      <c r="D5" s="345"/>
      <c r="E5" s="345"/>
      <c r="F5" s="345"/>
      <c r="G5" s="345"/>
      <c r="H5" s="345"/>
      <c r="I5" s="345"/>
      <c r="J5" s="345"/>
      <c r="K5" s="345"/>
      <c r="L5" s="345"/>
      <c r="M5" s="345"/>
      <c r="N5" s="345"/>
      <c r="O5" s="345"/>
    </row>
    <row r="6" spans="1:15" ht="16.5" customHeight="1" thickBot="1" x14ac:dyDescent="0.3">
      <c r="A6" s="220"/>
      <c r="B6" s="221"/>
      <c r="C6" s="221"/>
      <c r="D6" s="221"/>
      <c r="E6" s="221"/>
      <c r="F6" s="221"/>
      <c r="G6" s="221"/>
      <c r="H6" s="221"/>
      <c r="I6" s="221"/>
      <c r="J6" s="221"/>
      <c r="K6" s="221"/>
      <c r="L6" s="221"/>
      <c r="M6" s="221"/>
      <c r="N6" s="221"/>
      <c r="O6" s="221"/>
    </row>
    <row r="7" spans="1:15" ht="18" customHeight="1" thickBot="1" x14ac:dyDescent="0.4">
      <c r="A7" s="222"/>
      <c r="B7" s="42">
        <v>2021</v>
      </c>
      <c r="C7" s="42">
        <v>2022</v>
      </c>
      <c r="D7" s="42">
        <v>2023</v>
      </c>
      <c r="E7" s="42">
        <v>2024</v>
      </c>
      <c r="F7" s="42">
        <v>2025</v>
      </c>
      <c r="G7" s="42">
        <v>2026</v>
      </c>
      <c r="H7" s="42">
        <v>2027</v>
      </c>
      <c r="I7" s="42">
        <v>2028</v>
      </c>
      <c r="J7" s="42">
        <v>2029</v>
      </c>
      <c r="K7" s="42">
        <v>2030</v>
      </c>
      <c r="L7" s="42">
        <v>2031</v>
      </c>
      <c r="M7" s="42">
        <v>2032</v>
      </c>
      <c r="N7" s="42">
        <v>2033</v>
      </c>
      <c r="O7" s="42">
        <v>2034</v>
      </c>
    </row>
    <row r="8" spans="1:15" ht="31.5" customHeight="1" thickBot="1" x14ac:dyDescent="0.3">
      <c r="A8" s="223" t="s">
        <v>211</v>
      </c>
      <c r="B8" s="50"/>
      <c r="C8" s="50"/>
      <c r="D8" s="50"/>
      <c r="E8" s="50"/>
      <c r="F8" s="50"/>
      <c r="G8" s="50"/>
      <c r="H8" s="50"/>
      <c r="I8" s="50"/>
      <c r="J8" s="50"/>
      <c r="K8" s="50"/>
      <c r="L8" s="50"/>
      <c r="M8" s="50"/>
      <c r="N8" s="50"/>
      <c r="O8" s="50"/>
    </row>
    <row r="9" spans="1:15" ht="16.5" customHeight="1" thickBot="1" x14ac:dyDescent="0.3">
      <c r="A9" s="52" t="s">
        <v>213</v>
      </c>
      <c r="B9" s="43"/>
      <c r="C9" s="43"/>
      <c r="D9" s="43"/>
      <c r="E9" s="43"/>
      <c r="F9" s="43"/>
      <c r="G9" s="43"/>
      <c r="H9" s="43"/>
      <c r="I9" s="43"/>
      <c r="J9" s="43"/>
      <c r="K9" s="43"/>
      <c r="L9" s="43"/>
      <c r="M9" s="43"/>
      <c r="N9" s="43"/>
      <c r="O9" s="44"/>
    </row>
    <row r="10" spans="1:15" ht="16.5" customHeight="1" thickBot="1" x14ac:dyDescent="0.3">
      <c r="A10" s="111" t="s">
        <v>123</v>
      </c>
      <c r="B10" s="224"/>
      <c r="C10" s="224"/>
      <c r="D10" s="224"/>
      <c r="E10" s="224"/>
      <c r="F10" s="224"/>
      <c r="G10" s="224"/>
      <c r="H10" s="224"/>
      <c r="I10" s="224"/>
      <c r="J10" s="224"/>
      <c r="K10" s="224"/>
      <c r="L10" s="224"/>
      <c r="M10" s="224"/>
      <c r="N10" s="224"/>
      <c r="O10" s="225"/>
    </row>
    <row r="11" spans="1:15" ht="16.5" customHeight="1" thickBot="1" x14ac:dyDescent="0.3">
      <c r="A11" s="112" t="s">
        <v>214</v>
      </c>
      <c r="B11" s="224"/>
      <c r="C11" s="224"/>
      <c r="D11" s="224"/>
      <c r="E11" s="224"/>
      <c r="F11" s="224"/>
      <c r="G11" s="224"/>
      <c r="H11" s="224"/>
      <c r="I11" s="224"/>
      <c r="J11" s="224"/>
      <c r="K11" s="224"/>
      <c r="L11" s="224"/>
      <c r="M11" s="224"/>
      <c r="N11" s="224"/>
      <c r="O11" s="225"/>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A0EF8E61-ABF8-4E3E-B22F-41078EE94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www.w3.org/XML/1998/namespace"/>
    <ds:schemaRef ds:uri="http://schemas.microsoft.com/office/2006/documentManagement/types"/>
    <ds:schemaRef ds:uri="http://purl.org/dc/terms/"/>
    <ds:schemaRef ds:uri="http://schemas.openxmlformats.org/package/2006/metadata/core-properties"/>
    <ds:schemaRef ds:uri="5067c814-4b34-462c-a21d-c185ff6548d2"/>
    <ds:schemaRef ds:uri="785685f2-c2e1-4352-89aa-3faca8eaba52"/>
    <ds:schemaRef ds:uri="http://purl.org/dc/dcmityp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Kennedy, Robert@Energy</cp:lastModifiedBy>
  <cp:revision/>
  <cp:lastPrinted>2022-12-05T22:50:01Z</cp:lastPrinted>
  <dcterms:created xsi:type="dcterms:W3CDTF">2004-04-26T18:12:37Z</dcterms:created>
  <dcterms:modified xsi:type="dcterms:W3CDTF">2023-03-09T19:53:09Z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