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onsumption-Low" sheetId="1" r:id="rId1"/>
    <sheet name="Sales and Peak-Low" sheetId="2" r:id="rId2"/>
  </sheets>
  <definedNames/>
  <calcPr fullCalcOnLoad="1"/>
</workbook>
</file>

<file path=xl/sharedStrings.xml><?xml version="1.0" encoding="utf-8"?>
<sst xmlns="http://schemas.openxmlformats.org/spreadsheetml/2006/main" count="151" uniqueCount="24">
  <si>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</si>
  <si>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</si>
  <si>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</si>
  <si>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</si>
  <si>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</si>
  <si>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</si>
  <si>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</si>
  <si>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</si>
  <si>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</si>
  <si>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</si>
  <si>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</si>
  <si>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Greater Bay Area</t>
  </si>
  <si>
    <t>North Coast</t>
  </si>
  <si>
    <t>North Valley</t>
  </si>
  <si>
    <t>Central Valley</t>
  </si>
  <si>
    <t>Southern Valley</t>
  </si>
  <si>
    <t>Central Coast</t>
  </si>
  <si>
    <t>Total Sales</t>
  </si>
  <si>
    <t>Sales (GWh)</t>
  </si>
  <si>
    <t>Net Peak (MW) System Coincident</t>
  </si>
  <si>
    <t>California Energy Demand 2016-2026 Baseline Revised Forecast</t>
  </si>
  <si>
    <t>Forecast Zone</t>
  </si>
  <si>
    <t>Forecast Zone Electricity Consumption for PG&amp;E Planning Area - Low Demand Case</t>
  </si>
  <si>
    <t>Forecast Zone Electricity Sales and Peak for PG&amp;E Planning Area - Low Demand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</si>
</sst>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164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0" ht="16.5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</row>
    <row r="3" ht="15" customHeight="1"/>
    <row r="4" spans="1:10" ht="15">
      <c r="A4" s="9" t="s">
        <v>0</v>
      </c>
      <c r="B4" s="10"/>
      <c r="C4" s="9" t="s">
        <v>1</v>
      </c>
      <c r="D4" s="11"/>
      <c r="E4" s="11"/>
      <c r="F4" s="11"/>
      <c r="G4" s="11"/>
      <c r="H4" s="11"/>
      <c r="I4" s="11"/>
      <c r="J4" s="10"/>
    </row>
    <row r="5" spans="1:10" ht="30">
      <c r="A5" s="2" t="s">
        <v>21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1" ht="12.75">
      <c r="A6" s="3">
        <v>1</v>
      </c>
      <c r="B6" s="4">
        <v>2013</v>
      </c>
      <c r="C6" s="5">
        <v>12710.378831222883</v>
      </c>
      <c r="D6" s="5">
        <v>19996.19306618069</v>
      </c>
      <c r="E6" s="5">
        <v>9554.0912003931</v>
      </c>
      <c r="F6" s="5">
        <v>215.09246405934724</v>
      </c>
      <c r="G6" s="5">
        <v>1196.4076646185977</v>
      </c>
      <c r="H6" s="5">
        <v>2933.774446797276</v>
      </c>
      <c r="I6" s="5">
        <v>255.45121371249547</v>
      </c>
      <c r="J6" s="5">
        <f>SUM(C6:I6)</f>
        <v>46861.38888698439</v>
      </c>
      <c r="K6" s="7"/>
    </row>
    <row r="7" spans="1:10" ht="12.75">
      <c r="A7" s="3" t="s">
        <v>11</v>
      </c>
      <c r="B7" s="4">
        <v>2014</v>
      </c>
      <c r="C7" s="5">
        <v>12420.554373289893</v>
      </c>
      <c r="D7" s="5">
        <v>20185.95845725845</v>
      </c>
      <c r="E7" s="5">
        <v>10311.892735960011</v>
      </c>
      <c r="F7" s="5">
        <v>244.37008793710123</v>
      </c>
      <c r="G7" s="5">
        <v>863.2202276490316</v>
      </c>
      <c r="H7" s="5">
        <v>2753.731338579721</v>
      </c>
      <c r="I7" s="5">
        <v>241.84391441925715</v>
      </c>
      <c r="J7" s="5">
        <f aca="true" t="shared" si="0" ref="J7:J70">SUM(C7:I7)</f>
        <v>47021.57113509347</v>
      </c>
    </row>
    <row r="8" spans="1:10" ht="12.75">
      <c r="A8" s="6" t="s">
        <v>0</v>
      </c>
      <c r="B8" s="4">
        <v>2015</v>
      </c>
      <c r="C8" s="5">
        <v>12498.847822385278</v>
      </c>
      <c r="D8" s="5">
        <v>19997.380814142394</v>
      </c>
      <c r="E8" s="5">
        <v>10300.219080188555</v>
      </c>
      <c r="F8" s="5">
        <v>234.33276519685663</v>
      </c>
      <c r="G8" s="5">
        <v>1256.538813870861</v>
      </c>
      <c r="H8" s="5">
        <v>2757.0537038210937</v>
      </c>
      <c r="I8" s="5">
        <v>245.03135597813971</v>
      </c>
      <c r="J8" s="5">
        <f t="shared" si="0"/>
        <v>47289.40435558318</v>
      </c>
    </row>
    <row r="9" spans="1:10" ht="12.75">
      <c r="A9" s="6" t="s">
        <v>0</v>
      </c>
      <c r="B9" s="4">
        <v>2016</v>
      </c>
      <c r="C9" s="5">
        <v>12622.833610366133</v>
      </c>
      <c r="D9" s="5">
        <v>20182.92306573761</v>
      </c>
      <c r="E9" s="5">
        <v>10150.055512388772</v>
      </c>
      <c r="F9" s="5">
        <v>235.37130336810407</v>
      </c>
      <c r="G9" s="5">
        <v>1257.6535247527831</v>
      </c>
      <c r="H9" s="5">
        <v>2764.9280428747934</v>
      </c>
      <c r="I9" s="5">
        <v>243.59383620663849</v>
      </c>
      <c r="J9" s="5">
        <f t="shared" si="0"/>
        <v>47457.358895694844</v>
      </c>
    </row>
    <row r="10" spans="1:10" ht="12.75">
      <c r="A10" s="6" t="s">
        <v>0</v>
      </c>
      <c r="B10" s="4">
        <v>2017</v>
      </c>
      <c r="C10" s="5">
        <v>12751.502084445103</v>
      </c>
      <c r="D10" s="5">
        <v>20432.61225217192</v>
      </c>
      <c r="E10" s="5">
        <v>10004.796788070258</v>
      </c>
      <c r="F10" s="5">
        <v>240.07066657447027</v>
      </c>
      <c r="G10" s="5">
        <v>1261.8350099727834</v>
      </c>
      <c r="H10" s="5">
        <v>2782.9720183972263</v>
      </c>
      <c r="I10" s="5">
        <v>242.99424017530694</v>
      </c>
      <c r="J10" s="5">
        <f t="shared" si="0"/>
        <v>47716.783059807065</v>
      </c>
    </row>
    <row r="11" spans="1:10" ht="12.75">
      <c r="A11" s="6" t="s">
        <v>0</v>
      </c>
      <c r="B11" s="4">
        <v>2018</v>
      </c>
      <c r="C11" s="5">
        <v>12763.098585043948</v>
      </c>
      <c r="D11" s="5">
        <v>20671.800748437392</v>
      </c>
      <c r="E11" s="5">
        <v>9916.257299020435</v>
      </c>
      <c r="F11" s="5">
        <v>242.8904709667702</v>
      </c>
      <c r="G11" s="5">
        <v>1264.8684349616092</v>
      </c>
      <c r="H11" s="5">
        <v>2794.612728015687</v>
      </c>
      <c r="I11" s="5">
        <v>243.06927007448266</v>
      </c>
      <c r="J11" s="5">
        <f t="shared" si="0"/>
        <v>47896.59753652033</v>
      </c>
    </row>
    <row r="12" spans="1:10" ht="12.75">
      <c r="A12" s="6" t="s">
        <v>0</v>
      </c>
      <c r="B12" s="4">
        <v>2019</v>
      </c>
      <c r="C12" s="5">
        <v>12877.96047119193</v>
      </c>
      <c r="D12" s="5">
        <v>20884.681921723793</v>
      </c>
      <c r="E12" s="5">
        <v>9837.253600741305</v>
      </c>
      <c r="F12" s="5">
        <v>244.23898558508043</v>
      </c>
      <c r="G12" s="5">
        <v>1266.8877605030643</v>
      </c>
      <c r="H12" s="5">
        <v>2814.6065642263625</v>
      </c>
      <c r="I12" s="5">
        <v>242.89293950066613</v>
      </c>
      <c r="J12" s="5">
        <f t="shared" si="0"/>
        <v>48168.5222434722</v>
      </c>
    </row>
    <row r="13" spans="1:10" ht="12.75">
      <c r="A13" s="6" t="s">
        <v>0</v>
      </c>
      <c r="B13" s="4">
        <v>2020</v>
      </c>
      <c r="C13" s="5">
        <v>13024.014327920027</v>
      </c>
      <c r="D13" s="5">
        <v>21113.262878116264</v>
      </c>
      <c r="E13" s="5">
        <v>9780.829457910442</v>
      </c>
      <c r="F13" s="5">
        <v>244.85680250379679</v>
      </c>
      <c r="G13" s="5">
        <v>1268.4025787961539</v>
      </c>
      <c r="H13" s="5">
        <v>2835.974421269823</v>
      </c>
      <c r="I13" s="5">
        <v>242.41825938441727</v>
      </c>
      <c r="J13" s="5">
        <f t="shared" si="0"/>
        <v>48509.758725900916</v>
      </c>
    </row>
    <row r="14" spans="1:10" ht="12.75">
      <c r="A14" s="6" t="s">
        <v>0</v>
      </c>
      <c r="B14" s="4">
        <v>2021</v>
      </c>
      <c r="C14" s="5">
        <v>13151.70508372189</v>
      </c>
      <c r="D14" s="5">
        <v>21338.26585437787</v>
      </c>
      <c r="E14" s="5">
        <v>9721.130065611973</v>
      </c>
      <c r="F14" s="5">
        <v>245.2557792748598</v>
      </c>
      <c r="G14" s="5">
        <v>1269.2468870678042</v>
      </c>
      <c r="H14" s="5">
        <v>2844.7510097717777</v>
      </c>
      <c r="I14" s="5">
        <v>241.9271056388767</v>
      </c>
      <c r="J14" s="5">
        <f t="shared" si="0"/>
        <v>48812.28178546505</v>
      </c>
    </row>
    <row r="15" spans="1:10" ht="12.75">
      <c r="A15" s="6" t="s">
        <v>0</v>
      </c>
      <c r="B15" s="4">
        <v>2022</v>
      </c>
      <c r="C15" s="5">
        <v>13298.732200156566</v>
      </c>
      <c r="D15" s="5">
        <v>21558.584194700787</v>
      </c>
      <c r="E15" s="5">
        <v>9664.239427898976</v>
      </c>
      <c r="F15" s="5">
        <v>245.70383387545075</v>
      </c>
      <c r="G15" s="5">
        <v>1270.3481528652205</v>
      </c>
      <c r="H15" s="5">
        <v>2854.0569513482124</v>
      </c>
      <c r="I15" s="5">
        <v>241.55548219961034</v>
      </c>
      <c r="J15" s="5">
        <f t="shared" si="0"/>
        <v>49133.220243044816</v>
      </c>
    </row>
    <row r="16" spans="1:10" ht="12.75">
      <c r="A16" s="6" t="s">
        <v>0</v>
      </c>
      <c r="B16" s="4">
        <v>2023</v>
      </c>
      <c r="C16" s="5">
        <v>13465.527704771599</v>
      </c>
      <c r="D16" s="5">
        <v>21752.75603812622</v>
      </c>
      <c r="E16" s="5">
        <v>9627.994040531605</v>
      </c>
      <c r="F16" s="5">
        <v>246.7459386876715</v>
      </c>
      <c r="G16" s="5">
        <v>1271.9870198223307</v>
      </c>
      <c r="H16" s="5">
        <v>2862.654539233105</v>
      </c>
      <c r="I16" s="5">
        <v>241.2901383701904</v>
      </c>
      <c r="J16" s="5">
        <f t="shared" si="0"/>
        <v>49468.95541954272</v>
      </c>
    </row>
    <row r="17" spans="1:10" ht="12.75">
      <c r="A17" s="6" t="s">
        <v>0</v>
      </c>
      <c r="B17" s="4">
        <v>2024</v>
      </c>
      <c r="C17" s="5">
        <v>13617.506398381716</v>
      </c>
      <c r="D17" s="5">
        <v>21908.52117421971</v>
      </c>
      <c r="E17" s="5">
        <v>9563.050089834047</v>
      </c>
      <c r="F17" s="5">
        <v>247.1295212105724</v>
      </c>
      <c r="G17" s="5">
        <v>1273.494771782172</v>
      </c>
      <c r="H17" s="5">
        <v>2871.5595160622206</v>
      </c>
      <c r="I17" s="5">
        <v>241.06042522713707</v>
      </c>
      <c r="J17" s="5">
        <f t="shared" si="0"/>
        <v>49722.32189671756</v>
      </c>
    </row>
    <row r="18" spans="1:10" ht="12.75">
      <c r="A18" s="6" t="s">
        <v>0</v>
      </c>
      <c r="B18" s="4">
        <v>2025</v>
      </c>
      <c r="C18" s="5">
        <v>13764.326779127974</v>
      </c>
      <c r="D18" s="5">
        <v>22046.651359623156</v>
      </c>
      <c r="E18" s="5">
        <v>9491.106839995151</v>
      </c>
      <c r="F18" s="5">
        <v>247.19378356511228</v>
      </c>
      <c r="G18" s="5">
        <v>1275.0504616008948</v>
      </c>
      <c r="H18" s="5">
        <v>2880.415442989805</v>
      </c>
      <c r="I18" s="5">
        <v>240.84209007225743</v>
      </c>
      <c r="J18" s="5">
        <f t="shared" si="0"/>
        <v>49945.58675697434</v>
      </c>
    </row>
    <row r="19" spans="1:11" ht="12.75">
      <c r="A19" s="6"/>
      <c r="B19" s="4">
        <v>2026</v>
      </c>
      <c r="C19" s="5">
        <v>13929.238956222725</v>
      </c>
      <c r="D19" s="5">
        <v>22197.0661916247</v>
      </c>
      <c r="E19" s="5">
        <v>9434.86383752706</v>
      </c>
      <c r="F19" s="5">
        <v>247.16400571607662</v>
      </c>
      <c r="G19" s="5">
        <v>1277.5717492174092</v>
      </c>
      <c r="H19" s="5">
        <v>2889.396576648357</v>
      </c>
      <c r="I19" s="5">
        <v>240.62156582439513</v>
      </c>
      <c r="J19" s="5">
        <f t="shared" si="0"/>
        <v>50215.922882780724</v>
      </c>
      <c r="K19" s="7"/>
    </row>
    <row r="20" spans="1:10" ht="12.75">
      <c r="A20" s="3">
        <v>2</v>
      </c>
      <c r="B20" s="4">
        <v>2013</v>
      </c>
      <c r="C20" s="5">
        <v>3460.042492496069</v>
      </c>
      <c r="D20" s="5">
        <v>2634.364798600465</v>
      </c>
      <c r="E20" s="5">
        <v>679.3073757142577</v>
      </c>
      <c r="F20" s="5">
        <v>27.658994148211065</v>
      </c>
      <c r="G20" s="5">
        <v>213.99262399599033</v>
      </c>
      <c r="H20" s="5">
        <v>300.71507973771645</v>
      </c>
      <c r="I20" s="5">
        <v>34.4526174421142</v>
      </c>
      <c r="J20" s="5">
        <f t="shared" si="0"/>
        <v>7350.5339821348225</v>
      </c>
    </row>
    <row r="21" spans="1:10" ht="12.75">
      <c r="A21" s="3" t="s">
        <v>12</v>
      </c>
      <c r="B21" s="4">
        <v>2014</v>
      </c>
      <c r="C21" s="5">
        <v>3385.330145208015</v>
      </c>
      <c r="D21" s="5">
        <v>2651.8962046855136</v>
      </c>
      <c r="E21" s="5">
        <v>676.9995237513341</v>
      </c>
      <c r="F21" s="5">
        <v>27.030220394430394</v>
      </c>
      <c r="G21" s="5">
        <v>206.96979958250284</v>
      </c>
      <c r="H21" s="5">
        <v>293.88014331824235</v>
      </c>
      <c r="I21" s="5">
        <v>32.7991798632444</v>
      </c>
      <c r="J21" s="5">
        <f t="shared" si="0"/>
        <v>7274.905216803282</v>
      </c>
    </row>
    <row r="22" spans="1:10" ht="12.75">
      <c r="A22" s="6" t="s">
        <v>0</v>
      </c>
      <c r="B22" s="4">
        <v>2015</v>
      </c>
      <c r="C22" s="5">
        <v>3314.4209842831647</v>
      </c>
      <c r="D22" s="5">
        <v>2653.086342117497</v>
      </c>
      <c r="E22" s="5">
        <v>672.4799245484857</v>
      </c>
      <c r="F22" s="5">
        <v>26.80955406365383</v>
      </c>
      <c r="G22" s="5">
        <v>197.32702044514434</v>
      </c>
      <c r="H22" s="5">
        <v>293.0006666615986</v>
      </c>
      <c r="I22" s="5">
        <v>33.08201267024748</v>
      </c>
      <c r="J22" s="5">
        <f t="shared" si="0"/>
        <v>7190.206504789792</v>
      </c>
    </row>
    <row r="23" spans="1:10" ht="12.75">
      <c r="A23" s="6" t="s">
        <v>0</v>
      </c>
      <c r="B23" s="4">
        <v>2016</v>
      </c>
      <c r="C23" s="5">
        <v>3323.3087531721108</v>
      </c>
      <c r="D23" s="5">
        <v>2669.833966582798</v>
      </c>
      <c r="E23" s="5">
        <v>663.325028470779</v>
      </c>
      <c r="F23" s="5">
        <v>26.88852953036733</v>
      </c>
      <c r="G23" s="5">
        <v>197.5393294253857</v>
      </c>
      <c r="H23" s="5">
        <v>291.8963351469531</v>
      </c>
      <c r="I23" s="5">
        <v>32.774659507343806</v>
      </c>
      <c r="J23" s="5">
        <f t="shared" si="0"/>
        <v>7205.566601835738</v>
      </c>
    </row>
    <row r="24" spans="1:10" ht="12.75">
      <c r="A24" s="6" t="s">
        <v>0</v>
      </c>
      <c r="B24" s="4">
        <v>2017</v>
      </c>
      <c r="C24" s="5">
        <v>3347.14552316142</v>
      </c>
      <c r="D24" s="5">
        <v>2691.9606918508784</v>
      </c>
      <c r="E24" s="5">
        <v>654.4867182519407</v>
      </c>
      <c r="F24" s="5">
        <v>27.174526123264304</v>
      </c>
      <c r="G24" s="5">
        <v>198.94050895190833</v>
      </c>
      <c r="H24" s="5">
        <v>291.9459149216644</v>
      </c>
      <c r="I24" s="5">
        <v>32.58010630195847</v>
      </c>
      <c r="J24" s="5">
        <f t="shared" si="0"/>
        <v>7244.233989563035</v>
      </c>
    </row>
    <row r="25" spans="1:10" ht="12.75">
      <c r="A25" s="6" t="s">
        <v>0</v>
      </c>
      <c r="B25" s="4">
        <v>2018</v>
      </c>
      <c r="C25" s="5">
        <v>3339.9231240964996</v>
      </c>
      <c r="D25" s="5">
        <v>2713.3887013484223</v>
      </c>
      <c r="E25" s="5">
        <v>648.5569468558646</v>
      </c>
      <c r="F25" s="5">
        <v>27.323563033694352</v>
      </c>
      <c r="G25" s="5">
        <v>199.75008851546596</v>
      </c>
      <c r="H25" s="5">
        <v>291.8742969731842</v>
      </c>
      <c r="I25" s="5">
        <v>32.46384781922736</v>
      </c>
      <c r="J25" s="5">
        <f t="shared" si="0"/>
        <v>7253.280568642357</v>
      </c>
    </row>
    <row r="26" spans="1:10" ht="12.75">
      <c r="A26" s="6" t="s">
        <v>0</v>
      </c>
      <c r="B26" s="4">
        <v>2019</v>
      </c>
      <c r="C26" s="5">
        <v>3357.4054086301144</v>
      </c>
      <c r="D26" s="5">
        <v>2732.8682920555966</v>
      </c>
      <c r="E26" s="5">
        <v>643.254897608348</v>
      </c>
      <c r="F26" s="5">
        <v>27.3318085249676</v>
      </c>
      <c r="G26" s="5">
        <v>200.0677657296782</v>
      </c>
      <c r="H26" s="5">
        <v>292.7526340127586</v>
      </c>
      <c r="I26" s="5">
        <v>32.329692923714774</v>
      </c>
      <c r="J26" s="5">
        <f t="shared" si="0"/>
        <v>7286.010499485179</v>
      </c>
    </row>
    <row r="27" spans="1:10" ht="12.75">
      <c r="A27" s="6" t="s">
        <v>0</v>
      </c>
      <c r="B27" s="4">
        <v>2020</v>
      </c>
      <c r="C27" s="5">
        <v>3388.63329879948</v>
      </c>
      <c r="D27" s="5">
        <v>2754.966986047621</v>
      </c>
      <c r="E27" s="5">
        <v>639.4954121539458</v>
      </c>
      <c r="F27" s="5">
        <v>27.276547599301967</v>
      </c>
      <c r="G27" s="5">
        <v>200.13760049021616</v>
      </c>
      <c r="H27" s="5">
        <v>293.7942383836758</v>
      </c>
      <c r="I27" s="5">
        <v>32.174828000103005</v>
      </c>
      <c r="J27" s="5">
        <f t="shared" si="0"/>
        <v>7336.478911474344</v>
      </c>
    </row>
    <row r="28" spans="1:10" ht="12.75">
      <c r="A28" s="6" t="s">
        <v>0</v>
      </c>
      <c r="B28" s="4">
        <v>2021</v>
      </c>
      <c r="C28" s="5">
        <v>3411.3497364532655</v>
      </c>
      <c r="D28" s="5">
        <v>2774.697986431736</v>
      </c>
      <c r="E28" s="5">
        <v>635.5199673590455</v>
      </c>
      <c r="F28" s="5">
        <v>27.230757529532053</v>
      </c>
      <c r="G28" s="5">
        <v>199.88612008975292</v>
      </c>
      <c r="H28" s="5">
        <v>293.7583165651532</v>
      </c>
      <c r="I28" s="5">
        <v>32.019473892667484</v>
      </c>
      <c r="J28" s="5">
        <f t="shared" si="0"/>
        <v>7374.462358321151</v>
      </c>
    </row>
    <row r="29" spans="1:10" ht="12.75">
      <c r="A29" s="6" t="s">
        <v>0</v>
      </c>
      <c r="B29" s="4">
        <v>2022</v>
      </c>
      <c r="C29" s="5">
        <v>3438.8279965738175</v>
      </c>
      <c r="D29" s="5">
        <v>2792.5853271343426</v>
      </c>
      <c r="E29" s="5">
        <v>631.7341198200406</v>
      </c>
      <c r="F29" s="5">
        <v>27.227267288814886</v>
      </c>
      <c r="G29" s="5">
        <v>199.7444703731652</v>
      </c>
      <c r="H29" s="5">
        <v>293.78571720608124</v>
      </c>
      <c r="I29" s="5">
        <v>31.882403639168817</v>
      </c>
      <c r="J29" s="5">
        <f t="shared" si="0"/>
        <v>7415.787302035432</v>
      </c>
    </row>
    <row r="30" spans="1:10" ht="12.75">
      <c r="A30" s="6" t="s">
        <v>0</v>
      </c>
      <c r="B30" s="4">
        <v>2023</v>
      </c>
      <c r="C30" s="5">
        <v>3471.247659084599</v>
      </c>
      <c r="D30" s="5">
        <v>2807.758246758391</v>
      </c>
      <c r="E30" s="5">
        <v>629.3577038877071</v>
      </c>
      <c r="F30" s="5">
        <v>27.29254314685467</v>
      </c>
      <c r="G30" s="5">
        <v>199.8041661547878</v>
      </c>
      <c r="H30" s="5">
        <v>293.7176081105461</v>
      </c>
      <c r="I30" s="5">
        <v>31.76074853466009</v>
      </c>
      <c r="J30" s="5">
        <f t="shared" si="0"/>
        <v>7460.938675677547</v>
      </c>
    </row>
    <row r="31" spans="1:10" ht="12.75">
      <c r="A31" s="6" t="s">
        <v>0</v>
      </c>
      <c r="B31" s="4">
        <v>2024</v>
      </c>
      <c r="C31" s="5">
        <v>3499.548890991805</v>
      </c>
      <c r="D31" s="5">
        <v>2818.2979244381154</v>
      </c>
      <c r="E31" s="5">
        <v>625.1213879054042</v>
      </c>
      <c r="F31" s="5">
        <v>27.27898642181162</v>
      </c>
      <c r="G31" s="5">
        <v>199.80062086989722</v>
      </c>
      <c r="H31" s="5">
        <v>293.6619511931019</v>
      </c>
      <c r="I31" s="5">
        <v>31.64031003488238</v>
      </c>
      <c r="J31" s="5">
        <f t="shared" si="0"/>
        <v>7495.350071855018</v>
      </c>
    </row>
    <row r="32" spans="1:10" ht="12.75">
      <c r="A32" s="6" t="s">
        <v>0</v>
      </c>
      <c r="B32" s="4">
        <v>2025</v>
      </c>
      <c r="C32" s="5">
        <v>3526.823967522001</v>
      </c>
      <c r="D32" s="5">
        <v>2827.00009472012</v>
      </c>
      <c r="E32" s="5">
        <v>620.532073846172</v>
      </c>
      <c r="F32" s="5">
        <v>27.23105195504539</v>
      </c>
      <c r="G32" s="5">
        <v>199.82197505883244</v>
      </c>
      <c r="H32" s="5">
        <v>293.59890866473773</v>
      </c>
      <c r="I32" s="5">
        <v>31.519424129925877</v>
      </c>
      <c r="J32" s="5">
        <f t="shared" si="0"/>
        <v>7526.527495896836</v>
      </c>
    </row>
    <row r="33" spans="1:10" ht="12.75">
      <c r="A33" s="6"/>
      <c r="B33" s="4">
        <v>2026</v>
      </c>
      <c r="C33" s="5">
        <v>3558.02759077572</v>
      </c>
      <c r="D33" s="5">
        <v>2836.754382167783</v>
      </c>
      <c r="E33" s="5">
        <v>617.0379690956236</v>
      </c>
      <c r="F33" s="5">
        <v>27.174306886391157</v>
      </c>
      <c r="G33" s="5">
        <v>200.25109833690573</v>
      </c>
      <c r="H33" s="5">
        <v>293.55651966823535</v>
      </c>
      <c r="I33" s="5">
        <v>31.395408665015765</v>
      </c>
      <c r="J33" s="5">
        <f t="shared" si="0"/>
        <v>7564.197275595675</v>
      </c>
    </row>
    <row r="34" spans="1:10" ht="12.75">
      <c r="A34" s="3">
        <v>3</v>
      </c>
      <c r="B34" s="4">
        <v>2013</v>
      </c>
      <c r="C34" s="5">
        <v>1592.05033040299</v>
      </c>
      <c r="D34" s="5">
        <v>906.1854884185401</v>
      </c>
      <c r="E34" s="5">
        <v>463.11273957457297</v>
      </c>
      <c r="F34" s="5">
        <v>22.4797398038644</v>
      </c>
      <c r="G34" s="5">
        <v>282.19597519400605</v>
      </c>
      <c r="H34" s="5">
        <v>382.05700989916363</v>
      </c>
      <c r="I34" s="5">
        <v>10.264031040246993</v>
      </c>
      <c r="J34" s="5">
        <f t="shared" si="0"/>
        <v>3658.345314333385</v>
      </c>
    </row>
    <row r="35" spans="1:10" ht="12.75">
      <c r="A35" s="3" t="s">
        <v>13</v>
      </c>
      <c r="B35" s="4">
        <v>2014</v>
      </c>
      <c r="C35" s="5">
        <v>1560.338226286734</v>
      </c>
      <c r="D35" s="5">
        <v>906.882920287516</v>
      </c>
      <c r="E35" s="5">
        <v>488.18963057589417</v>
      </c>
      <c r="F35" s="5">
        <v>24.1600042081863</v>
      </c>
      <c r="G35" s="5">
        <v>294.2867835844125</v>
      </c>
      <c r="H35" s="5">
        <v>375.6901819697636</v>
      </c>
      <c r="I35" s="5">
        <v>10.030023558025448</v>
      </c>
      <c r="J35" s="5">
        <f t="shared" si="0"/>
        <v>3659.577770470532</v>
      </c>
    </row>
    <row r="36" spans="1:10" ht="12.75">
      <c r="A36" s="6" t="s">
        <v>0</v>
      </c>
      <c r="B36" s="4">
        <v>2015</v>
      </c>
      <c r="C36" s="5">
        <v>1537.0412595811006</v>
      </c>
      <c r="D36" s="5">
        <v>906.0539043234327</v>
      </c>
      <c r="E36" s="5">
        <v>495.04863041300086</v>
      </c>
      <c r="F36" s="5">
        <v>23.944831849851973</v>
      </c>
      <c r="G36" s="5">
        <v>271.6155264241204</v>
      </c>
      <c r="H36" s="5">
        <v>374.8212992557342</v>
      </c>
      <c r="I36" s="5">
        <v>10.122445937020201</v>
      </c>
      <c r="J36" s="5">
        <f t="shared" si="0"/>
        <v>3618.6478977842607</v>
      </c>
    </row>
    <row r="37" spans="1:10" ht="12.75">
      <c r="A37" s="6" t="s">
        <v>0</v>
      </c>
      <c r="B37" s="4">
        <v>2016</v>
      </c>
      <c r="C37" s="5">
        <v>1537.5902670289856</v>
      </c>
      <c r="D37" s="5">
        <v>910.3780424696213</v>
      </c>
      <c r="E37" s="5">
        <v>488.0358431361468</v>
      </c>
      <c r="F37" s="5">
        <v>24.221680149787023</v>
      </c>
      <c r="G37" s="5">
        <v>272.28483725982466</v>
      </c>
      <c r="H37" s="5">
        <v>373.9120526855328</v>
      </c>
      <c r="I37" s="5">
        <v>10.033198729742143</v>
      </c>
      <c r="J37" s="5">
        <f t="shared" si="0"/>
        <v>3616.45592145964</v>
      </c>
    </row>
    <row r="38" spans="1:10" ht="12.75">
      <c r="A38" s="6" t="s">
        <v>0</v>
      </c>
      <c r="B38" s="4">
        <v>2017</v>
      </c>
      <c r="C38" s="5">
        <v>1551.4766437258222</v>
      </c>
      <c r="D38" s="5">
        <v>917.171662127678</v>
      </c>
      <c r="E38" s="5">
        <v>480.8211852852571</v>
      </c>
      <c r="F38" s="5">
        <v>24.88141438506119</v>
      </c>
      <c r="G38" s="5">
        <v>274.61580912667665</v>
      </c>
      <c r="H38" s="5">
        <v>374.59369332055803</v>
      </c>
      <c r="I38" s="5">
        <v>9.98362913830956</v>
      </c>
      <c r="J38" s="5">
        <f t="shared" si="0"/>
        <v>3633.544037109363</v>
      </c>
    </row>
    <row r="39" spans="1:10" ht="12.75">
      <c r="A39" s="6" t="s">
        <v>0</v>
      </c>
      <c r="B39" s="4">
        <v>2018</v>
      </c>
      <c r="C39" s="5">
        <v>1551.9389783581341</v>
      </c>
      <c r="D39" s="5">
        <v>925.3232869340702</v>
      </c>
      <c r="E39" s="5">
        <v>474.9663918468731</v>
      </c>
      <c r="F39" s="5">
        <v>25.176432749674714</v>
      </c>
      <c r="G39" s="5">
        <v>276.15876224955474</v>
      </c>
      <c r="H39" s="5">
        <v>375.12366486358394</v>
      </c>
      <c r="I39" s="5">
        <v>9.959878416017759</v>
      </c>
      <c r="J39" s="5">
        <f t="shared" si="0"/>
        <v>3638.647395417909</v>
      </c>
    </row>
    <row r="40" spans="1:10" ht="12.75">
      <c r="A40" s="6" t="s">
        <v>0</v>
      </c>
      <c r="B40" s="4">
        <v>2019</v>
      </c>
      <c r="C40" s="5">
        <v>1562.7296692149303</v>
      </c>
      <c r="D40" s="5">
        <v>933.2962096045986</v>
      </c>
      <c r="E40" s="5">
        <v>468.81963333910016</v>
      </c>
      <c r="F40" s="5">
        <v>25.11207087558859</v>
      </c>
      <c r="G40" s="5">
        <v>277.0862050942615</v>
      </c>
      <c r="H40" s="5">
        <v>376.89152340980877</v>
      </c>
      <c r="I40" s="5">
        <v>9.927929224270537</v>
      </c>
      <c r="J40" s="5">
        <f t="shared" si="0"/>
        <v>3653.863240762558</v>
      </c>
    </row>
    <row r="41" spans="1:10" ht="12.75">
      <c r="A41" s="6" t="s">
        <v>0</v>
      </c>
      <c r="B41" s="4">
        <v>2020</v>
      </c>
      <c r="C41" s="5">
        <v>1579.276526937945</v>
      </c>
      <c r="D41" s="5">
        <v>942.1835899701985</v>
      </c>
      <c r="E41" s="5">
        <v>463.3894490227311</v>
      </c>
      <c r="F41" s="5">
        <v>24.928440163728016</v>
      </c>
      <c r="G41" s="5">
        <v>277.6554428164027</v>
      </c>
      <c r="H41" s="5">
        <v>378.87751993479577</v>
      </c>
      <c r="I41" s="5">
        <v>9.891045950058485</v>
      </c>
      <c r="J41" s="5">
        <f t="shared" si="0"/>
        <v>3676.202014795859</v>
      </c>
    </row>
    <row r="42" spans="1:10" ht="12.75">
      <c r="A42" s="6" t="s">
        <v>0</v>
      </c>
      <c r="B42" s="4">
        <v>2021</v>
      </c>
      <c r="C42" s="5">
        <v>1591.702804452872</v>
      </c>
      <c r="D42" s="5">
        <v>950.3948228233373</v>
      </c>
      <c r="E42" s="5">
        <v>457.9688182049085</v>
      </c>
      <c r="F42" s="5">
        <v>24.774557362112912</v>
      </c>
      <c r="G42" s="5">
        <v>277.7450149524663</v>
      </c>
      <c r="H42" s="5">
        <v>379.4206168472124</v>
      </c>
      <c r="I42" s="5">
        <v>9.852531855983022</v>
      </c>
      <c r="J42" s="5">
        <f t="shared" si="0"/>
        <v>3691.859166498892</v>
      </c>
    </row>
    <row r="43" spans="1:10" ht="12.75">
      <c r="A43" s="6" t="s">
        <v>0</v>
      </c>
      <c r="B43" s="4">
        <v>2022</v>
      </c>
      <c r="C43" s="5">
        <v>1606.8954594435813</v>
      </c>
      <c r="D43" s="5">
        <v>957.5052739411021</v>
      </c>
      <c r="E43" s="5">
        <v>452.85875510689436</v>
      </c>
      <c r="F43" s="5">
        <v>24.704653300529262</v>
      </c>
      <c r="G43" s="5">
        <v>278.05557434215297</v>
      </c>
      <c r="H43" s="5">
        <v>380.1476153603975</v>
      </c>
      <c r="I43" s="5">
        <v>9.82188226986945</v>
      </c>
      <c r="J43" s="5">
        <f t="shared" si="0"/>
        <v>3709.989213764527</v>
      </c>
    </row>
    <row r="44" spans="1:10" ht="12.75">
      <c r="A44" s="6" t="s">
        <v>0</v>
      </c>
      <c r="B44" s="4">
        <v>2023</v>
      </c>
      <c r="C44" s="5">
        <v>1624.1832266652118</v>
      </c>
      <c r="D44" s="5">
        <v>963.0337768519711</v>
      </c>
      <c r="E44" s="5">
        <v>448.97712731953175</v>
      </c>
      <c r="F44" s="5">
        <v>24.689025789000937</v>
      </c>
      <c r="G44" s="5">
        <v>278.58333361383603</v>
      </c>
      <c r="H44" s="5">
        <v>380.6899128102334</v>
      </c>
      <c r="I44" s="5">
        <v>9.795728469826296</v>
      </c>
      <c r="J44" s="5">
        <f t="shared" si="0"/>
        <v>3729.952131519612</v>
      </c>
    </row>
    <row r="45" spans="1:10" ht="12.75">
      <c r="A45" s="6" t="s">
        <v>0</v>
      </c>
      <c r="B45" s="4">
        <v>2024</v>
      </c>
      <c r="C45" s="5">
        <v>1639.6696050123585</v>
      </c>
      <c r="D45" s="5">
        <v>966.2297246286691</v>
      </c>
      <c r="E45" s="5">
        <v>444.22012198043046</v>
      </c>
      <c r="F45" s="5">
        <v>24.586375471807642</v>
      </c>
      <c r="G45" s="5">
        <v>278.972401402522</v>
      </c>
      <c r="H45" s="5">
        <v>381.18305109063675</v>
      </c>
      <c r="I45" s="5">
        <v>9.768928250104812</v>
      </c>
      <c r="J45" s="5">
        <f t="shared" si="0"/>
        <v>3744.630207836529</v>
      </c>
    </row>
    <row r="46" spans="1:10" ht="12.75">
      <c r="A46" s="6" t="s">
        <v>0</v>
      </c>
      <c r="B46" s="4">
        <v>2025</v>
      </c>
      <c r="C46" s="5">
        <v>1654.4922583500984</v>
      </c>
      <c r="D46" s="5">
        <v>969.5775754213847</v>
      </c>
      <c r="E46" s="5">
        <v>439.59312163007843</v>
      </c>
      <c r="F46" s="5">
        <v>24.465312261539236</v>
      </c>
      <c r="G46" s="5">
        <v>279.3188079552325</v>
      </c>
      <c r="H46" s="5">
        <v>381.5514281925747</v>
      </c>
      <c r="I46" s="5">
        <v>9.73946762317541</v>
      </c>
      <c r="J46" s="5">
        <f t="shared" si="0"/>
        <v>3758.7379714340827</v>
      </c>
    </row>
    <row r="47" spans="1:10" ht="12.75">
      <c r="A47" s="6"/>
      <c r="B47" s="4">
        <v>2026</v>
      </c>
      <c r="C47" s="5">
        <v>1670.5216475768411</v>
      </c>
      <c r="D47" s="5">
        <v>973.1829579906027</v>
      </c>
      <c r="E47" s="5">
        <v>435.8598864128884</v>
      </c>
      <c r="F47" s="5">
        <v>24.348195224609945</v>
      </c>
      <c r="G47" s="5">
        <v>280.15899882943944</v>
      </c>
      <c r="H47" s="5">
        <v>381.82562896693764</v>
      </c>
      <c r="I47" s="5">
        <v>9.705405941555973</v>
      </c>
      <c r="J47" s="5">
        <f t="shared" si="0"/>
        <v>3775.602720942875</v>
      </c>
    </row>
    <row r="48" spans="1:10" ht="12.75">
      <c r="A48" s="3">
        <v>4</v>
      </c>
      <c r="B48" s="4">
        <v>2013</v>
      </c>
      <c r="C48" s="5">
        <v>6479.06670354384</v>
      </c>
      <c r="D48" s="5">
        <v>5058.793564140755</v>
      </c>
      <c r="E48" s="5">
        <v>2347.688345161622</v>
      </c>
      <c r="F48" s="5">
        <v>240.68377229363503</v>
      </c>
      <c r="G48" s="5">
        <v>1054.455807859629</v>
      </c>
      <c r="H48" s="5">
        <v>907.8786331294604</v>
      </c>
      <c r="I48" s="5">
        <v>73.74587917981475</v>
      </c>
      <c r="J48" s="5">
        <f t="shared" si="0"/>
        <v>16162.312705308754</v>
      </c>
    </row>
    <row r="49" spans="1:10" ht="12.75">
      <c r="A49" s="3" t="s">
        <v>14</v>
      </c>
      <c r="B49" s="4">
        <v>2014</v>
      </c>
      <c r="C49" s="5">
        <v>6330.0200861484345</v>
      </c>
      <c r="D49" s="5">
        <v>5038.09747913836</v>
      </c>
      <c r="E49" s="5">
        <v>2389.408316328602</v>
      </c>
      <c r="F49" s="5">
        <v>268.26009373846637</v>
      </c>
      <c r="G49" s="5">
        <v>1124.4823498039173</v>
      </c>
      <c r="H49" s="5">
        <v>903.5304398329722</v>
      </c>
      <c r="I49" s="5">
        <v>70.33825807045855</v>
      </c>
      <c r="J49" s="5">
        <f t="shared" si="0"/>
        <v>16124.137023061208</v>
      </c>
    </row>
    <row r="50" spans="1:10" ht="12.75">
      <c r="A50" s="6" t="s">
        <v>0</v>
      </c>
      <c r="B50" s="4">
        <v>2015</v>
      </c>
      <c r="C50" s="5">
        <v>6302.179804035419</v>
      </c>
      <c r="D50" s="5">
        <v>5071.804001580936</v>
      </c>
      <c r="E50" s="5">
        <v>2402.5553474027297</v>
      </c>
      <c r="F50" s="5">
        <v>266.554767686135</v>
      </c>
      <c r="G50" s="5">
        <v>1092.4923640323373</v>
      </c>
      <c r="H50" s="5">
        <v>903.9088424202839</v>
      </c>
      <c r="I50" s="5">
        <v>71.17234043447228</v>
      </c>
      <c r="J50" s="5">
        <f t="shared" si="0"/>
        <v>16110.667467592311</v>
      </c>
    </row>
    <row r="51" spans="1:10" ht="12.75">
      <c r="A51" s="6" t="s">
        <v>0</v>
      </c>
      <c r="B51" s="4">
        <v>2016</v>
      </c>
      <c r="C51" s="5">
        <v>6361.06792103689</v>
      </c>
      <c r="D51" s="5">
        <v>5111.608820068659</v>
      </c>
      <c r="E51" s="5">
        <v>2377.6444514927593</v>
      </c>
      <c r="F51" s="5">
        <v>269.9952362272183</v>
      </c>
      <c r="G51" s="5">
        <v>1099.0268050871084</v>
      </c>
      <c r="H51" s="5">
        <v>904.2461753889313</v>
      </c>
      <c r="I51" s="5">
        <v>70.73753944917952</v>
      </c>
      <c r="J51" s="5">
        <f t="shared" si="0"/>
        <v>16194.326948750744</v>
      </c>
    </row>
    <row r="52" spans="1:10" ht="12.75">
      <c r="A52" s="6" t="s">
        <v>0</v>
      </c>
      <c r="B52" s="4">
        <v>2017</v>
      </c>
      <c r="C52" s="5">
        <v>6437.945678847668</v>
      </c>
      <c r="D52" s="5">
        <v>5158.633328236453</v>
      </c>
      <c r="E52" s="5">
        <v>2356.084176778539</v>
      </c>
      <c r="F52" s="5">
        <v>278.40077170278147</v>
      </c>
      <c r="G52" s="5">
        <v>1112.017615800575</v>
      </c>
      <c r="H52" s="5">
        <v>908.525930925306</v>
      </c>
      <c r="I52" s="5">
        <v>70.58594827873245</v>
      </c>
      <c r="J52" s="5">
        <f t="shared" si="0"/>
        <v>16322.193450570054</v>
      </c>
    </row>
    <row r="53" spans="1:10" ht="12.75">
      <c r="A53" s="6" t="s">
        <v>0</v>
      </c>
      <c r="B53" s="4">
        <v>2018</v>
      </c>
      <c r="C53" s="5">
        <v>6460.617147345669</v>
      </c>
      <c r="D53" s="5">
        <v>5209.280175044691</v>
      </c>
      <c r="E53" s="5">
        <v>2340.38953726123</v>
      </c>
      <c r="F53" s="5">
        <v>283.01764521385365</v>
      </c>
      <c r="G53" s="5">
        <v>1121.8468846026756</v>
      </c>
      <c r="H53" s="5">
        <v>912.6009837802909</v>
      </c>
      <c r="I53" s="5">
        <v>70.63538184104536</v>
      </c>
      <c r="J53" s="5">
        <f t="shared" si="0"/>
        <v>16398.387755089454</v>
      </c>
    </row>
    <row r="54" spans="1:10" ht="12.75">
      <c r="A54" s="6" t="s">
        <v>0</v>
      </c>
      <c r="B54" s="4">
        <v>2019</v>
      </c>
      <c r="C54" s="5">
        <v>6527.833248830781</v>
      </c>
      <c r="D54" s="5">
        <v>5264.668083093136</v>
      </c>
      <c r="E54" s="5">
        <v>2323.4771384311534</v>
      </c>
      <c r="F54" s="5">
        <v>284.5566453797507</v>
      </c>
      <c r="G54" s="5">
        <v>1129.0769054965474</v>
      </c>
      <c r="H54" s="5">
        <v>919.6301786095919</v>
      </c>
      <c r="I54" s="5">
        <v>70.62560178368068</v>
      </c>
      <c r="J54" s="5">
        <f t="shared" si="0"/>
        <v>16519.867801624645</v>
      </c>
    </row>
    <row r="55" spans="1:10" ht="12.75">
      <c r="A55" s="6" t="s">
        <v>0</v>
      </c>
      <c r="B55" s="4">
        <v>2020</v>
      </c>
      <c r="C55" s="5">
        <v>6618.494951997333</v>
      </c>
      <c r="D55" s="5">
        <v>5325.0249761208415</v>
      </c>
      <c r="E55" s="5">
        <v>2310.3172167898992</v>
      </c>
      <c r="F55" s="5">
        <v>284.7189763169618</v>
      </c>
      <c r="G55" s="5">
        <v>1135.0108098372548</v>
      </c>
      <c r="H55" s="5">
        <v>927.2367285122996</v>
      </c>
      <c r="I55" s="5">
        <v>70.56665504532683</v>
      </c>
      <c r="J55" s="5">
        <f t="shared" si="0"/>
        <v>16671.37031461992</v>
      </c>
    </row>
    <row r="56" spans="1:10" ht="12.75">
      <c r="A56" s="6" t="s">
        <v>0</v>
      </c>
      <c r="B56" s="4">
        <v>2021</v>
      </c>
      <c r="C56" s="5">
        <v>6692.285034230527</v>
      </c>
      <c r="D56" s="5">
        <v>5379.839127024384</v>
      </c>
      <c r="E56" s="5">
        <v>2296.172961716725</v>
      </c>
      <c r="F56" s="5">
        <v>284.70749790964624</v>
      </c>
      <c r="G56" s="5">
        <v>1139.2015014984368</v>
      </c>
      <c r="H56" s="5">
        <v>931.4847600624124</v>
      </c>
      <c r="I56" s="5">
        <v>70.50019912429853</v>
      </c>
      <c r="J56" s="5">
        <f t="shared" si="0"/>
        <v>16794.191081566427</v>
      </c>
    </row>
    <row r="57" spans="1:10" ht="12.75">
      <c r="A57" s="6" t="s">
        <v>0</v>
      </c>
      <c r="B57" s="4">
        <v>2022</v>
      </c>
      <c r="C57" s="5">
        <v>6778.7781545073385</v>
      </c>
      <c r="D57" s="5">
        <v>5428.8092634466675</v>
      </c>
      <c r="E57" s="5">
        <v>2282.8896419494513</v>
      </c>
      <c r="F57" s="5">
        <v>285.00752426004595</v>
      </c>
      <c r="G57" s="5">
        <v>1144.4476768132968</v>
      </c>
      <c r="H57" s="5">
        <v>936.3300933695937</v>
      </c>
      <c r="I57" s="5">
        <v>70.49869022905827</v>
      </c>
      <c r="J57" s="5">
        <f t="shared" si="0"/>
        <v>16926.76104457545</v>
      </c>
    </row>
    <row r="58" spans="1:10" ht="12.75">
      <c r="A58" s="6" t="s">
        <v>0</v>
      </c>
      <c r="B58" s="4">
        <v>2023</v>
      </c>
      <c r="C58" s="5">
        <v>6878.001192643823</v>
      </c>
      <c r="D58" s="5">
        <v>5470.0736329200345</v>
      </c>
      <c r="E58" s="5">
        <v>2274.8114677250533</v>
      </c>
      <c r="F58" s="5">
        <v>285.98009557428543</v>
      </c>
      <c r="G58" s="5">
        <v>1151.307923497978</v>
      </c>
      <c r="H58" s="5">
        <v>941.3125023201122</v>
      </c>
      <c r="I58" s="5">
        <v>70.56116156989555</v>
      </c>
      <c r="J58" s="5">
        <f t="shared" si="0"/>
        <v>17072.04797625118</v>
      </c>
    </row>
    <row r="59" spans="1:10" ht="12.75">
      <c r="A59" s="6" t="s">
        <v>0</v>
      </c>
      <c r="B59" s="4">
        <v>2024</v>
      </c>
      <c r="C59" s="5">
        <v>6972.011906847626</v>
      </c>
      <c r="D59" s="5">
        <v>5499.089130823069</v>
      </c>
      <c r="E59" s="5">
        <v>2260.30709235881</v>
      </c>
      <c r="F59" s="5">
        <v>286.1251251842853</v>
      </c>
      <c r="G59" s="5">
        <v>1158.2266380682836</v>
      </c>
      <c r="H59" s="5">
        <v>946.6901630430975</v>
      </c>
      <c r="I59" s="5">
        <v>70.6477191928301</v>
      </c>
      <c r="J59" s="5">
        <f t="shared" si="0"/>
        <v>17193.097775518003</v>
      </c>
    </row>
    <row r="60" spans="1:10" ht="12.75">
      <c r="A60" s="6" t="s">
        <v>0</v>
      </c>
      <c r="B60" s="4">
        <v>2025</v>
      </c>
      <c r="C60" s="5">
        <v>7066.300682125617</v>
      </c>
      <c r="D60" s="5">
        <v>5527.957466801099</v>
      </c>
      <c r="E60" s="5">
        <v>2244.6816433642625</v>
      </c>
      <c r="F60" s="5">
        <v>285.92401755920537</v>
      </c>
      <c r="G60" s="5">
        <v>1165.6490371450543</v>
      </c>
      <c r="H60" s="5">
        <v>952.3384348758407</v>
      </c>
      <c r="I60" s="5">
        <v>70.74856867641836</v>
      </c>
      <c r="J60" s="5">
        <f t="shared" si="0"/>
        <v>17313.599850547496</v>
      </c>
    </row>
    <row r="61" spans="1:10" ht="12.75">
      <c r="A61" s="6"/>
      <c r="B61" s="4">
        <v>2026</v>
      </c>
      <c r="C61" s="5">
        <v>7169.742287642543</v>
      </c>
      <c r="D61" s="5">
        <v>5559.250532442528</v>
      </c>
      <c r="E61" s="5">
        <v>2233.170606438033</v>
      </c>
      <c r="F61" s="5">
        <v>285.64384678090727</v>
      </c>
      <c r="G61" s="5">
        <v>1175.6603081014807</v>
      </c>
      <c r="H61" s="5">
        <v>958.2326167537897</v>
      </c>
      <c r="I61" s="5">
        <v>70.84888531044236</v>
      </c>
      <c r="J61" s="5">
        <f t="shared" si="0"/>
        <v>17452.549083469723</v>
      </c>
    </row>
    <row r="62" spans="1:10" ht="12.75">
      <c r="A62" s="3">
        <v>5</v>
      </c>
      <c r="B62" s="4">
        <v>2013</v>
      </c>
      <c r="C62" s="5">
        <v>5677.842538904947</v>
      </c>
      <c r="D62" s="5">
        <v>5094.030102338644</v>
      </c>
      <c r="E62" s="5">
        <v>2089.912826599824</v>
      </c>
      <c r="F62" s="5">
        <v>2445.869274249946</v>
      </c>
      <c r="G62" s="5">
        <v>5144.96572851777</v>
      </c>
      <c r="H62" s="5">
        <v>793.2718830192322</v>
      </c>
      <c r="I62" s="5">
        <v>63.09495567325011</v>
      </c>
      <c r="J62" s="5">
        <f t="shared" si="0"/>
        <v>21308.98730930361</v>
      </c>
    </row>
    <row r="63" spans="1:10" ht="12.75">
      <c r="A63" s="3" t="s">
        <v>15</v>
      </c>
      <c r="B63" s="4">
        <v>2014</v>
      </c>
      <c r="C63" s="5">
        <v>5537.6771718625205</v>
      </c>
      <c r="D63" s="5">
        <v>5058.827579705848</v>
      </c>
      <c r="E63" s="5">
        <v>2148.7484814326317</v>
      </c>
      <c r="F63" s="5">
        <v>2629.1507877746476</v>
      </c>
      <c r="G63" s="5">
        <v>5487.597591736718</v>
      </c>
      <c r="H63" s="5">
        <v>839.9003357164867</v>
      </c>
      <c r="I63" s="5">
        <v>64.10789607921696</v>
      </c>
      <c r="J63" s="5">
        <f t="shared" si="0"/>
        <v>21766.00984430807</v>
      </c>
    </row>
    <row r="64" spans="1:10" ht="12.75">
      <c r="A64" s="6"/>
      <c r="B64" s="4">
        <v>2015</v>
      </c>
      <c r="C64" s="5">
        <v>5534.260362269612</v>
      </c>
      <c r="D64" s="5">
        <v>5045.508913915374</v>
      </c>
      <c r="E64" s="5">
        <v>2138.8798537518946</v>
      </c>
      <c r="F64" s="5">
        <v>2454.0256575812487</v>
      </c>
      <c r="G64" s="5">
        <v>5628.438125466043</v>
      </c>
      <c r="H64" s="5">
        <v>844.3956012784224</v>
      </c>
      <c r="I64" s="5">
        <v>65.1841055212268</v>
      </c>
      <c r="J64" s="5">
        <f t="shared" si="0"/>
        <v>21710.692619783822</v>
      </c>
    </row>
    <row r="65" spans="1:10" ht="12.75">
      <c r="A65" s="6"/>
      <c r="B65" s="4">
        <v>2016</v>
      </c>
      <c r="C65" s="5">
        <v>5637.795043473512</v>
      </c>
      <c r="D65" s="5">
        <v>5074.543438453513</v>
      </c>
      <c r="E65" s="5">
        <v>2116.419702759348</v>
      </c>
      <c r="F65" s="5">
        <v>2424.0625132789473</v>
      </c>
      <c r="G65" s="5">
        <v>5681.871904147936</v>
      </c>
      <c r="H65" s="5">
        <v>849.1489413983975</v>
      </c>
      <c r="I65" s="5">
        <v>65.03724340123254</v>
      </c>
      <c r="J65" s="5">
        <f t="shared" si="0"/>
        <v>21848.878786912883</v>
      </c>
    </row>
    <row r="66" spans="1:10" ht="12.75">
      <c r="A66" s="6"/>
      <c r="B66" s="4">
        <v>2017</v>
      </c>
      <c r="C66" s="5">
        <v>5743.845920320588</v>
      </c>
      <c r="D66" s="5">
        <v>5124.286844084492</v>
      </c>
      <c r="E66" s="5">
        <v>2103.504073934545</v>
      </c>
      <c r="F66" s="5">
        <v>2419.999859566824</v>
      </c>
      <c r="G66" s="5">
        <v>5767.983145044424</v>
      </c>
      <c r="H66" s="5">
        <v>857.9889822908877</v>
      </c>
      <c r="I66" s="5">
        <v>65.18024693332966</v>
      </c>
      <c r="J66" s="5">
        <f t="shared" si="0"/>
        <v>22082.789072175092</v>
      </c>
    </row>
    <row r="67" spans="1:10" ht="12.75">
      <c r="A67" s="6"/>
      <c r="B67" s="4">
        <v>2018</v>
      </c>
      <c r="C67" s="5">
        <v>5794.3245123111865</v>
      </c>
      <c r="D67" s="5">
        <v>5175.124151470576</v>
      </c>
      <c r="E67" s="5">
        <v>2095.4927527150417</v>
      </c>
      <c r="F67" s="5">
        <v>2411.763831656978</v>
      </c>
      <c r="G67" s="5">
        <v>5841.723378423811</v>
      </c>
      <c r="H67" s="5">
        <v>866.8226167583077</v>
      </c>
      <c r="I67" s="5">
        <v>65.53584101256546</v>
      </c>
      <c r="J67" s="5">
        <f t="shared" si="0"/>
        <v>22250.787084348467</v>
      </c>
    </row>
    <row r="68" spans="1:10" ht="12.75">
      <c r="A68" s="6"/>
      <c r="B68" s="4">
        <v>2019</v>
      </c>
      <c r="C68" s="5">
        <v>5879.401337769905</v>
      </c>
      <c r="D68" s="5">
        <v>5228.9839002080325</v>
      </c>
      <c r="E68" s="5">
        <v>2084.5802127806305</v>
      </c>
      <c r="F68" s="5">
        <v>2388.4201638632494</v>
      </c>
      <c r="G68" s="5">
        <v>5903.107713040312</v>
      </c>
      <c r="H68" s="5">
        <v>878.4197093099497</v>
      </c>
      <c r="I68" s="5">
        <v>65.83335470097157</v>
      </c>
      <c r="J68" s="5">
        <f t="shared" si="0"/>
        <v>22428.746391673052</v>
      </c>
    </row>
    <row r="69" spans="1:10" ht="12.75">
      <c r="A69" s="6"/>
      <c r="B69" s="4">
        <v>2020</v>
      </c>
      <c r="C69" s="5">
        <v>5985.084889677739</v>
      </c>
      <c r="D69" s="5">
        <v>5288.903495097366</v>
      </c>
      <c r="E69" s="5">
        <v>2076.7747572709823</v>
      </c>
      <c r="F69" s="5">
        <v>2361.4020324425696</v>
      </c>
      <c r="G69" s="5">
        <v>5957.525858883859</v>
      </c>
      <c r="H69" s="5">
        <v>890.5878220826004</v>
      </c>
      <c r="I69" s="5">
        <v>66.10491015272738</v>
      </c>
      <c r="J69" s="5">
        <f t="shared" si="0"/>
        <v>22626.383765607843</v>
      </c>
    </row>
    <row r="70" spans="1:10" ht="12.75">
      <c r="A70" s="6"/>
      <c r="B70" s="4">
        <v>2021</v>
      </c>
      <c r="C70" s="5">
        <v>6076.803444088569</v>
      </c>
      <c r="D70" s="5">
        <v>5344.141002405365</v>
      </c>
      <c r="E70" s="5">
        <v>2068.0086930303764</v>
      </c>
      <c r="F70" s="5">
        <v>2341.1170360237898</v>
      </c>
      <c r="G70" s="5">
        <v>6003.913494238632</v>
      </c>
      <c r="H70" s="5">
        <v>899.5766072810796</v>
      </c>
      <c r="I70" s="5">
        <v>66.37503316951016</v>
      </c>
      <c r="J70" s="5">
        <f t="shared" si="0"/>
        <v>22799.935310237324</v>
      </c>
    </row>
    <row r="71" spans="1:10" ht="12.75">
      <c r="A71" s="6"/>
      <c r="B71" s="4">
        <v>2022</v>
      </c>
      <c r="C71" s="5">
        <v>6178.530021119186</v>
      </c>
      <c r="D71" s="5">
        <v>5394.923656851443</v>
      </c>
      <c r="E71" s="5">
        <v>2059.8003547093363</v>
      </c>
      <c r="F71" s="5">
        <v>2329.846583989723</v>
      </c>
      <c r="G71" s="5">
        <v>6053.178230039542</v>
      </c>
      <c r="H71" s="5">
        <v>908.7136224105641</v>
      </c>
      <c r="I71" s="5">
        <v>66.67019365462</v>
      </c>
      <c r="J71" s="5">
        <f aca="true" t="shared" si="1" ref="J71:J89">SUM(C71:I71)</f>
        <v>22991.66266277441</v>
      </c>
    </row>
    <row r="72" spans="1:10" ht="12.75">
      <c r="A72" s="6"/>
      <c r="B72" s="4">
        <v>2023</v>
      </c>
      <c r="C72" s="5">
        <v>6290.906668438385</v>
      </c>
      <c r="D72" s="5">
        <v>5439.430154301092</v>
      </c>
      <c r="E72" s="5">
        <v>2055.8988069732663</v>
      </c>
      <c r="F72" s="5">
        <v>2322.6008478966482</v>
      </c>
      <c r="G72" s="5">
        <v>6106.856324351572</v>
      </c>
      <c r="H72" s="5">
        <v>917.3883408654182</v>
      </c>
      <c r="I72" s="5">
        <v>66.97836000082002</v>
      </c>
      <c r="J72" s="5">
        <f t="shared" si="1"/>
        <v>23200.059502827204</v>
      </c>
    </row>
    <row r="73" spans="1:10" ht="12.75">
      <c r="A73" s="6"/>
      <c r="B73" s="4">
        <v>2024</v>
      </c>
      <c r="C73" s="5">
        <v>6397.765155869936</v>
      </c>
      <c r="D73" s="5">
        <v>5472.437152180707</v>
      </c>
      <c r="E73" s="5">
        <v>2045.9589037183696</v>
      </c>
      <c r="F73" s="5">
        <v>2306.728181953674</v>
      </c>
      <c r="G73" s="5">
        <v>6158.592341284664</v>
      </c>
      <c r="H73" s="5">
        <v>926.0902350594579</v>
      </c>
      <c r="I73" s="5">
        <v>67.29023483507326</v>
      </c>
      <c r="J73" s="5">
        <f t="shared" si="1"/>
        <v>23374.86220490188</v>
      </c>
    </row>
    <row r="74" spans="1:10" ht="12.75">
      <c r="A74" s="6"/>
      <c r="B74" s="4">
        <v>2025</v>
      </c>
      <c r="C74" s="5">
        <v>6502.521044658314</v>
      </c>
      <c r="D74" s="5">
        <v>5507.167178831519</v>
      </c>
      <c r="E74" s="5">
        <v>2034.911463755464</v>
      </c>
      <c r="F74" s="5">
        <v>2292.4036470827073</v>
      </c>
      <c r="G74" s="5">
        <v>6209.167346387229</v>
      </c>
      <c r="H74" s="5">
        <v>934.4858826276914</v>
      </c>
      <c r="I74" s="5">
        <v>67.58595840394473</v>
      </c>
      <c r="J74" s="5">
        <f t="shared" si="1"/>
        <v>23548.24252174687</v>
      </c>
    </row>
    <row r="75" spans="1:10" ht="12.75">
      <c r="A75" s="6"/>
      <c r="B75" s="4">
        <v>2026</v>
      </c>
      <c r="C75" s="5">
        <v>6612.594320079858</v>
      </c>
      <c r="D75" s="5">
        <v>5543.403704395709</v>
      </c>
      <c r="E75" s="5">
        <v>2027.4319636050734</v>
      </c>
      <c r="F75" s="5">
        <v>2280.130646916521</v>
      </c>
      <c r="G75" s="5">
        <v>6270.697794021001</v>
      </c>
      <c r="H75" s="5">
        <v>942.8431030061234</v>
      </c>
      <c r="I75" s="5">
        <v>67.85635825250809</v>
      </c>
      <c r="J75" s="5">
        <f t="shared" si="1"/>
        <v>23744.957890276797</v>
      </c>
    </row>
    <row r="76" spans="1:10" ht="12.75">
      <c r="A76" s="3">
        <v>6</v>
      </c>
      <c r="B76" s="4">
        <v>2013</v>
      </c>
      <c r="C76" s="5">
        <v>2453.219477590245</v>
      </c>
      <c r="D76" s="5">
        <v>2626.890858069042</v>
      </c>
      <c r="E76" s="5">
        <v>490.34349129853143</v>
      </c>
      <c r="F76" s="5">
        <v>495.373729769144</v>
      </c>
      <c r="G76" s="5">
        <v>937.6409527604576</v>
      </c>
      <c r="H76" s="5">
        <v>563.2684856111138</v>
      </c>
      <c r="I76" s="5">
        <v>32.07765769036547</v>
      </c>
      <c r="J76" s="5">
        <f t="shared" si="1"/>
        <v>7598.8146527888985</v>
      </c>
    </row>
    <row r="77" spans="1:10" ht="12.75">
      <c r="A77" s="3" t="s">
        <v>16</v>
      </c>
      <c r="B77" s="4">
        <v>2014</v>
      </c>
      <c r="C77" s="5">
        <v>2375.652535791731</v>
      </c>
      <c r="D77" s="5">
        <v>2614.9846650787877</v>
      </c>
      <c r="E77" s="5">
        <v>519.8896179306737</v>
      </c>
      <c r="F77" s="5">
        <v>527.1101878126686</v>
      </c>
      <c r="G77" s="5">
        <v>977.8358912606952</v>
      </c>
      <c r="H77" s="5">
        <v>534.6202594612992</v>
      </c>
      <c r="I77" s="5">
        <v>29.769967829358475</v>
      </c>
      <c r="J77" s="5">
        <f t="shared" si="1"/>
        <v>7579.863125165214</v>
      </c>
    </row>
    <row r="78" spans="1:10" ht="12.75">
      <c r="A78" s="6" t="s">
        <v>0</v>
      </c>
      <c r="B78" s="4">
        <v>2015</v>
      </c>
      <c r="C78" s="5">
        <v>2375.07548809837</v>
      </c>
      <c r="D78" s="5">
        <v>2608.977103882677</v>
      </c>
      <c r="E78" s="5">
        <v>517.9338275941456</v>
      </c>
      <c r="F78" s="5">
        <v>531.4389601084803</v>
      </c>
      <c r="G78" s="5">
        <v>921.1132385558606</v>
      </c>
      <c r="H78" s="5">
        <v>532.9579253197958</v>
      </c>
      <c r="I78" s="5">
        <v>30.000829281117042</v>
      </c>
      <c r="J78" s="5">
        <f t="shared" si="1"/>
        <v>7517.497372840447</v>
      </c>
    </row>
    <row r="79" spans="1:10" ht="12.75">
      <c r="A79" s="6" t="s">
        <v>0</v>
      </c>
      <c r="B79" s="4">
        <v>2016</v>
      </c>
      <c r="C79" s="5">
        <v>2390.252339400635</v>
      </c>
      <c r="D79" s="5">
        <v>2627.497407573828</v>
      </c>
      <c r="E79" s="5">
        <v>511.3465002089684</v>
      </c>
      <c r="F79" s="5">
        <v>535.404334520102</v>
      </c>
      <c r="G79" s="5">
        <v>923.3208778507002</v>
      </c>
      <c r="H79" s="5">
        <v>531.2307663681954</v>
      </c>
      <c r="I79" s="5">
        <v>29.71912795505853</v>
      </c>
      <c r="J79" s="5">
        <f t="shared" si="1"/>
        <v>7548.771353877488</v>
      </c>
    </row>
    <row r="80" spans="1:10" ht="12.75">
      <c r="A80" s="6" t="s">
        <v>0</v>
      </c>
      <c r="B80" s="4">
        <v>2017</v>
      </c>
      <c r="C80" s="5">
        <v>2412.3790661648595</v>
      </c>
      <c r="D80" s="5">
        <v>2650.257229010711</v>
      </c>
      <c r="E80" s="5">
        <v>505.1254880788024</v>
      </c>
      <c r="F80" s="5">
        <v>546.4096138604467</v>
      </c>
      <c r="G80" s="5">
        <v>930.4679333572475</v>
      </c>
      <c r="H80" s="5">
        <v>531.9458301494052</v>
      </c>
      <c r="I80" s="5">
        <v>29.562708836824175</v>
      </c>
      <c r="J80" s="5">
        <f t="shared" si="1"/>
        <v>7606.147869458296</v>
      </c>
    </row>
    <row r="81" spans="1:10" ht="12.75">
      <c r="A81" s="6" t="s">
        <v>0</v>
      </c>
      <c r="B81" s="4">
        <v>2018</v>
      </c>
      <c r="C81" s="5">
        <v>2409.503158109973</v>
      </c>
      <c r="D81" s="5">
        <v>2674.1877715033693</v>
      </c>
      <c r="E81" s="5">
        <v>501.24197897509316</v>
      </c>
      <c r="F81" s="5">
        <v>552.2121126667217</v>
      </c>
      <c r="G81" s="5">
        <v>935.055899495271</v>
      </c>
      <c r="H81" s="5">
        <v>532.454625378974</v>
      </c>
      <c r="I81" s="5">
        <v>29.474006537650506</v>
      </c>
      <c r="J81" s="5">
        <f t="shared" si="1"/>
        <v>7634.129552667052</v>
      </c>
    </row>
    <row r="82" spans="1:10" ht="12.75">
      <c r="A82" s="6" t="s">
        <v>0</v>
      </c>
      <c r="B82" s="4">
        <v>2019</v>
      </c>
      <c r="C82" s="5">
        <v>2423.601115636341</v>
      </c>
      <c r="D82" s="5">
        <v>2697.5301071350564</v>
      </c>
      <c r="E82" s="5">
        <v>497.54975841265264</v>
      </c>
      <c r="F82" s="5">
        <v>553.3822145242646</v>
      </c>
      <c r="G82" s="5">
        <v>937.7903987396791</v>
      </c>
      <c r="H82" s="5">
        <v>534.8804509629573</v>
      </c>
      <c r="I82" s="5">
        <v>29.37214813736846</v>
      </c>
      <c r="J82" s="5">
        <f t="shared" si="1"/>
        <v>7674.106193548319</v>
      </c>
    </row>
    <row r="83" spans="1:10" ht="12.75">
      <c r="A83" s="6" t="s">
        <v>0</v>
      </c>
      <c r="B83" s="4">
        <v>2020</v>
      </c>
      <c r="C83" s="5">
        <v>2446.8169008071545</v>
      </c>
      <c r="D83" s="5">
        <v>2722.501214335297</v>
      </c>
      <c r="E83" s="5">
        <v>494.82916623809166</v>
      </c>
      <c r="F83" s="5">
        <v>552.7693897402227</v>
      </c>
      <c r="G83" s="5">
        <v>939.3929463598633</v>
      </c>
      <c r="H83" s="5">
        <v>537.5750723736905</v>
      </c>
      <c r="I83" s="5">
        <v>29.252507045478804</v>
      </c>
      <c r="J83" s="5">
        <f t="shared" si="1"/>
        <v>7723.137196899798</v>
      </c>
    </row>
    <row r="84" spans="1:10" ht="12.75">
      <c r="A84" s="6" t="s">
        <v>0</v>
      </c>
      <c r="B84" s="4">
        <v>2021</v>
      </c>
      <c r="C84" s="5">
        <v>2463.99633473702</v>
      </c>
      <c r="D84" s="5">
        <v>2745.1465456287838</v>
      </c>
      <c r="E84" s="5">
        <v>491.94786367880033</v>
      </c>
      <c r="F84" s="5">
        <v>552.1609664157124</v>
      </c>
      <c r="G84" s="5">
        <v>939.5796806908513</v>
      </c>
      <c r="H84" s="5">
        <v>538.2727514024149</v>
      </c>
      <c r="I84" s="5">
        <v>29.130376691266484</v>
      </c>
      <c r="J84" s="5">
        <f t="shared" si="1"/>
        <v>7760.234519244848</v>
      </c>
    </row>
    <row r="85" spans="1:10" ht="12.75">
      <c r="A85" s="6" t="s">
        <v>0</v>
      </c>
      <c r="B85" s="4">
        <v>2022</v>
      </c>
      <c r="C85" s="5">
        <v>2484.8656430487417</v>
      </c>
      <c r="D85" s="5">
        <v>2765.7600412672823</v>
      </c>
      <c r="E85" s="5">
        <v>489.24329202630565</v>
      </c>
      <c r="F85" s="5">
        <v>552.2888571385865</v>
      </c>
      <c r="G85" s="5">
        <v>940.0469947964262</v>
      </c>
      <c r="H85" s="5">
        <v>538.984757387533</v>
      </c>
      <c r="I85" s="5">
        <v>29.022788972919507</v>
      </c>
      <c r="J85" s="5">
        <f t="shared" si="1"/>
        <v>7800.212374637796</v>
      </c>
    </row>
    <row r="86" spans="1:10" ht="12.75">
      <c r="A86" s="6" t="s">
        <v>0</v>
      </c>
      <c r="B86" s="4">
        <v>2023</v>
      </c>
      <c r="C86" s="5">
        <v>2509.4708107555584</v>
      </c>
      <c r="D86" s="5">
        <v>2782.6706627813273</v>
      </c>
      <c r="E86" s="5">
        <v>487.62776240338593</v>
      </c>
      <c r="F86" s="5">
        <v>553.7123195715285</v>
      </c>
      <c r="G86" s="5">
        <v>941.3581387100589</v>
      </c>
      <c r="H86" s="5">
        <v>539.5162829381588</v>
      </c>
      <c r="I86" s="5">
        <v>28.929290901474836</v>
      </c>
      <c r="J86" s="5">
        <f t="shared" si="1"/>
        <v>7843.285268061492</v>
      </c>
    </row>
    <row r="87" spans="1:10" ht="12.75">
      <c r="A87" s="6" t="s">
        <v>0</v>
      </c>
      <c r="B87" s="4">
        <v>2024</v>
      </c>
      <c r="C87" s="5">
        <v>2531.2672558118998</v>
      </c>
      <c r="D87" s="5">
        <v>2795.121362552707</v>
      </c>
      <c r="E87" s="5">
        <v>484.5853112014907</v>
      </c>
      <c r="F87" s="5">
        <v>553.4903360411761</v>
      </c>
      <c r="G87" s="5">
        <v>942.3714170720182</v>
      </c>
      <c r="H87" s="5">
        <v>540.0536235374825</v>
      </c>
      <c r="I87" s="5">
        <v>28.836283395663045</v>
      </c>
      <c r="J87" s="5">
        <f t="shared" si="1"/>
        <v>7875.725589612437</v>
      </c>
    </row>
    <row r="88" spans="1:10" ht="12.75">
      <c r="A88" s="6"/>
      <c r="B88" s="4">
        <v>2025</v>
      </c>
      <c r="C88" s="5">
        <v>2552.2565157059403</v>
      </c>
      <c r="D88" s="5">
        <v>2806.582014760962</v>
      </c>
      <c r="E88" s="5">
        <v>481.2709712548069</v>
      </c>
      <c r="F88" s="5">
        <v>552.6769979797039</v>
      </c>
      <c r="G88" s="5">
        <v>943.4255489326696</v>
      </c>
      <c r="H88" s="5">
        <v>540.5250151393946</v>
      </c>
      <c r="I88" s="5">
        <v>28.73962610931426</v>
      </c>
      <c r="J88" s="5">
        <f t="shared" si="1"/>
        <v>7905.476689882792</v>
      </c>
    </row>
    <row r="89" spans="1:10" ht="12.75">
      <c r="A89" s="6" t="s">
        <v>0</v>
      </c>
      <c r="B89" s="4">
        <v>2026</v>
      </c>
      <c r="C89" s="5">
        <v>2576.0011139697795</v>
      </c>
      <c r="D89" s="5">
        <v>2819.0016087101617</v>
      </c>
      <c r="E89" s="5">
        <v>478.8060592308132</v>
      </c>
      <c r="F89" s="5">
        <v>551.7749286569615</v>
      </c>
      <c r="G89" s="5">
        <v>946.1688666359348</v>
      </c>
      <c r="H89" s="5">
        <v>540.9868387476018</v>
      </c>
      <c r="I89" s="5">
        <v>28.638520293079257</v>
      </c>
      <c r="J89" s="5">
        <f t="shared" si="1"/>
        <v>7941.377936244332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="80" zoomScaleNormal="80" zoomScalePageLayoutView="0" workbookViewId="0" topLeftCell="A1">
      <selection activeCell="F33" sqref="F33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5" customHeight="1"/>
    <row r="4" spans="1:11" ht="15" customHeight="1">
      <c r="A4" s="9" t="s">
        <v>0</v>
      </c>
      <c r="B4" s="10"/>
      <c r="C4" s="9" t="s">
        <v>18</v>
      </c>
      <c r="D4" s="11"/>
      <c r="E4" s="11"/>
      <c r="F4" s="11"/>
      <c r="G4" s="11"/>
      <c r="H4" s="11"/>
      <c r="I4" s="11"/>
      <c r="J4" s="12"/>
      <c r="K4" s="13" t="s">
        <v>19</v>
      </c>
    </row>
    <row r="5" spans="1:11" ht="30">
      <c r="A5" s="2" t="s">
        <v>21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17</v>
      </c>
      <c r="K5" s="14"/>
    </row>
    <row r="6" spans="1:12" ht="12.75">
      <c r="A6" s="3">
        <v>1</v>
      </c>
      <c r="B6" s="4">
        <v>2013</v>
      </c>
      <c r="C6" s="5">
        <v>12468.566870466537</v>
      </c>
      <c r="D6" s="5">
        <v>19314.894121355406</v>
      </c>
      <c r="E6" s="5">
        <v>6648.945289601739</v>
      </c>
      <c r="F6" s="5">
        <v>211.15558990895354</v>
      </c>
      <c r="G6" s="5">
        <v>1191.3415180233674</v>
      </c>
      <c r="H6" s="5">
        <v>2790.8051974171044</v>
      </c>
      <c r="I6" s="5">
        <v>255.45121371249547</v>
      </c>
      <c r="J6" s="5">
        <f>SUM(C6:I6)</f>
        <v>42881.1598004856</v>
      </c>
      <c r="K6" s="5">
        <v>7341.9030224463995</v>
      </c>
      <c r="L6" s="7"/>
    </row>
    <row r="7" spans="1:11" ht="12.75">
      <c r="A7" s="3" t="s">
        <v>11</v>
      </c>
      <c r="B7" s="4">
        <v>2014</v>
      </c>
      <c r="C7" s="5">
        <v>12072.242635383125</v>
      </c>
      <c r="D7" s="5">
        <v>19463.49095446464</v>
      </c>
      <c r="E7" s="5">
        <v>7001.059122677929</v>
      </c>
      <c r="F7" s="5">
        <v>240.44676615745954</v>
      </c>
      <c r="G7" s="5">
        <v>858.0249394221808</v>
      </c>
      <c r="H7" s="5">
        <v>2607.774579996998</v>
      </c>
      <c r="I7" s="5">
        <v>241.84391441925715</v>
      </c>
      <c r="J7" s="5">
        <f aca="true" t="shared" si="0" ref="J7:J70">SUM(C7:I7)</f>
        <v>42484.8829125216</v>
      </c>
      <c r="K7" s="5">
        <v>6904.846812321162</v>
      </c>
    </row>
    <row r="8" spans="1:11" ht="12.75">
      <c r="A8" s="6" t="s">
        <v>0</v>
      </c>
      <c r="B8" s="4">
        <v>2015</v>
      </c>
      <c r="C8" s="5">
        <v>12008.34802103581</v>
      </c>
      <c r="D8" s="5">
        <v>19187.792794002464</v>
      </c>
      <c r="E8" s="5">
        <v>6994.139593835123</v>
      </c>
      <c r="F8" s="5">
        <v>230.41053252914855</v>
      </c>
      <c r="G8" s="5">
        <v>1248.7263720093517</v>
      </c>
      <c r="H8" s="5">
        <v>2608.1617998729243</v>
      </c>
      <c r="I8" s="5">
        <v>245.03135597813971</v>
      </c>
      <c r="J8" s="5">
        <f t="shared" si="0"/>
        <v>42522.61046926297</v>
      </c>
      <c r="K8" s="5">
        <v>7266.527439949061</v>
      </c>
    </row>
    <row r="9" spans="1:11" ht="12.75">
      <c r="A9" s="6" t="s">
        <v>0</v>
      </c>
      <c r="B9" s="4">
        <v>2016</v>
      </c>
      <c r="C9" s="5">
        <v>11994.146610061116</v>
      </c>
      <c r="D9" s="5">
        <v>19132.99025497004</v>
      </c>
      <c r="E9" s="5">
        <v>6826.700530040818</v>
      </c>
      <c r="F9" s="5">
        <v>231.45168942310835</v>
      </c>
      <c r="G9" s="5">
        <v>1248.3444531893338</v>
      </c>
      <c r="H9" s="5">
        <v>2593.646473554301</v>
      </c>
      <c r="I9" s="5">
        <v>243.59383620663849</v>
      </c>
      <c r="J9" s="5">
        <f t="shared" si="0"/>
        <v>42270.87384744535</v>
      </c>
      <c r="K9" s="5">
        <v>7011.911375056175</v>
      </c>
    </row>
    <row r="10" spans="1:11" ht="12.75">
      <c r="A10" s="6" t="s">
        <v>0</v>
      </c>
      <c r="B10" s="4">
        <v>2017</v>
      </c>
      <c r="C10" s="5">
        <v>11996.958615026688</v>
      </c>
      <c r="D10" s="5">
        <v>19255.839827437394</v>
      </c>
      <c r="E10" s="5">
        <v>6688.302773470756</v>
      </c>
      <c r="F10" s="5">
        <v>236.15142572858812</v>
      </c>
      <c r="G10" s="5">
        <v>1251.037614102981</v>
      </c>
      <c r="H10" s="5">
        <v>2605.9729677918153</v>
      </c>
      <c r="I10" s="5">
        <v>242.99424017530694</v>
      </c>
      <c r="J10" s="5">
        <f t="shared" si="0"/>
        <v>42277.25746373353</v>
      </c>
      <c r="K10" s="5">
        <v>7039.366418772237</v>
      </c>
    </row>
    <row r="11" spans="1:11" ht="12.75">
      <c r="A11" s="6" t="s">
        <v>0</v>
      </c>
      <c r="B11" s="4">
        <v>2018</v>
      </c>
      <c r="C11" s="5">
        <v>11885.39111925339</v>
      </c>
      <c r="D11" s="5">
        <v>19383.745593848307</v>
      </c>
      <c r="E11" s="5">
        <v>6604.3282962817675</v>
      </c>
      <c r="F11" s="5">
        <v>238.97210774325424</v>
      </c>
      <c r="G11" s="5">
        <v>1252.5943670615468</v>
      </c>
      <c r="H11" s="5">
        <v>2617.6870228004054</v>
      </c>
      <c r="I11" s="5">
        <v>243.06927007448266</v>
      </c>
      <c r="J11" s="5">
        <f t="shared" si="0"/>
        <v>42225.78777706315</v>
      </c>
      <c r="K11" s="5">
        <v>7005.113621392796</v>
      </c>
    </row>
    <row r="12" spans="1:11" ht="12.75">
      <c r="A12" s="6" t="s">
        <v>0</v>
      </c>
      <c r="B12" s="4">
        <v>2019</v>
      </c>
      <c r="C12" s="5">
        <v>11858.835536120734</v>
      </c>
      <c r="D12" s="5">
        <v>19472.78355994627</v>
      </c>
      <c r="E12" s="5">
        <v>6527.219908747024</v>
      </c>
      <c r="F12" s="5">
        <v>240.3214930298364</v>
      </c>
      <c r="G12" s="5">
        <v>1253.1431495559093</v>
      </c>
      <c r="H12" s="5">
        <v>2637.7537951168465</v>
      </c>
      <c r="I12" s="5">
        <v>242.89293950066613</v>
      </c>
      <c r="J12" s="5">
        <f t="shared" si="0"/>
        <v>42232.95038201728</v>
      </c>
      <c r="K12" s="5">
        <v>6969.290799603199</v>
      </c>
    </row>
    <row r="13" spans="1:11" ht="12.75">
      <c r="A13" s="6" t="s">
        <v>0</v>
      </c>
      <c r="B13" s="4">
        <v>2020</v>
      </c>
      <c r="C13" s="5">
        <v>11841.850446014982</v>
      </c>
      <c r="D13" s="5">
        <v>19566.53716369708</v>
      </c>
      <c r="E13" s="5">
        <v>6472.318798429</v>
      </c>
      <c r="F13" s="5">
        <v>240.94017366629336</v>
      </c>
      <c r="G13" s="5">
        <v>1253.19187735506</v>
      </c>
      <c r="H13" s="5">
        <v>2659.194179630162</v>
      </c>
      <c r="I13" s="5">
        <v>242.41825938441727</v>
      </c>
      <c r="J13" s="5">
        <f t="shared" si="0"/>
        <v>42276.45089817699</v>
      </c>
      <c r="K13" s="5">
        <v>6933.235621405859</v>
      </c>
    </row>
    <row r="14" spans="1:11" ht="12.75">
      <c r="A14" s="6" t="s">
        <v>0</v>
      </c>
      <c r="B14" s="4">
        <v>2021</v>
      </c>
      <c r="C14" s="5">
        <v>11770.749062458613</v>
      </c>
      <c r="D14" s="5">
        <v>19647.83369346902</v>
      </c>
      <c r="E14" s="5">
        <v>6413.786171405127</v>
      </c>
      <c r="F14" s="5">
        <v>241.34000729716104</v>
      </c>
      <c r="G14" s="5">
        <v>1252.5735968650702</v>
      </c>
      <c r="H14" s="5">
        <v>2668.0428972107834</v>
      </c>
      <c r="I14" s="5">
        <v>241.9271056388767</v>
      </c>
      <c r="J14" s="5">
        <f t="shared" si="0"/>
        <v>42236.252534344654</v>
      </c>
      <c r="K14" s="5">
        <v>6890.401289268809</v>
      </c>
    </row>
    <row r="15" spans="1:11" ht="12.75">
      <c r="A15" s="6" t="s">
        <v>0</v>
      </c>
      <c r="B15" s="4">
        <v>2022</v>
      </c>
      <c r="C15" s="5">
        <v>11672.452546330349</v>
      </c>
      <c r="D15" s="5">
        <v>19716.354711376305</v>
      </c>
      <c r="E15" s="5">
        <v>6357.721334159688</v>
      </c>
      <c r="F15" s="5">
        <v>241.78891190651015</v>
      </c>
      <c r="G15" s="5">
        <v>1252.2150682600668</v>
      </c>
      <c r="H15" s="5">
        <v>2677.4205605478137</v>
      </c>
      <c r="I15" s="5">
        <v>241.55548219961034</v>
      </c>
      <c r="J15" s="5">
        <f t="shared" si="0"/>
        <v>42159.508614780345</v>
      </c>
      <c r="K15" s="5">
        <v>6842.794173812567</v>
      </c>
    </row>
    <row r="16" spans="1:11" ht="12.75">
      <c r="A16" s="6" t="s">
        <v>0</v>
      </c>
      <c r="B16" s="4">
        <v>2023</v>
      </c>
      <c r="C16" s="5">
        <v>11544.687391781592</v>
      </c>
      <c r="D16" s="5">
        <v>19755.600239776817</v>
      </c>
      <c r="E16" s="5">
        <v>6321.975116787471</v>
      </c>
      <c r="F16" s="5">
        <v>242.83185989039058</v>
      </c>
      <c r="G16" s="5">
        <v>1252.3963996700527</v>
      </c>
      <c r="H16" s="5">
        <v>2686.0894732127754</v>
      </c>
      <c r="I16" s="5">
        <v>241.2901383701904</v>
      </c>
      <c r="J16" s="5">
        <f t="shared" si="0"/>
        <v>42044.870619489295</v>
      </c>
      <c r="K16" s="5">
        <v>6791.776184026689</v>
      </c>
    </row>
    <row r="17" spans="1:11" ht="12.75">
      <c r="A17" s="6" t="s">
        <v>0</v>
      </c>
      <c r="B17" s="4">
        <v>2024</v>
      </c>
      <c r="C17" s="5">
        <v>11351.880682198129</v>
      </c>
      <c r="D17" s="5">
        <v>19752.900498890325</v>
      </c>
      <c r="E17" s="5">
        <v>6257.2173320749525</v>
      </c>
      <c r="F17" s="5">
        <v>243.21627877648453</v>
      </c>
      <c r="G17" s="5">
        <v>1252.448462248446</v>
      </c>
      <c r="H17" s="5">
        <v>2695.0653783564903</v>
      </c>
      <c r="I17" s="5">
        <v>241.06042522713707</v>
      </c>
      <c r="J17" s="5">
        <f t="shared" si="0"/>
        <v>41793.78905777196</v>
      </c>
      <c r="K17" s="5">
        <v>6713.751968080196</v>
      </c>
    </row>
    <row r="18" spans="1:11" ht="12.75">
      <c r="A18" s="6" t="s">
        <v>0</v>
      </c>
      <c r="B18" s="4">
        <v>2025</v>
      </c>
      <c r="C18" s="5">
        <v>11104.631694088042</v>
      </c>
      <c r="D18" s="5">
        <v>19742.060026003146</v>
      </c>
      <c r="E18" s="5">
        <v>6185.159957815631</v>
      </c>
      <c r="F18" s="5">
        <v>243.28137081683641</v>
      </c>
      <c r="G18" s="5">
        <v>1252.5499846310859</v>
      </c>
      <c r="H18" s="5">
        <v>2703.9918470231746</v>
      </c>
      <c r="I18" s="5">
        <v>240.84209007225743</v>
      </c>
      <c r="J18" s="5">
        <f t="shared" si="0"/>
        <v>41472.51697045017</v>
      </c>
      <c r="K18" s="5">
        <v>6596.8306277237425</v>
      </c>
    </row>
    <row r="19" spans="1:12" ht="12.75">
      <c r="A19" s="6"/>
      <c r="B19" s="4">
        <v>2026</v>
      </c>
      <c r="C19" s="5">
        <v>10828.771591482537</v>
      </c>
      <c r="D19" s="5">
        <v>19752.572999004344</v>
      </c>
      <c r="E19" s="5">
        <v>6128.51465456283</v>
      </c>
      <c r="F19" s="5">
        <v>243.25241587045352</v>
      </c>
      <c r="G19" s="5">
        <v>1253.6183693547687</v>
      </c>
      <c r="H19" s="5">
        <v>2713.0431169692943</v>
      </c>
      <c r="I19" s="5">
        <v>240.62156582439513</v>
      </c>
      <c r="J19" s="5">
        <f t="shared" si="0"/>
        <v>41160.39471306863</v>
      </c>
      <c r="K19" s="5">
        <v>6498.735995168861</v>
      </c>
      <c r="L19" s="7"/>
    </row>
    <row r="20" spans="1:11" ht="12.75">
      <c r="A20" s="3">
        <v>2</v>
      </c>
      <c r="B20" s="4">
        <v>2013</v>
      </c>
      <c r="C20" s="5">
        <v>3373.6277266158745</v>
      </c>
      <c r="D20" s="5">
        <v>2532.2424095936085</v>
      </c>
      <c r="E20" s="5">
        <v>623.4292264981789</v>
      </c>
      <c r="F20" s="5">
        <v>24.643062887522774</v>
      </c>
      <c r="G20" s="5">
        <v>207.96493012612746</v>
      </c>
      <c r="H20" s="5">
        <v>294.12696786767145</v>
      </c>
      <c r="I20" s="5">
        <v>34.4526174421142</v>
      </c>
      <c r="J20" s="5">
        <f t="shared" si="0"/>
        <v>7090.4869410310985</v>
      </c>
      <c r="K20" s="5">
        <v>1318.973695366387</v>
      </c>
    </row>
    <row r="21" spans="1:11" ht="12.75">
      <c r="A21" s="3" t="s">
        <v>12</v>
      </c>
      <c r="B21" s="4">
        <v>2014</v>
      </c>
      <c r="C21" s="5">
        <v>3275.325123872124</v>
      </c>
      <c r="D21" s="5">
        <v>2538.387671194889</v>
      </c>
      <c r="E21" s="5">
        <v>619.4860419090267</v>
      </c>
      <c r="F21" s="5">
        <v>24.029368790045552</v>
      </c>
      <c r="G21" s="5">
        <v>200.70457479835858</v>
      </c>
      <c r="H21" s="5">
        <v>287.3154954395476</v>
      </c>
      <c r="I21" s="5">
        <v>32.7991798632444</v>
      </c>
      <c r="J21" s="5">
        <f t="shared" si="0"/>
        <v>6978.047455867236</v>
      </c>
      <c r="K21" s="5">
        <v>1249.0614933347172</v>
      </c>
    </row>
    <row r="22" spans="1:11" ht="12.75">
      <c r="A22" s="6" t="s">
        <v>0</v>
      </c>
      <c r="B22" s="4">
        <v>2015</v>
      </c>
      <c r="C22" s="5">
        <v>3173.9862116559034</v>
      </c>
      <c r="D22" s="5">
        <v>2534.157299924612</v>
      </c>
      <c r="E22" s="5">
        <v>615.5352272878756</v>
      </c>
      <c r="F22" s="5">
        <v>23.82379313644535</v>
      </c>
      <c r="G22" s="5">
        <v>190.02069078442923</v>
      </c>
      <c r="H22" s="5">
        <v>286.45148461389397</v>
      </c>
      <c r="I22" s="5">
        <v>33.08201267024748</v>
      </c>
      <c r="J22" s="5">
        <f t="shared" si="0"/>
        <v>6857.056720073407</v>
      </c>
      <c r="K22" s="5">
        <v>1316.8332787355373</v>
      </c>
    </row>
    <row r="23" spans="1:11" ht="12.75">
      <c r="A23" s="6" t="s">
        <v>0</v>
      </c>
      <c r="B23" s="4">
        <v>2016</v>
      </c>
      <c r="C23" s="5">
        <v>3149.1705476993297</v>
      </c>
      <c r="D23" s="5">
        <v>2542.154676053605</v>
      </c>
      <c r="E23" s="5">
        <v>607.018907173353</v>
      </c>
      <c r="F23" s="5">
        <v>23.918637030836805</v>
      </c>
      <c r="G23" s="5">
        <v>189.54808330136873</v>
      </c>
      <c r="H23" s="5">
        <v>285.2935309841296</v>
      </c>
      <c r="I23" s="5">
        <v>32.774659507343806</v>
      </c>
      <c r="J23" s="5">
        <f t="shared" si="0"/>
        <v>6829.879041749967</v>
      </c>
      <c r="K23" s="5">
        <v>1301.4212691888915</v>
      </c>
    </row>
    <row r="24" spans="1:11" ht="12.75">
      <c r="A24" s="6" t="s">
        <v>0</v>
      </c>
      <c r="B24" s="4">
        <v>2017</v>
      </c>
      <c r="C24" s="5">
        <v>3151.6540478086</v>
      </c>
      <c r="D24" s="5">
        <v>2554.9517759653177</v>
      </c>
      <c r="E24" s="5">
        <v>598.6720446349259</v>
      </c>
      <c r="F24" s="5">
        <v>24.219502879753755</v>
      </c>
      <c r="G24" s="5">
        <v>190.26143897888966</v>
      </c>
      <c r="H24" s="5">
        <v>285.36778550918234</v>
      </c>
      <c r="I24" s="5">
        <v>32.58010630195847</v>
      </c>
      <c r="J24" s="5">
        <f t="shared" si="0"/>
        <v>6837.706702078628</v>
      </c>
      <c r="K24" s="5">
        <v>1310.1830149823704</v>
      </c>
    </row>
    <row r="25" spans="1:11" ht="12.75">
      <c r="A25" s="6" t="s">
        <v>0</v>
      </c>
      <c r="B25" s="4">
        <v>2018</v>
      </c>
      <c r="C25" s="5">
        <v>3138.3350921964065</v>
      </c>
      <c r="D25" s="5">
        <v>2566.7579987178756</v>
      </c>
      <c r="E25" s="5">
        <v>593.0840753909263</v>
      </c>
      <c r="F25" s="5">
        <v>24.383334084134308</v>
      </c>
      <c r="G25" s="5">
        <v>190.38541548412078</v>
      </c>
      <c r="H25" s="5">
        <v>285.32782449747606</v>
      </c>
      <c r="I25" s="5">
        <v>32.46384781922736</v>
      </c>
      <c r="J25" s="5">
        <f t="shared" si="0"/>
        <v>6830.737588190168</v>
      </c>
      <c r="K25" s="5">
        <v>1308.4278372010874</v>
      </c>
    </row>
    <row r="26" spans="1:11" ht="12.75">
      <c r="A26" s="6" t="s">
        <v>0</v>
      </c>
      <c r="B26" s="4">
        <v>2019</v>
      </c>
      <c r="C26" s="5">
        <v>3147.344053925963</v>
      </c>
      <c r="D26" s="5">
        <v>2574.842550111008</v>
      </c>
      <c r="E26" s="5">
        <v>588.0758287060097</v>
      </c>
      <c r="F26" s="5">
        <v>24.406299493103386</v>
      </c>
      <c r="G26" s="5">
        <v>190.01677483307864</v>
      </c>
      <c r="H26" s="5">
        <v>286.2376695746005</v>
      </c>
      <c r="I26" s="5">
        <v>32.329692923714774</v>
      </c>
      <c r="J26" s="5">
        <f t="shared" si="0"/>
        <v>6843.252869567479</v>
      </c>
      <c r="K26" s="5">
        <v>1305.7935976556464</v>
      </c>
    </row>
    <row r="27" spans="1:11" ht="12.75">
      <c r="A27" s="6" t="s">
        <v>0</v>
      </c>
      <c r="B27" s="4">
        <v>2020</v>
      </c>
      <c r="C27" s="5">
        <v>3167.3968683155804</v>
      </c>
      <c r="D27" s="5">
        <v>2584.154109510658</v>
      </c>
      <c r="E27" s="5">
        <v>584.6009433665396</v>
      </c>
      <c r="F27" s="5">
        <v>24.365684863788598</v>
      </c>
      <c r="G27" s="5">
        <v>189.3994728196677</v>
      </c>
      <c r="H27" s="5">
        <v>287.3106335727375</v>
      </c>
      <c r="I27" s="5">
        <v>32.174828000103005</v>
      </c>
      <c r="J27" s="5">
        <f t="shared" si="0"/>
        <v>6869.402540449075</v>
      </c>
      <c r="K27" s="5">
        <v>1307.366673196434</v>
      </c>
    </row>
    <row r="28" spans="1:11" ht="12.75">
      <c r="A28" s="6" t="s">
        <v>0</v>
      </c>
      <c r="B28" s="4">
        <v>2021</v>
      </c>
      <c r="C28" s="5">
        <v>3173.6791762862244</v>
      </c>
      <c r="D28" s="5">
        <v>2589.8410966248102</v>
      </c>
      <c r="E28" s="5">
        <v>580.9012962828186</v>
      </c>
      <c r="F28" s="5">
        <v>24.33446766137344</v>
      </c>
      <c r="G28" s="5">
        <v>188.46017376032697</v>
      </c>
      <c r="H28" s="5">
        <v>287.3059236898274</v>
      </c>
      <c r="I28" s="5">
        <v>32.019473892667484</v>
      </c>
      <c r="J28" s="5">
        <f t="shared" si="0"/>
        <v>6876.541608198048</v>
      </c>
      <c r="K28" s="5">
        <v>1306.796434076762</v>
      </c>
    </row>
    <row r="29" spans="1:11" ht="12.75">
      <c r="A29" s="6" t="s">
        <v>0</v>
      </c>
      <c r="B29" s="4">
        <v>2022</v>
      </c>
      <c r="C29" s="5">
        <v>3176.5841039461366</v>
      </c>
      <c r="D29" s="5">
        <v>2592.3023965236093</v>
      </c>
      <c r="E29" s="5">
        <v>577.3828206364414</v>
      </c>
      <c r="F29" s="5">
        <v>24.34547705074906</v>
      </c>
      <c r="G29" s="5">
        <v>187.63012500975574</v>
      </c>
      <c r="H29" s="5">
        <v>287.3643893899715</v>
      </c>
      <c r="I29" s="5">
        <v>31.882403639168817</v>
      </c>
      <c r="J29" s="5">
        <f t="shared" si="0"/>
        <v>6877.491716195832</v>
      </c>
      <c r="K29" s="5">
        <v>1305.931079575396</v>
      </c>
    </row>
    <row r="30" spans="1:11" ht="12.75">
      <c r="A30" s="6" t="s">
        <v>0</v>
      </c>
      <c r="B30" s="4">
        <v>2023</v>
      </c>
      <c r="C30" s="5">
        <v>3174.788689600557</v>
      </c>
      <c r="D30" s="5">
        <v>2590.723096076219</v>
      </c>
      <c r="E30" s="5">
        <v>575.2657057064246</v>
      </c>
      <c r="F30" s="5">
        <v>24.425180059657702</v>
      </c>
      <c r="G30" s="5">
        <v>187.00091880414314</v>
      </c>
      <c r="H30" s="5">
        <v>287.3271991693192</v>
      </c>
      <c r="I30" s="5">
        <v>31.76074853466009</v>
      </c>
      <c r="J30" s="5">
        <f t="shared" si="0"/>
        <v>6871.29153795098</v>
      </c>
      <c r="K30" s="5">
        <v>1304.4971921042911</v>
      </c>
    </row>
    <row r="31" spans="1:11" ht="12.75">
      <c r="A31" s="6" t="s">
        <v>0</v>
      </c>
      <c r="B31" s="4">
        <v>2024</v>
      </c>
      <c r="C31" s="5">
        <v>3158.2942561242894</v>
      </c>
      <c r="D31" s="5">
        <v>2583.4814473496567</v>
      </c>
      <c r="E31" s="5">
        <v>571.280955816226</v>
      </c>
      <c r="F31" s="5">
        <v>24.425978196083665</v>
      </c>
      <c r="G31" s="5">
        <v>186.3080286047037</v>
      </c>
      <c r="H31" s="5">
        <v>287.3023154617034</v>
      </c>
      <c r="I31" s="5">
        <v>31.64031003488238</v>
      </c>
      <c r="J31" s="5">
        <f t="shared" si="0"/>
        <v>6842.733291587545</v>
      </c>
      <c r="K31" s="5">
        <v>1298.187240596368</v>
      </c>
    </row>
    <row r="32" spans="1:11" ht="12.75">
      <c r="A32" s="6" t="s">
        <v>0</v>
      </c>
      <c r="B32" s="4">
        <v>2025</v>
      </c>
      <c r="C32" s="5">
        <v>3129.0839497889892</v>
      </c>
      <c r="D32" s="5">
        <v>2574.649677638409</v>
      </c>
      <c r="E32" s="5">
        <v>566.9357897716633</v>
      </c>
      <c r="F32" s="5">
        <v>24.392326495142502</v>
      </c>
      <c r="G32" s="5">
        <v>185.63964218919853</v>
      </c>
      <c r="H32" s="5">
        <v>287.26990131850334</v>
      </c>
      <c r="I32" s="5">
        <v>31.519424129925877</v>
      </c>
      <c r="J32" s="5">
        <f t="shared" si="0"/>
        <v>6799.490711331832</v>
      </c>
      <c r="K32" s="5">
        <v>1284.8679974871586</v>
      </c>
    </row>
    <row r="33" spans="1:11" ht="12.75">
      <c r="A33" s="6"/>
      <c r="B33" s="4">
        <v>2026</v>
      </c>
      <c r="C33" s="5">
        <v>3090.812340383467</v>
      </c>
      <c r="D33" s="5">
        <v>2568.128123090219</v>
      </c>
      <c r="E33" s="5">
        <v>563.6787148077781</v>
      </c>
      <c r="F33" s="5">
        <v>24.3497926628201</v>
      </c>
      <c r="G33" s="5">
        <v>185.37866634698509</v>
      </c>
      <c r="H33" s="5">
        <v>287.257996392659</v>
      </c>
      <c r="I33" s="5">
        <v>31.395408665015765</v>
      </c>
      <c r="J33" s="5">
        <f t="shared" si="0"/>
        <v>6751.001042348944</v>
      </c>
      <c r="K33" s="5">
        <v>1274.0319269209995</v>
      </c>
    </row>
    <row r="34" spans="1:11" ht="12.75">
      <c r="A34" s="3">
        <v>3</v>
      </c>
      <c r="B34" s="4">
        <v>2013</v>
      </c>
      <c r="C34" s="5">
        <v>1565.8855355333274</v>
      </c>
      <c r="D34" s="5">
        <v>846.1770445428972</v>
      </c>
      <c r="E34" s="5">
        <v>339.98062190107873</v>
      </c>
      <c r="F34" s="5">
        <v>22.417997962702255</v>
      </c>
      <c r="G34" s="5">
        <v>276.0412488454532</v>
      </c>
      <c r="H34" s="5">
        <v>379.37771764452185</v>
      </c>
      <c r="I34" s="5">
        <v>10.264031040246993</v>
      </c>
      <c r="J34" s="5">
        <f t="shared" si="0"/>
        <v>3440.144197470228</v>
      </c>
      <c r="K34" s="5">
        <v>1113.237946933323</v>
      </c>
    </row>
    <row r="35" spans="1:11" ht="12.75">
      <c r="A35" s="3" t="s">
        <v>13</v>
      </c>
      <c r="B35" s="4">
        <v>2014</v>
      </c>
      <c r="C35" s="5">
        <v>1518.308489664912</v>
      </c>
      <c r="D35" s="5">
        <v>833.566925335906</v>
      </c>
      <c r="E35" s="5">
        <v>380.45227823516814</v>
      </c>
      <c r="F35" s="5">
        <v>24.098571076229966</v>
      </c>
      <c r="G35" s="5">
        <v>284.5579651086382</v>
      </c>
      <c r="H35" s="5">
        <v>373.02428617639504</v>
      </c>
      <c r="I35" s="5">
        <v>10.030023558025448</v>
      </c>
      <c r="J35" s="5">
        <f t="shared" si="0"/>
        <v>3424.0385391552745</v>
      </c>
      <c r="K35" s="5">
        <v>1055.3249671108085</v>
      </c>
    </row>
    <row r="36" spans="1:11" ht="12.75">
      <c r="A36" s="6" t="s">
        <v>0</v>
      </c>
      <c r="B36" s="4">
        <v>2015</v>
      </c>
      <c r="C36" s="5">
        <v>1470.792722450118</v>
      </c>
      <c r="D36" s="5">
        <v>814.1597388087594</v>
      </c>
      <c r="E36" s="5">
        <v>374.9094793055246</v>
      </c>
      <c r="F36" s="5">
        <v>23.88317005604168</v>
      </c>
      <c r="G36" s="5">
        <v>259.2158866609749</v>
      </c>
      <c r="H36" s="5">
        <v>372.1546851514938</v>
      </c>
      <c r="I36" s="5">
        <v>10.122445937020201</v>
      </c>
      <c r="J36" s="5">
        <f t="shared" si="0"/>
        <v>3325.238128369933</v>
      </c>
      <c r="K36" s="5">
        <v>1110.9536428340548</v>
      </c>
    </row>
    <row r="37" spans="1:11" ht="12.75">
      <c r="A37" s="6" t="s">
        <v>0</v>
      </c>
      <c r="B37" s="4">
        <v>2016</v>
      </c>
      <c r="C37" s="5">
        <v>1451.777182753118</v>
      </c>
      <c r="D37" s="5">
        <v>786.8937514150036</v>
      </c>
      <c r="E37" s="5">
        <v>353.8843373616693</v>
      </c>
      <c r="F37" s="5">
        <v>24.156594298839074</v>
      </c>
      <c r="G37" s="5">
        <v>258.48855514580714</v>
      </c>
      <c r="H37" s="5">
        <v>371.0791642626463</v>
      </c>
      <c r="I37" s="5">
        <v>10.033198729742143</v>
      </c>
      <c r="J37" s="5">
        <f t="shared" si="0"/>
        <v>3256.312783966826</v>
      </c>
      <c r="K37" s="5">
        <v>1074.1853272455276</v>
      </c>
    </row>
    <row r="38" spans="1:11" ht="12.75">
      <c r="A38" s="6" t="s">
        <v>0</v>
      </c>
      <c r="B38" s="4">
        <v>2017</v>
      </c>
      <c r="C38" s="5">
        <v>1451.670877421224</v>
      </c>
      <c r="D38" s="5">
        <v>770.9215373531852</v>
      </c>
      <c r="E38" s="5">
        <v>335.05251272056375</v>
      </c>
      <c r="F38" s="5">
        <v>24.81633026456335</v>
      </c>
      <c r="G38" s="5">
        <v>259.4335804386357</v>
      </c>
      <c r="H38" s="5">
        <v>371.76999440891325</v>
      </c>
      <c r="I38" s="5">
        <v>9.98362913830956</v>
      </c>
      <c r="J38" s="5">
        <f t="shared" si="0"/>
        <v>3223.6484617453943</v>
      </c>
      <c r="K38" s="5">
        <v>1081.3131781095058</v>
      </c>
    </row>
    <row r="39" spans="1:11" ht="12.75">
      <c r="A39" s="6" t="s">
        <v>0</v>
      </c>
      <c r="B39" s="4">
        <v>2018</v>
      </c>
      <c r="C39" s="5">
        <v>1441.2631528332226</v>
      </c>
      <c r="D39" s="5">
        <v>759.0618103291715</v>
      </c>
      <c r="E39" s="5">
        <v>320.94342053304285</v>
      </c>
      <c r="F39" s="5">
        <v>25.111350344855303</v>
      </c>
      <c r="G39" s="5">
        <v>259.75477655152525</v>
      </c>
      <c r="H39" s="5">
        <v>372.31215746193755</v>
      </c>
      <c r="I39" s="5">
        <v>9.959878416017759</v>
      </c>
      <c r="J39" s="5">
        <f t="shared" si="0"/>
        <v>3188.4065464697724</v>
      </c>
      <c r="K39" s="5">
        <v>1079.5914850307977</v>
      </c>
    </row>
    <row r="40" spans="1:11" ht="12.75">
      <c r="A40" s="6" t="s">
        <v>0</v>
      </c>
      <c r="B40" s="4">
        <v>2019</v>
      </c>
      <c r="C40" s="5">
        <v>1439.3749990658932</v>
      </c>
      <c r="D40" s="5">
        <v>745.5447816532749</v>
      </c>
      <c r="E40" s="5">
        <v>307.47166382212276</v>
      </c>
      <c r="F40" s="5">
        <v>25.046990173299864</v>
      </c>
      <c r="G40" s="5">
        <v>259.47067059008265</v>
      </c>
      <c r="H40" s="5">
        <v>374.0921499305133</v>
      </c>
      <c r="I40" s="5">
        <v>9.927929224270537</v>
      </c>
      <c r="J40" s="5">
        <f t="shared" si="0"/>
        <v>3160.9291844594572</v>
      </c>
      <c r="K40" s="5">
        <v>1077.06492879432</v>
      </c>
    </row>
    <row r="41" spans="1:11" ht="12.75">
      <c r="A41" s="6" t="s">
        <v>0</v>
      </c>
      <c r="B41" s="4">
        <v>2020</v>
      </c>
      <c r="C41" s="5">
        <v>1440.8271708084217</v>
      </c>
      <c r="D41" s="5">
        <v>731.7996457816874</v>
      </c>
      <c r="E41" s="5">
        <v>294.7818846517668</v>
      </c>
      <c r="F41" s="5">
        <v>24.863361156354138</v>
      </c>
      <c r="G41" s="5">
        <v>258.8270250760215</v>
      </c>
      <c r="H41" s="5">
        <v>376.09022332881943</v>
      </c>
      <c r="I41" s="5">
        <v>9.891045950058485</v>
      </c>
      <c r="J41" s="5">
        <f t="shared" si="0"/>
        <v>3137.0803567531293</v>
      </c>
      <c r="K41" s="5">
        <v>1078.0879187010037</v>
      </c>
    </row>
    <row r="42" spans="1:11" ht="12.75">
      <c r="A42" s="6" t="s">
        <v>0</v>
      </c>
      <c r="B42" s="4">
        <v>2021</v>
      </c>
      <c r="C42" s="5">
        <v>1433.841303747314</v>
      </c>
      <c r="D42" s="5">
        <v>716.6644500378975</v>
      </c>
      <c r="E42" s="5">
        <v>282.164189352702</v>
      </c>
      <c r="F42" s="5">
        <v>24.709480042061543</v>
      </c>
      <c r="G42" s="5">
        <v>257.7026010562111</v>
      </c>
      <c r="H42" s="5">
        <v>376.64534003018974</v>
      </c>
      <c r="I42" s="5">
        <v>9.852531855983022</v>
      </c>
      <c r="J42" s="5">
        <f t="shared" si="0"/>
        <v>3101.5798961223595</v>
      </c>
      <c r="K42" s="5">
        <v>1077.348764462708</v>
      </c>
    </row>
    <row r="43" spans="1:11" ht="12.75">
      <c r="A43" s="6" t="s">
        <v>0</v>
      </c>
      <c r="B43" s="4">
        <v>2022</v>
      </c>
      <c r="C43" s="5">
        <v>1424.1581583326113</v>
      </c>
      <c r="D43" s="5">
        <v>699.840660704082</v>
      </c>
      <c r="E43" s="5">
        <v>269.91688081363395</v>
      </c>
      <c r="F43" s="5">
        <v>24.639577660218567</v>
      </c>
      <c r="G43" s="5">
        <v>256.79821686590594</v>
      </c>
      <c r="H43" s="5">
        <v>377.38430163598156</v>
      </c>
      <c r="I43" s="5">
        <v>9.82188226986945</v>
      </c>
      <c r="J43" s="5">
        <f t="shared" si="0"/>
        <v>3062.5596782823022</v>
      </c>
      <c r="K43" s="5">
        <v>1076.9396850881226</v>
      </c>
    </row>
    <row r="44" spans="1:11" ht="12.75">
      <c r="A44" s="6" t="s">
        <v>0</v>
      </c>
      <c r="B44" s="4">
        <v>2023</v>
      </c>
      <c r="C44" s="5">
        <v>1410.950147814338</v>
      </c>
      <c r="D44" s="5">
        <v>681.8360079726247</v>
      </c>
      <c r="E44" s="5">
        <v>258.9552670431605</v>
      </c>
      <c r="F44" s="5">
        <v>24.623951815299577</v>
      </c>
      <c r="G44" s="5">
        <v>256.11020776455206</v>
      </c>
      <c r="H44" s="5">
        <v>377.93850573649735</v>
      </c>
      <c r="I44" s="5">
        <v>9.795728469826296</v>
      </c>
      <c r="J44" s="5">
        <f t="shared" si="0"/>
        <v>3020.2098166162987</v>
      </c>
      <c r="K44" s="5">
        <v>1076.4821371634175</v>
      </c>
    </row>
    <row r="45" spans="1:11" ht="12.75">
      <c r="A45" s="6" t="s">
        <v>0</v>
      </c>
      <c r="B45" s="4">
        <v>2024</v>
      </c>
      <c r="C45" s="5">
        <v>1390.177311181873</v>
      </c>
      <c r="D45" s="5">
        <v>661.8164772316793</v>
      </c>
      <c r="E45" s="5">
        <v>247.17312362691263</v>
      </c>
      <c r="F45" s="5">
        <v>24.521303162706058</v>
      </c>
      <c r="G45" s="5">
        <v>255.2827818044193</v>
      </c>
      <c r="H45" s="5">
        <v>378.4434944758652</v>
      </c>
      <c r="I45" s="5">
        <v>9.768928250104812</v>
      </c>
      <c r="J45" s="5">
        <f t="shared" si="0"/>
        <v>2967.1834197335597</v>
      </c>
      <c r="K45" s="5">
        <v>1072.1385022952777</v>
      </c>
    </row>
    <row r="46" spans="1:11" ht="12.75">
      <c r="A46" s="6" t="s">
        <v>0</v>
      </c>
      <c r="B46" s="4">
        <v>2025</v>
      </c>
      <c r="C46" s="5">
        <v>1362.9564736366897</v>
      </c>
      <c r="D46" s="5">
        <v>643.2293138435174</v>
      </c>
      <c r="E46" s="5">
        <v>235.57354869741863</v>
      </c>
      <c r="F46" s="5">
        <v>24.400241603933395</v>
      </c>
      <c r="G46" s="5">
        <v>254.4120439969155</v>
      </c>
      <c r="H46" s="5">
        <v>378.8236662438573</v>
      </c>
      <c r="I46" s="5">
        <v>9.73946762317541</v>
      </c>
      <c r="J46" s="5">
        <f t="shared" si="0"/>
        <v>2909.134755645507</v>
      </c>
      <c r="K46" s="5">
        <v>1062.8123815510216</v>
      </c>
    </row>
    <row r="47" spans="1:11" ht="12.75">
      <c r="A47" s="6"/>
      <c r="B47" s="4">
        <v>2026</v>
      </c>
      <c r="C47" s="5">
        <v>1331.2979267406367</v>
      </c>
      <c r="D47" s="5">
        <v>626.6905174259858</v>
      </c>
      <c r="E47" s="5">
        <v>224.91813718008382</v>
      </c>
      <c r="F47" s="5">
        <v>24.28312621650143</v>
      </c>
      <c r="G47" s="5">
        <v>254.03450114273892</v>
      </c>
      <c r="H47" s="5">
        <v>379.1096059867783</v>
      </c>
      <c r="I47" s="5">
        <v>9.705405941555973</v>
      </c>
      <c r="J47" s="5">
        <f t="shared" si="0"/>
        <v>2850.039220634281</v>
      </c>
      <c r="K47" s="5">
        <v>1055.977633533475</v>
      </c>
    </row>
    <row r="48" spans="1:11" ht="12.75">
      <c r="A48" s="3">
        <v>4</v>
      </c>
      <c r="B48" s="4">
        <v>2013</v>
      </c>
      <c r="C48" s="5">
        <v>6345.9980398568105</v>
      </c>
      <c r="D48" s="5">
        <v>4927.045010531815</v>
      </c>
      <c r="E48" s="5">
        <v>1886.6158001208034</v>
      </c>
      <c r="F48" s="5">
        <v>233.58204165523983</v>
      </c>
      <c r="G48" s="5">
        <v>1033.5102942716683</v>
      </c>
      <c r="H48" s="5">
        <v>892.2340570796965</v>
      </c>
      <c r="I48" s="5">
        <v>73.74587917981475</v>
      </c>
      <c r="J48" s="5">
        <f t="shared" si="0"/>
        <v>15392.731122695848</v>
      </c>
      <c r="K48" s="5">
        <v>4532.747930776287</v>
      </c>
    </row>
    <row r="49" spans="1:11" ht="12.75">
      <c r="A49" s="3" t="s">
        <v>14</v>
      </c>
      <c r="B49" s="4">
        <v>2014</v>
      </c>
      <c r="C49" s="5">
        <v>6126.708706007654</v>
      </c>
      <c r="D49" s="5">
        <v>4877.66627694307</v>
      </c>
      <c r="E49" s="5">
        <v>1880.8666558393015</v>
      </c>
      <c r="F49" s="5">
        <v>261.16452575326315</v>
      </c>
      <c r="G49" s="5">
        <v>1095.803122979788</v>
      </c>
      <c r="H49" s="5">
        <v>887.9415874794572</v>
      </c>
      <c r="I49" s="5">
        <v>70.33825807045855</v>
      </c>
      <c r="J49" s="5">
        <f t="shared" si="0"/>
        <v>15200.489133072993</v>
      </c>
      <c r="K49" s="5">
        <v>4287.859162520863</v>
      </c>
    </row>
    <row r="50" spans="1:11" ht="12.75">
      <c r="A50" s="6" t="s">
        <v>0</v>
      </c>
      <c r="B50" s="4">
        <v>2015</v>
      </c>
      <c r="C50" s="5">
        <v>5977.389096571095</v>
      </c>
      <c r="D50" s="5">
        <v>4869.450212554655</v>
      </c>
      <c r="E50" s="5">
        <v>1844.0630154531484</v>
      </c>
      <c r="F50" s="5">
        <v>259.43298901585877</v>
      </c>
      <c r="G50" s="5">
        <v>1055.4486451200582</v>
      </c>
      <c r="H50" s="5">
        <v>888.0763071903424</v>
      </c>
      <c r="I50" s="5">
        <v>71.17234043447228</v>
      </c>
      <c r="J50" s="5">
        <f t="shared" si="0"/>
        <v>14965.03260633963</v>
      </c>
      <c r="K50" s="5">
        <v>4511.401935087237</v>
      </c>
    </row>
    <row r="51" spans="1:11" ht="12.75">
      <c r="A51" s="6" t="s">
        <v>0</v>
      </c>
      <c r="B51" s="4">
        <v>2016</v>
      </c>
      <c r="C51" s="5">
        <v>5930.217557231388</v>
      </c>
      <c r="D51" s="5">
        <v>4839.2683865761</v>
      </c>
      <c r="E51" s="5">
        <v>1770.8626739152992</v>
      </c>
      <c r="F51" s="5">
        <v>262.48049423700405</v>
      </c>
      <c r="G51" s="5">
        <v>1057.5956658602709</v>
      </c>
      <c r="H51" s="5">
        <v>883.8698596403206</v>
      </c>
      <c r="I51" s="5">
        <v>70.73753944917952</v>
      </c>
      <c r="J51" s="5">
        <f t="shared" si="0"/>
        <v>14815.032176909563</v>
      </c>
      <c r="K51" s="5">
        <v>4512.743838506773</v>
      </c>
    </row>
    <row r="52" spans="1:11" ht="12.75">
      <c r="A52" s="6" t="s">
        <v>0</v>
      </c>
      <c r="B52" s="4">
        <v>2017</v>
      </c>
      <c r="C52" s="5">
        <v>5927.777909337122</v>
      </c>
      <c r="D52" s="5">
        <v>4823.345453829562</v>
      </c>
      <c r="E52" s="5">
        <v>1707.7077848963213</v>
      </c>
      <c r="F52" s="5">
        <v>270.88626195890674</v>
      </c>
      <c r="G52" s="5">
        <v>1066.23149761074</v>
      </c>
      <c r="H52" s="5">
        <v>888.1991674742569</v>
      </c>
      <c r="I52" s="5">
        <v>70.58594827873245</v>
      </c>
      <c r="J52" s="5">
        <f t="shared" si="0"/>
        <v>14754.734023385643</v>
      </c>
      <c r="K52" s="5">
        <v>4551.940299402826</v>
      </c>
    </row>
    <row r="53" spans="1:11" ht="12.75">
      <c r="A53" s="6" t="s">
        <v>0</v>
      </c>
      <c r="B53" s="4">
        <v>2018</v>
      </c>
      <c r="C53" s="5">
        <v>5887.04746255377</v>
      </c>
      <c r="D53" s="5">
        <v>4828.779584802755</v>
      </c>
      <c r="E53" s="5">
        <v>1660.442812530006</v>
      </c>
      <c r="F53" s="5">
        <v>275.50336584331217</v>
      </c>
      <c r="G53" s="5">
        <v>1072.1635360180396</v>
      </c>
      <c r="H53" s="5">
        <v>892.3454419365387</v>
      </c>
      <c r="I53" s="5">
        <v>70.63538184104536</v>
      </c>
      <c r="J53" s="5">
        <f t="shared" si="0"/>
        <v>14686.917585525465</v>
      </c>
      <c r="K53" s="5">
        <v>4556.371780705728</v>
      </c>
    </row>
    <row r="54" spans="1:11" ht="12.75">
      <c r="A54" s="6" t="s">
        <v>0</v>
      </c>
      <c r="B54" s="4">
        <v>2019</v>
      </c>
      <c r="C54" s="5">
        <v>5883.3622524170405</v>
      </c>
      <c r="D54" s="5">
        <v>4836.174196006005</v>
      </c>
      <c r="E54" s="5">
        <v>1614.6855795341196</v>
      </c>
      <c r="F54" s="5">
        <v>277.04259470654006</v>
      </c>
      <c r="G54" s="5">
        <v>1075.526673451278</v>
      </c>
      <c r="H54" s="5">
        <v>899.4455205734192</v>
      </c>
      <c r="I54" s="5">
        <v>70.62560178368068</v>
      </c>
      <c r="J54" s="5">
        <f t="shared" si="0"/>
        <v>14656.862418472081</v>
      </c>
      <c r="K54" s="5">
        <v>4556.8108097367</v>
      </c>
    </row>
    <row r="55" spans="1:11" ht="12.75">
      <c r="A55" s="6" t="s">
        <v>0</v>
      </c>
      <c r="B55" s="4">
        <v>2020</v>
      </c>
      <c r="C55" s="5">
        <v>5892.51688897793</v>
      </c>
      <c r="D55" s="5">
        <v>4845.599181091068</v>
      </c>
      <c r="E55" s="5">
        <v>1572.9312202482172</v>
      </c>
      <c r="F55" s="5">
        <v>277.2051533000039</v>
      </c>
      <c r="G55" s="5">
        <v>1077.5915610671852</v>
      </c>
      <c r="H55" s="5">
        <v>907.1226192908626</v>
      </c>
      <c r="I55" s="5">
        <v>70.56665504532683</v>
      </c>
      <c r="J55" s="5">
        <f t="shared" si="0"/>
        <v>14643.533279020594</v>
      </c>
      <c r="K55" s="5">
        <v>4571.110543038892</v>
      </c>
    </row>
    <row r="56" spans="1:11" ht="12.75">
      <c r="A56" s="6" t="s">
        <v>0</v>
      </c>
      <c r="B56" s="4">
        <v>2021</v>
      </c>
      <c r="C56" s="5">
        <v>5864.025805507906</v>
      </c>
      <c r="D56" s="5">
        <v>4848.008582377186</v>
      </c>
      <c r="E56" s="5">
        <v>1530.4319427782093</v>
      </c>
      <c r="F56" s="5">
        <v>277.19390151122235</v>
      </c>
      <c r="G56" s="5">
        <v>1077.911382612197</v>
      </c>
      <c r="H56" s="5">
        <v>911.4408649146586</v>
      </c>
      <c r="I56" s="5">
        <v>70.50019912429853</v>
      </c>
      <c r="J56" s="5">
        <f t="shared" si="0"/>
        <v>14579.512678825678</v>
      </c>
      <c r="K56" s="5">
        <v>4577.962998795434</v>
      </c>
    </row>
    <row r="57" spans="1:11" ht="12.75">
      <c r="A57" s="6" t="s">
        <v>0</v>
      </c>
      <c r="B57" s="4">
        <v>2022</v>
      </c>
      <c r="C57" s="5">
        <v>5821.805607975344</v>
      </c>
      <c r="D57" s="5">
        <v>4842.83088150611</v>
      </c>
      <c r="E57" s="5">
        <v>1489.0226104988644</v>
      </c>
      <c r="F57" s="5">
        <v>277.49415344493565</v>
      </c>
      <c r="G57" s="5">
        <v>1079.285045184378</v>
      </c>
      <c r="H57" s="5">
        <v>916.3560796339845</v>
      </c>
      <c r="I57" s="5">
        <v>70.49869022905827</v>
      </c>
      <c r="J57" s="5">
        <f t="shared" si="0"/>
        <v>14497.293068472676</v>
      </c>
      <c r="K57" s="5">
        <v>4586.588148443477</v>
      </c>
    </row>
    <row r="58" spans="1:11" ht="12.75">
      <c r="A58" s="6" t="s">
        <v>0</v>
      </c>
      <c r="B58" s="4">
        <v>2023</v>
      </c>
      <c r="C58" s="5">
        <v>5765.600890989349</v>
      </c>
      <c r="D58" s="5">
        <v>4830.522931347372</v>
      </c>
      <c r="E58" s="5">
        <v>1453.0376718265816</v>
      </c>
      <c r="F58" s="5">
        <v>278.46694867096534</v>
      </c>
      <c r="G58" s="5">
        <v>1082.2712882781154</v>
      </c>
      <c r="H58" s="5">
        <v>921.4080388105026</v>
      </c>
      <c r="I58" s="5">
        <v>70.56116156989555</v>
      </c>
      <c r="J58" s="5">
        <f t="shared" si="0"/>
        <v>14401.868931492783</v>
      </c>
      <c r="K58" s="5">
        <v>4597.430368329403</v>
      </c>
    </row>
    <row r="59" spans="1:11" ht="12.75">
      <c r="A59" s="6" t="s">
        <v>0</v>
      </c>
      <c r="B59" s="4">
        <v>2024</v>
      </c>
      <c r="C59" s="5">
        <v>5677.156642030586</v>
      </c>
      <c r="D59" s="5">
        <v>4806.487495502898</v>
      </c>
      <c r="E59" s="5">
        <v>1410.836548490291</v>
      </c>
      <c r="F59" s="5">
        <v>278.61220179904575</v>
      </c>
      <c r="G59" s="5">
        <v>1085.3146389326803</v>
      </c>
      <c r="H59" s="5">
        <v>926.8549200905838</v>
      </c>
      <c r="I59" s="5">
        <v>70.6477191928301</v>
      </c>
      <c r="J59" s="5">
        <f t="shared" si="0"/>
        <v>14255.910166038915</v>
      </c>
      <c r="K59" s="5">
        <v>4593.872666322795</v>
      </c>
    </row>
    <row r="60" spans="1:11" ht="12.75">
      <c r="A60" s="6" t="s">
        <v>0</v>
      </c>
      <c r="B60" s="4">
        <v>2025</v>
      </c>
      <c r="C60" s="5">
        <v>5562.152340573143</v>
      </c>
      <c r="D60" s="5">
        <v>4785.203195667706</v>
      </c>
      <c r="E60" s="5">
        <v>1367.7156112163873</v>
      </c>
      <c r="F60" s="5">
        <v>278.41131602496733</v>
      </c>
      <c r="G60" s="5">
        <v>1088.8604071683799</v>
      </c>
      <c r="H60" s="5">
        <v>932.5720850396224</v>
      </c>
      <c r="I60" s="5">
        <v>70.74856867641836</v>
      </c>
      <c r="J60" s="5">
        <f t="shared" si="0"/>
        <v>14085.663524366622</v>
      </c>
      <c r="K60" s="5">
        <v>4570.891098948117</v>
      </c>
    </row>
    <row r="61" spans="1:11" ht="12.75">
      <c r="A61" s="6"/>
      <c r="B61" s="4">
        <v>2026</v>
      </c>
      <c r="C61" s="5">
        <v>5430.243766464657</v>
      </c>
      <c r="D61" s="5">
        <v>4770.2304175567915</v>
      </c>
      <c r="E61" s="5">
        <v>1328.90208062445</v>
      </c>
      <c r="F61" s="5">
        <v>278.13136670653984</v>
      </c>
      <c r="G61" s="5">
        <v>1094.993859388159</v>
      </c>
      <c r="H61" s="5">
        <v>938.5348332800671</v>
      </c>
      <c r="I61" s="5">
        <v>70.84888531044236</v>
      </c>
      <c r="J61" s="5">
        <f t="shared" si="0"/>
        <v>13911.885209331109</v>
      </c>
      <c r="K61" s="5">
        <v>4561.197781628424</v>
      </c>
    </row>
    <row r="62" spans="1:11" ht="12.75">
      <c r="A62" s="3">
        <v>5</v>
      </c>
      <c r="B62" s="4">
        <v>2013</v>
      </c>
      <c r="C62" s="5">
        <v>5553.788127827569</v>
      </c>
      <c r="D62" s="5">
        <v>4956.821102229841</v>
      </c>
      <c r="E62" s="5">
        <v>2014.3561865390543</v>
      </c>
      <c r="F62" s="5">
        <v>1377.3646139838347</v>
      </c>
      <c r="G62" s="5">
        <v>5105.11888452755</v>
      </c>
      <c r="H62" s="5">
        <v>781.3008303560815</v>
      </c>
      <c r="I62" s="5">
        <v>63.09495567325011</v>
      </c>
      <c r="J62" s="5">
        <f t="shared" si="0"/>
        <v>19851.84470113718</v>
      </c>
      <c r="K62" s="5">
        <v>5310.2343218306605</v>
      </c>
    </row>
    <row r="63" spans="1:11" ht="12.75">
      <c r="A63" s="3" t="s">
        <v>15</v>
      </c>
      <c r="B63" s="4">
        <v>2014</v>
      </c>
      <c r="C63" s="5">
        <v>5335.12982438386</v>
      </c>
      <c r="D63" s="5">
        <v>4920.739795222457</v>
      </c>
      <c r="E63" s="5">
        <v>2049.541812348033</v>
      </c>
      <c r="F63" s="5">
        <v>1528.170316369867</v>
      </c>
      <c r="G63" s="5">
        <v>5420.070956666994</v>
      </c>
      <c r="H63" s="5">
        <v>827.9848546766518</v>
      </c>
      <c r="I63" s="5">
        <v>64.10789607921696</v>
      </c>
      <c r="J63" s="5">
        <f t="shared" si="0"/>
        <v>20145.74545574708</v>
      </c>
      <c r="K63" s="5">
        <v>5031.739303475651</v>
      </c>
    </row>
    <row r="64" spans="1:11" ht="12.75">
      <c r="A64" s="6"/>
      <c r="B64" s="4">
        <v>2015</v>
      </c>
      <c r="C64" s="5">
        <v>5214.999130847687</v>
      </c>
      <c r="D64" s="5">
        <v>4872.429878007228</v>
      </c>
      <c r="E64" s="5">
        <v>2028.2533648965657</v>
      </c>
      <c r="F64" s="5">
        <v>1348.9471982056916</v>
      </c>
      <c r="G64" s="5">
        <v>5542.373620164917</v>
      </c>
      <c r="H64" s="5">
        <v>832.4769096781467</v>
      </c>
      <c r="I64" s="5">
        <v>65.1841055212268</v>
      </c>
      <c r="J64" s="5">
        <f t="shared" si="0"/>
        <v>19904.66420732146</v>
      </c>
      <c r="K64" s="5">
        <v>5289.778263565833</v>
      </c>
    </row>
    <row r="65" spans="1:11" ht="12.75">
      <c r="A65" s="6"/>
      <c r="B65" s="4">
        <v>2016</v>
      </c>
      <c r="C65" s="5">
        <v>5224.249444664898</v>
      </c>
      <c r="D65" s="5">
        <v>4841.965647188609</v>
      </c>
      <c r="E65" s="5">
        <v>1992.8903626426581</v>
      </c>
      <c r="F65" s="5">
        <v>1257.6194462155877</v>
      </c>
      <c r="G65" s="5">
        <v>5586.113461336814</v>
      </c>
      <c r="H65" s="5">
        <v>836.4870705275112</v>
      </c>
      <c r="I65" s="5">
        <v>65.03724340123254</v>
      </c>
      <c r="J65" s="5">
        <f t="shared" si="0"/>
        <v>19804.36267597731</v>
      </c>
      <c r="K65" s="5">
        <v>5296.696662349991</v>
      </c>
    </row>
    <row r="66" spans="1:11" ht="12.75">
      <c r="A66" s="6"/>
      <c r="B66" s="4">
        <v>2017</v>
      </c>
      <c r="C66" s="5">
        <v>5262.867573728346</v>
      </c>
      <c r="D66" s="5">
        <v>4848.830503024695</v>
      </c>
      <c r="E66" s="5">
        <v>1969.277418574645</v>
      </c>
      <c r="F66" s="5">
        <v>1253.5878049508938</v>
      </c>
      <c r="G66" s="5">
        <v>5662.6050029077105</v>
      </c>
      <c r="H66" s="5">
        <v>845.3681848360135</v>
      </c>
      <c r="I66" s="5">
        <v>65.18024693332966</v>
      </c>
      <c r="J66" s="5">
        <f t="shared" si="0"/>
        <v>19907.716734955637</v>
      </c>
      <c r="K66" s="5">
        <v>5352.613668938432</v>
      </c>
    </row>
    <row r="67" spans="1:11" ht="12.75">
      <c r="A67" s="6"/>
      <c r="B67" s="4">
        <v>2018</v>
      </c>
      <c r="C67" s="5">
        <v>5260.961786491896</v>
      </c>
      <c r="D67" s="5">
        <v>4861.977218601962</v>
      </c>
      <c r="E67" s="5">
        <v>1953.6653770224082</v>
      </c>
      <c r="F67" s="5">
        <v>1245.3825247562909</v>
      </c>
      <c r="G67" s="5">
        <v>5727.8651582629445</v>
      </c>
      <c r="H67" s="5">
        <v>854.2563104454331</v>
      </c>
      <c r="I67" s="5">
        <v>65.53584101256546</v>
      </c>
      <c r="J67" s="5">
        <f t="shared" si="0"/>
        <v>19969.6442165935</v>
      </c>
      <c r="K67" s="5">
        <v>5371.817253180779</v>
      </c>
    </row>
    <row r="68" spans="1:11" ht="12.75">
      <c r="A68" s="6"/>
      <c r="B68" s="4">
        <v>2019</v>
      </c>
      <c r="C68" s="5">
        <v>5284.937435637808</v>
      </c>
      <c r="D68" s="5">
        <v>4875.361491666718</v>
      </c>
      <c r="E68" s="5">
        <v>1936.007834941604</v>
      </c>
      <c r="F68" s="5">
        <v>1222.0693690490502</v>
      </c>
      <c r="G68" s="5">
        <v>5780.8402688502665</v>
      </c>
      <c r="H68" s="5">
        <v>865.9076367454725</v>
      </c>
      <c r="I68" s="5">
        <v>65.83335470097157</v>
      </c>
      <c r="J68" s="5">
        <f t="shared" si="0"/>
        <v>20030.95739159189</v>
      </c>
      <c r="K68" s="5">
        <v>5385.173434448068</v>
      </c>
    </row>
    <row r="69" spans="1:11" ht="12.75">
      <c r="A69" s="6"/>
      <c r="B69" s="4">
        <v>2020</v>
      </c>
      <c r="C69" s="5">
        <v>5317.877524176344</v>
      </c>
      <c r="D69" s="5">
        <v>4892.653634980986</v>
      </c>
      <c r="E69" s="5">
        <v>1921.5176019734372</v>
      </c>
      <c r="F69" s="5">
        <v>1195.0816132268208</v>
      </c>
      <c r="G69" s="5">
        <v>5826.839928535687</v>
      </c>
      <c r="H69" s="5">
        <v>878.1297282803137</v>
      </c>
      <c r="I69" s="5">
        <v>66.10491015272738</v>
      </c>
      <c r="J69" s="5">
        <f t="shared" si="0"/>
        <v>20098.204941326316</v>
      </c>
      <c r="K69" s="5">
        <v>5416.325098016779</v>
      </c>
    </row>
    <row r="70" spans="1:11" ht="12.75">
      <c r="A70" s="6"/>
      <c r="B70" s="4">
        <v>2021</v>
      </c>
      <c r="C70" s="5">
        <v>5316.046161105497</v>
      </c>
      <c r="D70" s="5">
        <v>4903.919064945188</v>
      </c>
      <c r="E70" s="5">
        <v>1906.1243394691035</v>
      </c>
      <c r="F70" s="5">
        <v>1174.8268563396082</v>
      </c>
      <c r="G70" s="5">
        <v>5864.801353082038</v>
      </c>
      <c r="H70" s="5">
        <v>887.172237096849</v>
      </c>
      <c r="I70" s="5">
        <v>66.37503316951016</v>
      </c>
      <c r="J70" s="5">
        <f t="shared" si="0"/>
        <v>20119.265045207794</v>
      </c>
      <c r="K70" s="5">
        <v>5437.720161633903</v>
      </c>
    </row>
    <row r="71" spans="1:11" ht="12.75">
      <c r="A71" s="6"/>
      <c r="B71" s="4">
        <v>2022</v>
      </c>
      <c r="C71" s="5">
        <v>5297.892677172115</v>
      </c>
      <c r="D71" s="5">
        <v>4909.622521605943</v>
      </c>
      <c r="E71" s="5">
        <v>1891.34388543088</v>
      </c>
      <c r="F71" s="5">
        <v>1163.586507958379</v>
      </c>
      <c r="G71" s="5">
        <v>5905.633302110257</v>
      </c>
      <c r="H71" s="5">
        <v>896.362722434542</v>
      </c>
      <c r="I71" s="5">
        <v>66.67019365462</v>
      </c>
      <c r="J71" s="5">
        <f aca="true" t="shared" si="1" ref="J71:J89">SUM(C71:I71)</f>
        <v>20131.11181036674</v>
      </c>
      <c r="K71" s="5">
        <v>5456.91553490123</v>
      </c>
    </row>
    <row r="72" spans="1:11" ht="12.75">
      <c r="A72" s="6"/>
      <c r="B72" s="4">
        <v>2023</v>
      </c>
      <c r="C72" s="5">
        <v>5263.305784222322</v>
      </c>
      <c r="D72" s="5">
        <v>4909.805248687387</v>
      </c>
      <c r="E72" s="5">
        <v>1880.9229476105918</v>
      </c>
      <c r="F72" s="5">
        <v>1156.3706401835118</v>
      </c>
      <c r="G72" s="5">
        <v>5950.872884853817</v>
      </c>
      <c r="H72" s="5">
        <v>905.0906588249121</v>
      </c>
      <c r="I72" s="5">
        <v>66.97836000082002</v>
      </c>
      <c r="J72" s="5">
        <f t="shared" si="1"/>
        <v>20133.34652438336</v>
      </c>
      <c r="K72" s="5">
        <v>5474.60627711544</v>
      </c>
    </row>
    <row r="73" spans="1:11" ht="12.75">
      <c r="A73" s="6"/>
      <c r="B73" s="4">
        <v>2024</v>
      </c>
      <c r="C73" s="5">
        <v>5195.425898157482</v>
      </c>
      <c r="D73" s="5">
        <v>4899.086808532108</v>
      </c>
      <c r="E73" s="5">
        <v>1864.514159300037</v>
      </c>
      <c r="F73" s="5">
        <v>1140.5278065441244</v>
      </c>
      <c r="G73" s="5">
        <v>5994.165355466702</v>
      </c>
      <c r="H73" s="5">
        <v>913.8455198001199</v>
      </c>
      <c r="I73" s="5">
        <v>67.29023483507326</v>
      </c>
      <c r="J73" s="5">
        <f t="shared" si="1"/>
        <v>20074.85578263565</v>
      </c>
      <c r="K73" s="5">
        <v>5472.526802672887</v>
      </c>
    </row>
    <row r="74" spans="1:11" ht="12.75">
      <c r="A74" s="6"/>
      <c r="B74" s="4">
        <v>2025</v>
      </c>
      <c r="C74" s="5">
        <v>5097.568155704167</v>
      </c>
      <c r="D74" s="5">
        <v>4892.503101217388</v>
      </c>
      <c r="E74" s="5">
        <v>1847.0462357823378</v>
      </c>
      <c r="F74" s="5">
        <v>1126.2328691314729</v>
      </c>
      <c r="G74" s="5">
        <v>6036.292298428523</v>
      </c>
      <c r="H74" s="5">
        <v>922.2938847776721</v>
      </c>
      <c r="I74" s="5">
        <v>67.58595840394473</v>
      </c>
      <c r="J74" s="5">
        <f t="shared" si="1"/>
        <v>19989.522503445507</v>
      </c>
      <c r="K74" s="5">
        <v>5446.6944823145</v>
      </c>
    </row>
    <row r="75" spans="1:11" ht="12.75">
      <c r="A75" s="6"/>
      <c r="B75" s="4">
        <v>2026</v>
      </c>
      <c r="C75" s="5">
        <v>4977.826406222866</v>
      </c>
      <c r="D75" s="5">
        <v>4890.798860263261</v>
      </c>
      <c r="E75" s="5">
        <v>1833.19265980185</v>
      </c>
      <c r="F75" s="5">
        <v>1113.9894306087485</v>
      </c>
      <c r="G75" s="5">
        <v>6089.37059318336</v>
      </c>
      <c r="H75" s="5">
        <v>930.7035736200361</v>
      </c>
      <c r="I75" s="5">
        <v>67.85635825250809</v>
      </c>
      <c r="J75" s="5">
        <f t="shared" si="1"/>
        <v>19903.737881952635</v>
      </c>
      <c r="K75" s="5">
        <v>5434.1830310716305</v>
      </c>
    </row>
    <row r="76" spans="1:11" ht="12.75">
      <c r="A76" s="3">
        <v>6</v>
      </c>
      <c r="B76" s="4">
        <v>2013</v>
      </c>
      <c r="C76" s="5">
        <v>2395.7345701509234</v>
      </c>
      <c r="D76" s="5">
        <v>2571.370867636514</v>
      </c>
      <c r="E76" s="5">
        <v>475.5897419881092</v>
      </c>
      <c r="F76" s="5">
        <v>437.06257737345044</v>
      </c>
      <c r="G76" s="5">
        <v>934.8953197128488</v>
      </c>
      <c r="H76" s="5">
        <v>547.8739663387676</v>
      </c>
      <c r="I76" s="5">
        <v>32.07765769036547</v>
      </c>
      <c r="J76" s="5">
        <f t="shared" si="1"/>
        <v>7394.604700890978</v>
      </c>
      <c r="K76" s="5">
        <v>1351.708649977397</v>
      </c>
    </row>
    <row r="77" spans="1:11" ht="12.75">
      <c r="A77" s="3" t="s">
        <v>16</v>
      </c>
      <c r="B77" s="4">
        <v>2014</v>
      </c>
      <c r="C77" s="5">
        <v>2296.2009751995424</v>
      </c>
      <c r="D77" s="5">
        <v>2556.7336953608756</v>
      </c>
      <c r="E77" s="5">
        <v>497.891298018366</v>
      </c>
      <c r="F77" s="5">
        <v>467.79729812095354</v>
      </c>
      <c r="G77" s="5">
        <v>971.9866332253082</v>
      </c>
      <c r="H77" s="5">
        <v>519.9752102253146</v>
      </c>
      <c r="I77" s="5">
        <v>29.769967829358475</v>
      </c>
      <c r="J77" s="5">
        <f t="shared" si="1"/>
        <v>7340.35507797972</v>
      </c>
      <c r="K77" s="5">
        <v>1277.3035705263094</v>
      </c>
    </row>
    <row r="78" spans="1:11" ht="12.75">
      <c r="A78" s="6" t="s">
        <v>0</v>
      </c>
      <c r="B78" s="4">
        <v>2015</v>
      </c>
      <c r="C78" s="5">
        <v>2259.8053798630726</v>
      </c>
      <c r="D78" s="5">
        <v>2544.4034858742207</v>
      </c>
      <c r="E78" s="5">
        <v>495.5893303488697</v>
      </c>
      <c r="F78" s="5">
        <v>472.13282584304045</v>
      </c>
      <c r="G78" s="5">
        <v>912.6529580493259</v>
      </c>
      <c r="H78" s="5">
        <v>518.234637450127</v>
      </c>
      <c r="I78" s="5">
        <v>30.000829281117042</v>
      </c>
      <c r="J78" s="5">
        <f t="shared" si="1"/>
        <v>7232.819446709774</v>
      </c>
      <c r="K78" s="5">
        <v>1343.505439828279</v>
      </c>
    </row>
    <row r="79" spans="1:11" ht="12.75">
      <c r="A79" s="6" t="s">
        <v>0</v>
      </c>
      <c r="B79" s="4">
        <v>2016</v>
      </c>
      <c r="C79" s="5">
        <v>2240.9341452455124</v>
      </c>
      <c r="D79" s="5">
        <v>2543.8967821622864</v>
      </c>
      <c r="E79" s="5">
        <v>488.0306691648227</v>
      </c>
      <c r="F79" s="5">
        <v>476.1284772691501</v>
      </c>
      <c r="G79" s="5">
        <v>913.1216886628912</v>
      </c>
      <c r="H79" s="5">
        <v>514.8509059938949</v>
      </c>
      <c r="I79" s="5">
        <v>29.71912795505853</v>
      </c>
      <c r="J79" s="5">
        <f t="shared" si="1"/>
        <v>7206.681796453616</v>
      </c>
      <c r="K79" s="5">
        <v>1298.207161268107</v>
      </c>
    </row>
    <row r="80" spans="1:11" ht="12.75">
      <c r="A80" s="6" t="s">
        <v>0</v>
      </c>
      <c r="B80" s="4">
        <v>2017</v>
      </c>
      <c r="C80" s="5">
        <v>2232.5334979416753</v>
      </c>
      <c r="D80" s="5">
        <v>2557.346496713846</v>
      </c>
      <c r="E80" s="5">
        <v>481.5543179048449</v>
      </c>
      <c r="F80" s="5">
        <v>487.1292680301421</v>
      </c>
      <c r="G80" s="5">
        <v>918.5405937064755</v>
      </c>
      <c r="H80" s="5">
        <v>514.9333010848663</v>
      </c>
      <c r="I80" s="5">
        <v>29.562708836824175</v>
      </c>
      <c r="J80" s="5">
        <f t="shared" si="1"/>
        <v>7221.600184218672</v>
      </c>
      <c r="K80" s="5">
        <v>1304.3926454413954</v>
      </c>
    </row>
    <row r="81" spans="1:11" ht="12.75">
      <c r="A81" s="6" t="s">
        <v>0</v>
      </c>
      <c r="B81" s="4">
        <v>2018</v>
      </c>
      <c r="C81" s="5">
        <v>2199.4493028812462</v>
      </c>
      <c r="D81" s="5">
        <v>2572.8926037117103</v>
      </c>
      <c r="E81" s="5">
        <v>477.5078198868584</v>
      </c>
      <c r="F81" s="5">
        <v>492.9353821158456</v>
      </c>
      <c r="G81" s="5">
        <v>921.4144616915489</v>
      </c>
      <c r="H81" s="5">
        <v>515.4458406282369</v>
      </c>
      <c r="I81" s="5">
        <v>29.474006537650506</v>
      </c>
      <c r="J81" s="5">
        <f t="shared" si="1"/>
        <v>7209.119417453097</v>
      </c>
      <c r="K81" s="5">
        <v>1298.7299193962979</v>
      </c>
    </row>
    <row r="82" spans="1:11" ht="12.75">
      <c r="A82" s="6" t="s">
        <v>0</v>
      </c>
      <c r="B82" s="4">
        <v>2019</v>
      </c>
      <c r="C82" s="5">
        <v>2178.823092846832</v>
      </c>
      <c r="D82" s="5">
        <v>2586.834692060933</v>
      </c>
      <c r="E82" s="5">
        <v>473.6358663941686</v>
      </c>
      <c r="F82" s="5">
        <v>494.1090403010713</v>
      </c>
      <c r="G82" s="5">
        <v>922.4425651759229</v>
      </c>
      <c r="H82" s="5">
        <v>517.8753864905768</v>
      </c>
      <c r="I82" s="5">
        <v>29.37214813736846</v>
      </c>
      <c r="J82" s="5">
        <f t="shared" si="1"/>
        <v>7203.0927914068725</v>
      </c>
      <c r="K82" s="5">
        <v>1292.0220917606616</v>
      </c>
    </row>
    <row r="83" spans="1:11" ht="12.75">
      <c r="A83" s="6" t="s">
        <v>0</v>
      </c>
      <c r="B83" s="4">
        <v>2020</v>
      </c>
      <c r="C83" s="5">
        <v>2162.1752726037853</v>
      </c>
      <c r="D83" s="5">
        <v>2601.5354209114275</v>
      </c>
      <c r="E83" s="5">
        <v>470.7350255907533</v>
      </c>
      <c r="F83" s="5">
        <v>493.49971285332026</v>
      </c>
      <c r="G83" s="5">
        <v>922.3443619863535</v>
      </c>
      <c r="H83" s="5">
        <v>520.5737040539898</v>
      </c>
      <c r="I83" s="5">
        <v>29.252507045478804</v>
      </c>
      <c r="J83" s="5">
        <f t="shared" si="1"/>
        <v>7200.116005045109</v>
      </c>
      <c r="K83" s="5">
        <v>1289.1635384081917</v>
      </c>
    </row>
    <row r="84" spans="1:11" ht="12.75">
      <c r="A84" s="6" t="s">
        <v>0</v>
      </c>
      <c r="B84" s="4">
        <v>2021</v>
      </c>
      <c r="C84" s="5">
        <v>2131.3535344131974</v>
      </c>
      <c r="D84" s="5">
        <v>2613.175376075285</v>
      </c>
      <c r="E84" s="5">
        <v>467.6729794096233</v>
      </c>
      <c r="F84" s="5">
        <v>492.8947288642267</v>
      </c>
      <c r="G84" s="5">
        <v>920.8347906931305</v>
      </c>
      <c r="H84" s="5">
        <v>521.2750561877422</v>
      </c>
      <c r="I84" s="5">
        <v>29.130376691266484</v>
      </c>
      <c r="J84" s="5">
        <f t="shared" si="1"/>
        <v>7176.336842334471</v>
      </c>
      <c r="K84" s="5">
        <v>1284.1314225935575</v>
      </c>
    </row>
    <row r="85" spans="1:11" ht="12.75">
      <c r="A85" s="6" t="s">
        <v>0</v>
      </c>
      <c r="B85" s="4">
        <v>2022</v>
      </c>
      <c r="C85" s="5">
        <v>2093.69552422133</v>
      </c>
      <c r="D85" s="5">
        <v>2622.095884874134</v>
      </c>
      <c r="E85" s="5">
        <v>464.7871909565086</v>
      </c>
      <c r="F85" s="5">
        <v>493.02600093235833</v>
      </c>
      <c r="G85" s="5">
        <v>919.6093527379701</v>
      </c>
      <c r="H85" s="5">
        <v>521.9907111400888</v>
      </c>
      <c r="I85" s="5">
        <v>29.022788972919507</v>
      </c>
      <c r="J85" s="5">
        <f t="shared" si="1"/>
        <v>7144.227453835309</v>
      </c>
      <c r="K85" s="5">
        <v>1279.025193272608</v>
      </c>
    </row>
    <row r="86" spans="1:11" ht="12.75">
      <c r="A86" s="6" t="s">
        <v>0</v>
      </c>
      <c r="B86" s="4">
        <v>2023</v>
      </c>
      <c r="C86" s="5">
        <v>2048.7039210117496</v>
      </c>
      <c r="D86" s="5">
        <v>2626.9959870179023</v>
      </c>
      <c r="E86" s="5">
        <v>462.9899878944458</v>
      </c>
      <c r="F86" s="5">
        <v>494.45278674616446</v>
      </c>
      <c r="G86" s="5">
        <v>919.2306225891708</v>
      </c>
      <c r="H86" s="5">
        <v>522.5258625235671</v>
      </c>
      <c r="I86" s="5">
        <v>28.929290901474836</v>
      </c>
      <c r="J86" s="5">
        <f t="shared" si="1"/>
        <v>7103.828458684476</v>
      </c>
      <c r="K86" s="5">
        <v>1274.0489500379283</v>
      </c>
    </row>
    <row r="87" spans="1:11" ht="12.75">
      <c r="A87" s="6" t="s">
        <v>0</v>
      </c>
      <c r="B87" s="4">
        <v>2024</v>
      </c>
      <c r="C87" s="5">
        <v>1989.7893897785214</v>
      </c>
      <c r="D87" s="5">
        <v>2627.2758100710093</v>
      </c>
      <c r="E87" s="5">
        <v>459.7654280774882</v>
      </c>
      <c r="F87" s="5">
        <v>494.2340686048828</v>
      </c>
      <c r="G87" s="5">
        <v>918.556384135346</v>
      </c>
      <c r="H87" s="5">
        <v>523.0668058012345</v>
      </c>
      <c r="I87" s="5">
        <v>28.836283395663045</v>
      </c>
      <c r="J87" s="5">
        <f t="shared" si="1"/>
        <v>7041.524169864145</v>
      </c>
      <c r="K87" s="5">
        <v>1264.8393362276804</v>
      </c>
    </row>
    <row r="88" spans="1:11" ht="12.75">
      <c r="A88" s="6"/>
      <c r="B88" s="4">
        <v>2025</v>
      </c>
      <c r="C88" s="5">
        <v>1919.3444975037437</v>
      </c>
      <c r="D88" s="5">
        <v>2627.1174048776465</v>
      </c>
      <c r="E88" s="5">
        <v>456.26855694968293</v>
      </c>
      <c r="F88" s="5">
        <v>493.42393993096084</v>
      </c>
      <c r="G88" s="5">
        <v>917.9249472452598</v>
      </c>
      <c r="H88" s="5">
        <v>523.541777887214</v>
      </c>
      <c r="I88" s="5">
        <v>28.73962610931426</v>
      </c>
      <c r="J88" s="5">
        <f t="shared" si="1"/>
        <v>6966.360750503822</v>
      </c>
      <c r="K88" s="5">
        <v>1249.886106776648</v>
      </c>
    </row>
    <row r="89" spans="1:11" ht="12.75">
      <c r="A89" s="6" t="s">
        <v>0</v>
      </c>
      <c r="B89" s="4">
        <v>2026</v>
      </c>
      <c r="C89" s="5">
        <v>1841.7092972739345</v>
      </c>
      <c r="D89" s="5">
        <v>2628.6122891341365</v>
      </c>
      <c r="E89" s="5">
        <v>453.62070884686955</v>
      </c>
      <c r="F89" s="5">
        <v>492.5250220164043</v>
      </c>
      <c r="G89" s="5">
        <v>918.9843198661353</v>
      </c>
      <c r="H89" s="5">
        <v>524.0071577422103</v>
      </c>
      <c r="I89" s="5">
        <v>28.638520293079257</v>
      </c>
      <c r="J89" s="5">
        <f t="shared" si="1"/>
        <v>6888.097315172771</v>
      </c>
      <c r="K89" s="5">
        <v>1238.666664398891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PG&amp;E Forecast Zone Results Low Demand Case</dc:title>
  <dc:subject/>
  <dc:creator>Garcia, Cary@Energy</dc:creator>
  <cp:keywords/>
  <dc:description/>
  <cp:lastModifiedBy>Garcia, Cary@Energy</cp:lastModifiedBy>
  <dcterms:created xsi:type="dcterms:W3CDTF">2015-05-22T06:46:45Z</dcterms:created>
  <dcterms:modified xsi:type="dcterms:W3CDTF">2015-12-12T02:30:59Z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Z5JXHV6S7NA6-3-74849</vt:lpwstr>
  </property>
  <property fmtid="{D5CDD505-2E9C-101B-9397-08002B2CF9AE}" pid="4" name="_dlc_DocIdItemGu">
    <vt:lpwstr>bfca35bb-e937-4602-94c4-34f6fd3381b4</vt:lpwstr>
  </property>
  <property fmtid="{D5CDD505-2E9C-101B-9397-08002B2CF9AE}" pid="5" name="_dlc_DocIdU">
    <vt:lpwstr>http://efilingspinternal/_layouts/DocIdRedir.aspx?ID=Z5JXHV6S7NA6-3-74849, Z5JXHV6S7NA6-3-74849</vt:lpwstr>
  </property>
  <property fmtid="{D5CDD505-2E9C-101B-9397-08002B2CF9AE}" pid="6" name="_CopySour">
    <vt:lpwstr>http://efilingspinternal/PendingDocuments/15-IEPR-03/20151214T105849_PGE_Forecast_Zone_Results_Low_Demand_Case.xls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817800.000000000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