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Consumption-Low" sheetId="1" r:id="rId1"/>
    <sheet name="Sales and Peak-Low" sheetId="2" r:id="rId2"/>
  </sheets>
  <definedNames/>
  <calcPr fullCalcOnLoad="1"/>
</workbook>
</file>

<file path=xl/sharedStrings.xml><?xml version="1.0" encoding="utf-8"?>
<sst xmlns="http://schemas.openxmlformats.org/spreadsheetml/2006/main" count="127" uniqueCount="23">
  <si>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</si>
  <si>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</si>
  <si>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</si>
  <si>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</si>
  <si>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</si>
  <si>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</si>
  <si>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</si>
  <si>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</si>
  <si>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</si>
  <si>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</si>
  <si>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</si>
  <si>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Total Sales</t>
  </si>
  <si>
    <t>Sales (GWh)</t>
  </si>
  <si>
    <t>Net Peak (MW) System Coincident</t>
  </si>
  <si>
    <t>Los Angeles Metro</t>
  </si>
  <si>
    <t>Big Creek West</t>
  </si>
  <si>
    <t>Big Creek East</t>
  </si>
  <si>
    <t>Northeast</t>
  </si>
  <si>
    <t>Eastern</t>
  </si>
  <si>
    <t>California Energy Demand 2016-2026 Baseline Revised Forecast</t>
  </si>
  <si>
    <t>Forecast Zone</t>
  </si>
  <si>
    <t>Forecast Zone Electricity Consumption for SCE Planning Area - Low Demand Case</t>
  </si>
  <si>
    <t>Forecast Zone Electricity Sales and Peak for SCE Planning Area - Low Demand Case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</si>
</sst>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="80" zoomScaleNormal="80" zoomScalePageLayoutView="0" workbookViewId="0" topLeftCell="A1">
      <selection activeCell="A2" sqref="A2:J2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0" ht="16.5" customHeight="1">
      <c r="A2" s="7" t="s">
        <v>21</v>
      </c>
      <c r="B2" s="7"/>
      <c r="C2" s="7"/>
      <c r="D2" s="7"/>
      <c r="E2" s="7"/>
      <c r="F2" s="7"/>
      <c r="G2" s="7"/>
      <c r="H2" s="7"/>
      <c r="I2" s="7"/>
      <c r="J2" s="7"/>
    </row>
    <row r="3" ht="15" customHeight="1"/>
    <row r="4" spans="1:10" ht="15">
      <c r="A4" s="8" t="s">
        <v>0</v>
      </c>
      <c r="B4" s="9"/>
      <c r="C4" s="8" t="s">
        <v>1</v>
      </c>
      <c r="D4" s="10"/>
      <c r="E4" s="10"/>
      <c r="F4" s="10"/>
      <c r="G4" s="10"/>
      <c r="H4" s="10"/>
      <c r="I4" s="10"/>
      <c r="J4" s="9"/>
    </row>
    <row r="5" spans="1:10" ht="30">
      <c r="A5" s="2" t="s">
        <v>20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0" ht="15" customHeight="1">
      <c r="A6" s="3">
        <v>7</v>
      </c>
      <c r="B6" s="4">
        <v>2013</v>
      </c>
      <c r="C6" s="5">
        <v>17689.752716304454</v>
      </c>
      <c r="D6" s="5">
        <v>23992.22229381446</v>
      </c>
      <c r="E6" s="5">
        <v>11124.697123868806</v>
      </c>
      <c r="F6" s="5">
        <v>1498.6859702515044</v>
      </c>
      <c r="G6" s="5">
        <v>3229.209368247954</v>
      </c>
      <c r="H6" s="5">
        <v>3007.5920692415307</v>
      </c>
      <c r="I6" s="5">
        <v>367.45271412780033</v>
      </c>
      <c r="J6" s="5">
        <f>SUM(C6:I6)</f>
        <v>60909.61225585651</v>
      </c>
    </row>
    <row r="7" spans="1:10" ht="12.75">
      <c r="A7" s="3" t="s">
        <v>14</v>
      </c>
      <c r="B7" s="4">
        <v>2014</v>
      </c>
      <c r="C7" s="5">
        <v>17857.309067442828</v>
      </c>
      <c r="D7" s="5">
        <v>24507.63415315086</v>
      </c>
      <c r="E7" s="5">
        <v>11032.369775835887</v>
      </c>
      <c r="F7" s="5">
        <v>1565.536922661841</v>
      </c>
      <c r="G7" s="5">
        <v>3466.4532018127024</v>
      </c>
      <c r="H7" s="5">
        <v>2937.5002615066037</v>
      </c>
      <c r="I7" s="5">
        <v>353.84653282059304</v>
      </c>
      <c r="J7" s="5">
        <f aca="true" t="shared" si="0" ref="J7:J70">SUM(C7:I7)</f>
        <v>61720.64991523132</v>
      </c>
    </row>
    <row r="8" spans="1:10" ht="12.75">
      <c r="A8" s="6" t="s">
        <v>0</v>
      </c>
      <c r="B8" s="4">
        <v>2015</v>
      </c>
      <c r="C8" s="5">
        <v>17717.689506252344</v>
      </c>
      <c r="D8" s="5">
        <v>24300.014664774797</v>
      </c>
      <c r="E8" s="5">
        <v>10907.130412962644</v>
      </c>
      <c r="F8" s="5">
        <v>1539.7095214670464</v>
      </c>
      <c r="G8" s="5">
        <v>3640.3755011369003</v>
      </c>
      <c r="H8" s="5">
        <v>2911.813059174397</v>
      </c>
      <c r="I8" s="5">
        <v>350.83316435313384</v>
      </c>
      <c r="J8" s="5">
        <f t="shared" si="0"/>
        <v>61367.56583012127</v>
      </c>
    </row>
    <row r="9" spans="1:10" ht="12.75">
      <c r="A9" s="6" t="s">
        <v>0</v>
      </c>
      <c r="B9" s="4">
        <v>2016</v>
      </c>
      <c r="C9" s="5">
        <v>17859.154250177446</v>
      </c>
      <c r="D9" s="5">
        <v>24608.688155582448</v>
      </c>
      <c r="E9" s="5">
        <v>10778.118435284012</v>
      </c>
      <c r="F9" s="5">
        <v>1543.7614689483592</v>
      </c>
      <c r="G9" s="5">
        <v>3650.147336028043</v>
      </c>
      <c r="H9" s="5">
        <v>2922.7526796272205</v>
      </c>
      <c r="I9" s="5">
        <v>348.1830753986454</v>
      </c>
      <c r="J9" s="5">
        <f t="shared" si="0"/>
        <v>61710.80540104617</v>
      </c>
    </row>
    <row r="10" spans="1:10" ht="12.75">
      <c r="A10" s="6" t="s">
        <v>0</v>
      </c>
      <c r="B10" s="4">
        <v>2017</v>
      </c>
      <c r="C10" s="5">
        <v>17954.55325523648</v>
      </c>
      <c r="D10" s="5">
        <v>24735.211816408242</v>
      </c>
      <c r="E10" s="5">
        <v>10600.554257604706</v>
      </c>
      <c r="F10" s="5">
        <v>1551.0134682121866</v>
      </c>
      <c r="G10" s="5">
        <v>3663.520253571776</v>
      </c>
      <c r="H10" s="5">
        <v>2948.653987619701</v>
      </c>
      <c r="I10" s="5">
        <v>346.79436993873384</v>
      </c>
      <c r="J10" s="5">
        <f t="shared" si="0"/>
        <v>61800.301408591826</v>
      </c>
    </row>
    <row r="11" spans="1:10" ht="12.75">
      <c r="A11" s="6" t="s">
        <v>0</v>
      </c>
      <c r="B11" s="4">
        <v>2018</v>
      </c>
      <c r="C11" s="5">
        <v>17856.844198383726</v>
      </c>
      <c r="D11" s="5">
        <v>24860.226351575693</v>
      </c>
      <c r="E11" s="5">
        <v>10481.737673344518</v>
      </c>
      <c r="F11" s="5">
        <v>1551.3717247927318</v>
      </c>
      <c r="G11" s="5">
        <v>3667.0501537760765</v>
      </c>
      <c r="H11" s="5">
        <v>2952.7594720445686</v>
      </c>
      <c r="I11" s="5">
        <v>346.2942942876597</v>
      </c>
      <c r="J11" s="5">
        <f t="shared" si="0"/>
        <v>61716.283868204984</v>
      </c>
    </row>
    <row r="12" spans="1:10" ht="12.75">
      <c r="A12" s="6" t="s">
        <v>0</v>
      </c>
      <c r="B12" s="4">
        <v>2019</v>
      </c>
      <c r="C12" s="5">
        <v>17941.954499780008</v>
      </c>
      <c r="D12" s="5">
        <v>25053.171978009985</v>
      </c>
      <c r="E12" s="5">
        <v>10395.767987167132</v>
      </c>
      <c r="F12" s="5">
        <v>1546.508550911074</v>
      </c>
      <c r="G12" s="5">
        <v>3665.562353272531</v>
      </c>
      <c r="H12" s="5">
        <v>2976.94937692607</v>
      </c>
      <c r="I12" s="5">
        <v>345.45130825272423</v>
      </c>
      <c r="J12" s="5">
        <f t="shared" si="0"/>
        <v>61925.366054319515</v>
      </c>
    </row>
    <row r="13" spans="1:10" ht="12.75">
      <c r="A13" s="6" t="s">
        <v>0</v>
      </c>
      <c r="B13" s="4">
        <v>2020</v>
      </c>
      <c r="C13" s="5">
        <v>18061.715313728502</v>
      </c>
      <c r="D13" s="5">
        <v>25247.903147239085</v>
      </c>
      <c r="E13" s="5">
        <v>10316.78522543965</v>
      </c>
      <c r="F13" s="5">
        <v>1536.4543346953149</v>
      </c>
      <c r="G13" s="5">
        <v>3685.5067963963083</v>
      </c>
      <c r="H13" s="5">
        <v>2996.456648560812</v>
      </c>
      <c r="I13" s="5">
        <v>344.1996965152763</v>
      </c>
      <c r="J13" s="5">
        <f t="shared" si="0"/>
        <v>62189.02116257495</v>
      </c>
    </row>
    <row r="14" spans="1:10" ht="12.75">
      <c r="A14" s="6" t="s">
        <v>0</v>
      </c>
      <c r="B14" s="4">
        <v>2021</v>
      </c>
      <c r="C14" s="5">
        <v>18134.907127179107</v>
      </c>
      <c r="D14" s="5">
        <v>25368.023873988815</v>
      </c>
      <c r="E14" s="5">
        <v>10219.285859343194</v>
      </c>
      <c r="F14" s="5">
        <v>1525.8991724233413</v>
      </c>
      <c r="G14" s="5">
        <v>3675.1294983876232</v>
      </c>
      <c r="H14" s="5">
        <v>2998.544942632725</v>
      </c>
      <c r="I14" s="5">
        <v>342.8494479788652</v>
      </c>
      <c r="J14" s="5">
        <f t="shared" si="0"/>
        <v>62264.63992193367</v>
      </c>
    </row>
    <row r="15" spans="1:10" ht="12.75">
      <c r="A15" s="6" t="s">
        <v>0</v>
      </c>
      <c r="B15" s="4">
        <v>2022</v>
      </c>
      <c r="C15" s="5">
        <v>18272.885370775108</v>
      </c>
      <c r="D15" s="5">
        <v>25597.221670118957</v>
      </c>
      <c r="E15" s="5">
        <v>10171.611924926045</v>
      </c>
      <c r="F15" s="5">
        <v>1526.1488482936627</v>
      </c>
      <c r="G15" s="5">
        <v>3679.485734206719</v>
      </c>
      <c r="H15" s="5">
        <v>3001.7996093999905</v>
      </c>
      <c r="I15" s="5">
        <v>341.66994533770566</v>
      </c>
      <c r="J15" s="5">
        <f t="shared" si="0"/>
        <v>62590.82310305819</v>
      </c>
    </row>
    <row r="16" spans="1:10" ht="12.75">
      <c r="A16" s="6" t="s">
        <v>0</v>
      </c>
      <c r="B16" s="4">
        <v>2023</v>
      </c>
      <c r="C16" s="5">
        <v>18414.573060249186</v>
      </c>
      <c r="D16" s="5">
        <v>25715.923079691456</v>
      </c>
      <c r="E16" s="5">
        <v>10108.014656690506</v>
      </c>
      <c r="F16" s="5">
        <v>1522.8167576182325</v>
      </c>
      <c r="G16" s="5">
        <v>3674.8405182613697</v>
      </c>
      <c r="H16" s="5">
        <v>3004.3256372900432</v>
      </c>
      <c r="I16" s="5">
        <v>340.63594820722835</v>
      </c>
      <c r="J16" s="5">
        <f t="shared" si="0"/>
        <v>62781.12965800802</v>
      </c>
    </row>
    <row r="17" spans="1:10" ht="12.75">
      <c r="A17" s="6" t="s">
        <v>0</v>
      </c>
      <c r="B17" s="4">
        <v>2024</v>
      </c>
      <c r="C17" s="5">
        <v>18553.22998501996</v>
      </c>
      <c r="D17" s="5">
        <v>25839.72002676295</v>
      </c>
      <c r="E17" s="5">
        <v>10035.611549741396</v>
      </c>
      <c r="F17" s="5">
        <v>1517.643148086445</v>
      </c>
      <c r="G17" s="5">
        <v>3668.276219773382</v>
      </c>
      <c r="H17" s="5">
        <v>3008.9702311992196</v>
      </c>
      <c r="I17" s="5">
        <v>339.6346466707462</v>
      </c>
      <c r="J17" s="5">
        <f t="shared" si="0"/>
        <v>62963.0858072541</v>
      </c>
    </row>
    <row r="18" spans="1:10" ht="12.75">
      <c r="A18" s="6" t="s">
        <v>0</v>
      </c>
      <c r="B18" s="4">
        <v>2025</v>
      </c>
      <c r="C18" s="5">
        <v>18698.01168046061</v>
      </c>
      <c r="D18" s="5">
        <v>26005.162692587735</v>
      </c>
      <c r="E18" s="5">
        <v>9974.061463102133</v>
      </c>
      <c r="F18" s="5">
        <v>1514.3474508159222</v>
      </c>
      <c r="G18" s="5">
        <v>3665.819544190536</v>
      </c>
      <c r="H18" s="5">
        <v>3013.177889658071</v>
      </c>
      <c r="I18" s="5">
        <v>338.60440534568943</v>
      </c>
      <c r="J18" s="5">
        <f t="shared" si="0"/>
        <v>63209.185126160686</v>
      </c>
    </row>
    <row r="19" spans="1:10" ht="12.75">
      <c r="A19" s="6"/>
      <c r="B19" s="4">
        <v>2026</v>
      </c>
      <c r="C19" s="5">
        <v>18850.01411789425</v>
      </c>
      <c r="D19" s="5">
        <v>26121.692449849324</v>
      </c>
      <c r="E19" s="5">
        <v>9909.680300120097</v>
      </c>
      <c r="F19" s="5">
        <v>1507.9996978076438</v>
      </c>
      <c r="G19" s="5">
        <v>3665.412745785292</v>
      </c>
      <c r="H19" s="5">
        <v>3019.644952897227</v>
      </c>
      <c r="I19" s="5">
        <v>337.53937179093015</v>
      </c>
      <c r="J19" s="5">
        <f t="shared" si="0"/>
        <v>63411.98363614477</v>
      </c>
    </row>
    <row r="20" spans="1:10" ht="12.75">
      <c r="A20" s="3">
        <v>8</v>
      </c>
      <c r="B20" s="4">
        <v>2013</v>
      </c>
      <c r="C20" s="5">
        <v>2357.5107933515433</v>
      </c>
      <c r="D20" s="5">
        <v>2436.7164555025147</v>
      </c>
      <c r="E20" s="5">
        <v>819.9416741363929</v>
      </c>
      <c r="F20" s="5">
        <v>866.9056465619763</v>
      </c>
      <c r="G20" s="5">
        <v>353.5808597499155</v>
      </c>
      <c r="H20" s="5">
        <v>310.0876503483124</v>
      </c>
      <c r="I20" s="5">
        <v>26.91884533897378</v>
      </c>
      <c r="J20" s="5">
        <f t="shared" si="0"/>
        <v>7171.6619249896285</v>
      </c>
    </row>
    <row r="21" spans="1:10" ht="12.75">
      <c r="A21" s="3" t="s">
        <v>15</v>
      </c>
      <c r="B21" s="4">
        <v>2014</v>
      </c>
      <c r="C21" s="5">
        <v>2432.7456964305097</v>
      </c>
      <c r="D21" s="5">
        <v>2559.299780964846</v>
      </c>
      <c r="E21" s="5">
        <v>835.8099836183992</v>
      </c>
      <c r="F21" s="5">
        <v>912.5840351112324</v>
      </c>
      <c r="G21" s="5">
        <v>379.88888435601876</v>
      </c>
      <c r="H21" s="5">
        <v>300.91789795729676</v>
      </c>
      <c r="I21" s="5">
        <v>26.909760003046188</v>
      </c>
      <c r="J21" s="5">
        <f t="shared" si="0"/>
        <v>7448.15603844135</v>
      </c>
    </row>
    <row r="22" spans="1:10" ht="12.75">
      <c r="A22" s="6" t="s">
        <v>0</v>
      </c>
      <c r="B22" s="4">
        <v>2015</v>
      </c>
      <c r="C22" s="5">
        <v>2358.710132272827</v>
      </c>
      <c r="D22" s="5">
        <v>2484.989297414956</v>
      </c>
      <c r="E22" s="5">
        <v>821.9001844494035</v>
      </c>
      <c r="F22" s="5">
        <v>886.4696830021194</v>
      </c>
      <c r="G22" s="5">
        <v>369.08185091035705</v>
      </c>
      <c r="H22" s="5">
        <v>298.67411507897043</v>
      </c>
      <c r="I22" s="5">
        <v>26.764851499557114</v>
      </c>
      <c r="J22" s="5">
        <f t="shared" si="0"/>
        <v>7246.590114628191</v>
      </c>
    </row>
    <row r="23" spans="1:10" ht="12.75">
      <c r="A23" s="6" t="s">
        <v>0</v>
      </c>
      <c r="B23" s="4">
        <v>2016</v>
      </c>
      <c r="C23" s="5">
        <v>2372.312724563804</v>
      </c>
      <c r="D23" s="5">
        <v>2509.8182519677002</v>
      </c>
      <c r="E23" s="5">
        <v>813.1424172790064</v>
      </c>
      <c r="F23" s="5">
        <v>894.8015811166895</v>
      </c>
      <c r="G23" s="5">
        <v>370.99764995508644</v>
      </c>
      <c r="H23" s="5">
        <v>298.65927598000167</v>
      </c>
      <c r="I23" s="5">
        <v>26.632531446695836</v>
      </c>
      <c r="J23" s="5">
        <f t="shared" si="0"/>
        <v>7286.364432308984</v>
      </c>
    </row>
    <row r="24" spans="1:10" ht="12.75">
      <c r="A24" s="6" t="s">
        <v>0</v>
      </c>
      <c r="B24" s="4">
        <v>2017</v>
      </c>
      <c r="C24" s="5">
        <v>2383.322017584021</v>
      </c>
      <c r="D24" s="5">
        <v>2522.56402583408</v>
      </c>
      <c r="E24" s="5">
        <v>802.6361136042595</v>
      </c>
      <c r="F24" s="5">
        <v>906.6313319420894</v>
      </c>
      <c r="G24" s="5">
        <v>373.23546731154977</v>
      </c>
      <c r="H24" s="5">
        <v>300.20018305756906</v>
      </c>
      <c r="I24" s="5">
        <v>26.60173553840265</v>
      </c>
      <c r="J24" s="5">
        <f t="shared" si="0"/>
        <v>7315.190874871972</v>
      </c>
    </row>
    <row r="25" spans="1:10" ht="12.75">
      <c r="A25" s="6" t="s">
        <v>0</v>
      </c>
      <c r="B25" s="4">
        <v>2018</v>
      </c>
      <c r="C25" s="5">
        <v>2370.991374685942</v>
      </c>
      <c r="D25" s="5">
        <v>2538.834101040794</v>
      </c>
      <c r="E25" s="5">
        <v>796.7355677678545</v>
      </c>
      <c r="F25" s="5">
        <v>909.8919391100694</v>
      </c>
      <c r="G25" s="5">
        <v>374.34821198316627</v>
      </c>
      <c r="H25" s="5">
        <v>300.5641730856612</v>
      </c>
      <c r="I25" s="5">
        <v>26.646285200793987</v>
      </c>
      <c r="J25" s="5">
        <f t="shared" si="0"/>
        <v>7318.011652874282</v>
      </c>
    </row>
    <row r="26" spans="1:10" ht="12.75">
      <c r="A26" s="6" t="s">
        <v>0</v>
      </c>
      <c r="B26" s="4">
        <v>2019</v>
      </c>
      <c r="C26" s="5">
        <v>2383.869956393541</v>
      </c>
      <c r="D26" s="5">
        <v>2562.63583132195</v>
      </c>
      <c r="E26" s="5">
        <v>793.1286878113925</v>
      </c>
      <c r="F26" s="5">
        <v>905.1297998595475</v>
      </c>
      <c r="G26" s="5">
        <v>375.00034246048125</v>
      </c>
      <c r="H26" s="5">
        <v>303.1056175128878</v>
      </c>
      <c r="I26" s="5">
        <v>26.664072347257125</v>
      </c>
      <c r="J26" s="5">
        <f t="shared" si="0"/>
        <v>7349.5343077070565</v>
      </c>
    </row>
    <row r="27" spans="1:10" ht="12.75">
      <c r="A27" s="6" t="s">
        <v>0</v>
      </c>
      <c r="B27" s="4">
        <v>2020</v>
      </c>
      <c r="C27" s="5">
        <v>2402.7119221269827</v>
      </c>
      <c r="D27" s="5">
        <v>2586.217737226376</v>
      </c>
      <c r="E27" s="5">
        <v>790.1057847900157</v>
      </c>
      <c r="F27" s="5">
        <v>896.3075709189104</v>
      </c>
      <c r="G27" s="5">
        <v>378.2562174964713</v>
      </c>
      <c r="H27" s="5">
        <v>305.23194761575576</v>
      </c>
      <c r="I27" s="5">
        <v>26.658294719909197</v>
      </c>
      <c r="J27" s="5">
        <f t="shared" si="0"/>
        <v>7385.489474894421</v>
      </c>
    </row>
    <row r="28" spans="1:10" ht="12.75">
      <c r="A28" s="6" t="s">
        <v>0</v>
      </c>
      <c r="B28" s="4">
        <v>2021</v>
      </c>
      <c r="C28" s="5">
        <v>2415.8867066210432</v>
      </c>
      <c r="D28" s="5">
        <v>2600.850646595394</v>
      </c>
      <c r="E28" s="5">
        <v>785.5662332488075</v>
      </c>
      <c r="F28" s="5">
        <v>888.089010517489</v>
      </c>
      <c r="G28" s="5">
        <v>378.02982958589143</v>
      </c>
      <c r="H28" s="5">
        <v>306.14385778073046</v>
      </c>
      <c r="I28" s="5">
        <v>26.6471019480129</v>
      </c>
      <c r="J28" s="5">
        <f t="shared" si="0"/>
        <v>7401.213386297369</v>
      </c>
    </row>
    <row r="29" spans="1:10" ht="12.75">
      <c r="A29" s="6" t="s">
        <v>0</v>
      </c>
      <c r="B29" s="4">
        <v>2022</v>
      </c>
      <c r="C29" s="5">
        <v>2437.990069661887</v>
      </c>
      <c r="D29" s="5">
        <v>2625.807503919587</v>
      </c>
      <c r="E29" s="5">
        <v>784.4431999024988</v>
      </c>
      <c r="F29" s="5">
        <v>887.5801385774506</v>
      </c>
      <c r="G29" s="5">
        <v>379.5944894885767</v>
      </c>
      <c r="H29" s="5">
        <v>307.2045965010408</v>
      </c>
      <c r="I29" s="5">
        <v>26.647183883476924</v>
      </c>
      <c r="J29" s="5">
        <f t="shared" si="0"/>
        <v>7449.267181934519</v>
      </c>
    </row>
    <row r="30" spans="1:10" ht="12.75">
      <c r="A30" s="6" t="s">
        <v>0</v>
      </c>
      <c r="B30" s="4">
        <v>2023</v>
      </c>
      <c r="C30" s="5">
        <v>2460.580085905687</v>
      </c>
      <c r="D30" s="5">
        <v>2639.262408323919</v>
      </c>
      <c r="E30" s="5">
        <v>781.6592528599638</v>
      </c>
      <c r="F30" s="5">
        <v>884.8049805252735</v>
      </c>
      <c r="G30" s="5">
        <v>380.09702335676127</v>
      </c>
      <c r="H30" s="5">
        <v>308.18456586099364</v>
      </c>
      <c r="I30" s="5">
        <v>26.65730319682029</v>
      </c>
      <c r="J30" s="5">
        <f t="shared" si="0"/>
        <v>7481.245620029418</v>
      </c>
    </row>
    <row r="31" spans="1:10" ht="12.75">
      <c r="A31" s="6" t="s">
        <v>0</v>
      </c>
      <c r="B31" s="4">
        <v>2024</v>
      </c>
      <c r="C31" s="5">
        <v>2482.017440773978</v>
      </c>
      <c r="D31" s="5">
        <v>2654.5425137272878</v>
      </c>
      <c r="E31" s="5">
        <v>777.7297434557426</v>
      </c>
      <c r="F31" s="5">
        <v>880.4930221230966</v>
      </c>
      <c r="G31" s="5">
        <v>380.302405364242</v>
      </c>
      <c r="H31" s="5">
        <v>309.3369329769985</v>
      </c>
      <c r="I31" s="5">
        <v>26.668638956601143</v>
      </c>
      <c r="J31" s="5">
        <f t="shared" si="0"/>
        <v>7511.090697377946</v>
      </c>
    </row>
    <row r="32" spans="1:10" ht="12.75">
      <c r="A32" s="6" t="s">
        <v>0</v>
      </c>
      <c r="B32" s="4">
        <v>2025</v>
      </c>
      <c r="C32" s="5">
        <v>2503.4577824526923</v>
      </c>
      <c r="D32" s="5">
        <v>2674.0140943939573</v>
      </c>
      <c r="E32" s="5">
        <v>774.4068091366402</v>
      </c>
      <c r="F32" s="5">
        <v>877.6202175472336</v>
      </c>
      <c r="G32" s="5">
        <v>380.96421748001165</v>
      </c>
      <c r="H32" s="5">
        <v>310.42590185314975</v>
      </c>
      <c r="I32" s="5">
        <v>26.681545891491577</v>
      </c>
      <c r="J32" s="5">
        <f t="shared" si="0"/>
        <v>7547.570568755176</v>
      </c>
    </row>
    <row r="33" spans="1:10" ht="12.75">
      <c r="A33" s="6"/>
      <c r="B33" s="4">
        <v>2026</v>
      </c>
      <c r="C33" s="5">
        <v>2526.1366967771414</v>
      </c>
      <c r="D33" s="5">
        <v>2687.8252502943524</v>
      </c>
      <c r="E33" s="5">
        <v>770.8382054761771</v>
      </c>
      <c r="F33" s="5">
        <v>873.292414693532</v>
      </c>
      <c r="G33" s="5">
        <v>381.88736277001254</v>
      </c>
      <c r="H33" s="5">
        <v>311.75530974761665</v>
      </c>
      <c r="I33" s="5">
        <v>26.690203539471444</v>
      </c>
      <c r="J33" s="5">
        <f t="shared" si="0"/>
        <v>7578.4254432983025</v>
      </c>
    </row>
    <row r="34" spans="1:10" ht="12.75">
      <c r="A34" s="3">
        <v>9</v>
      </c>
      <c r="B34" s="4">
        <v>2013</v>
      </c>
      <c r="C34" s="5">
        <v>1776.2848604432772</v>
      </c>
      <c r="D34" s="5">
        <v>1398.9360638482049</v>
      </c>
      <c r="E34" s="5">
        <v>1260.3618384632505</v>
      </c>
      <c r="F34" s="5">
        <v>456.7651228324801</v>
      </c>
      <c r="G34" s="5">
        <v>5509.956395149514</v>
      </c>
      <c r="H34" s="5">
        <v>360.79473363034776</v>
      </c>
      <c r="I34" s="5">
        <v>15.2675708823028</v>
      </c>
      <c r="J34" s="5">
        <f t="shared" si="0"/>
        <v>10778.366585249378</v>
      </c>
    </row>
    <row r="35" spans="1:10" ht="12.75">
      <c r="A35" s="3" t="s">
        <v>16</v>
      </c>
      <c r="B35" s="4">
        <v>2014</v>
      </c>
      <c r="C35" s="5">
        <v>1814.3880800363813</v>
      </c>
      <c r="D35" s="5">
        <v>1434.894907738627</v>
      </c>
      <c r="E35" s="5">
        <v>1312.15997570767</v>
      </c>
      <c r="F35" s="5">
        <v>457.1520211686807</v>
      </c>
      <c r="G35" s="5">
        <v>3357.558318932842</v>
      </c>
      <c r="H35" s="5">
        <v>387.0373488318089</v>
      </c>
      <c r="I35" s="5">
        <v>15.439857399954803</v>
      </c>
      <c r="J35" s="5">
        <f t="shared" si="0"/>
        <v>8778.630509815966</v>
      </c>
    </row>
    <row r="36" spans="1:10" ht="12.75">
      <c r="A36" s="6" t="s">
        <v>0</v>
      </c>
      <c r="B36" s="4">
        <v>2015</v>
      </c>
      <c r="C36" s="5">
        <v>1815.2551204894728</v>
      </c>
      <c r="D36" s="5">
        <v>1423.04703590121</v>
      </c>
      <c r="E36" s="5">
        <v>1312.7353004865038</v>
      </c>
      <c r="F36" s="5">
        <v>410.3693631204915</v>
      </c>
      <c r="G36" s="5">
        <v>5882.257004145297</v>
      </c>
      <c r="H36" s="5">
        <v>387.15898657806423</v>
      </c>
      <c r="I36" s="5">
        <v>15.504278771766645</v>
      </c>
      <c r="J36" s="5">
        <f t="shared" si="0"/>
        <v>11246.327089492806</v>
      </c>
    </row>
    <row r="37" spans="1:10" ht="12.75">
      <c r="A37" s="6" t="s">
        <v>0</v>
      </c>
      <c r="B37" s="4">
        <v>2016</v>
      </c>
      <c r="C37" s="5">
        <v>1855.1671683415332</v>
      </c>
      <c r="D37" s="5">
        <v>1438.6807961940185</v>
      </c>
      <c r="E37" s="5">
        <v>1302.049441017811</v>
      </c>
      <c r="F37" s="5">
        <v>404.97735770029357</v>
      </c>
      <c r="G37" s="5">
        <v>5901.428683640533</v>
      </c>
      <c r="H37" s="5">
        <v>389.84258638372455</v>
      </c>
      <c r="I37" s="5">
        <v>15.49137420744132</v>
      </c>
      <c r="J37" s="5">
        <f t="shared" si="0"/>
        <v>11307.637407485352</v>
      </c>
    </row>
    <row r="38" spans="1:10" ht="12.75">
      <c r="A38" s="6" t="s">
        <v>0</v>
      </c>
      <c r="B38" s="4">
        <v>2017</v>
      </c>
      <c r="C38" s="5">
        <v>1885.9444987858826</v>
      </c>
      <c r="D38" s="5">
        <v>1445.4711603254186</v>
      </c>
      <c r="E38" s="5">
        <v>1285.6727468680292</v>
      </c>
      <c r="F38" s="5">
        <v>400.50017349095924</v>
      </c>
      <c r="G38" s="5">
        <v>5922.736074251778</v>
      </c>
      <c r="H38" s="5">
        <v>394.98519754655916</v>
      </c>
      <c r="I38" s="5">
        <v>15.553723120600564</v>
      </c>
      <c r="J38" s="5">
        <f t="shared" si="0"/>
        <v>11350.863574389226</v>
      </c>
    </row>
    <row r="39" spans="1:10" ht="12.75">
      <c r="A39" s="6" t="s">
        <v>0</v>
      </c>
      <c r="B39" s="4">
        <v>2018</v>
      </c>
      <c r="C39" s="5">
        <v>1898.3847228752106</v>
      </c>
      <c r="D39" s="5">
        <v>1454.7783536494605</v>
      </c>
      <c r="E39" s="5">
        <v>1276.7333166645592</v>
      </c>
      <c r="F39" s="5">
        <v>396.1865598969163</v>
      </c>
      <c r="G39" s="5">
        <v>5940.208566247527</v>
      </c>
      <c r="H39" s="5">
        <v>398.93303529795713</v>
      </c>
      <c r="I39" s="5">
        <v>15.683736297606712</v>
      </c>
      <c r="J39" s="5">
        <f t="shared" si="0"/>
        <v>11380.90829092924</v>
      </c>
    </row>
    <row r="40" spans="1:10" ht="12.75">
      <c r="A40" s="6" t="s">
        <v>0</v>
      </c>
      <c r="B40" s="4">
        <v>2019</v>
      </c>
      <c r="C40" s="5">
        <v>1926.9819694976557</v>
      </c>
      <c r="D40" s="5">
        <v>1471.0999766744574</v>
      </c>
      <c r="E40" s="5">
        <v>1271.037524599404</v>
      </c>
      <c r="F40" s="5">
        <v>390.1546648681675</v>
      </c>
      <c r="G40" s="5">
        <v>5955.59171594445</v>
      </c>
      <c r="H40" s="5">
        <v>405.7892283064893</v>
      </c>
      <c r="I40" s="5">
        <v>15.794684172806287</v>
      </c>
      <c r="J40" s="5">
        <f t="shared" si="0"/>
        <v>11436.449764063429</v>
      </c>
    </row>
    <row r="41" spans="1:10" ht="12.75">
      <c r="A41" s="6" t="s">
        <v>0</v>
      </c>
      <c r="B41" s="4">
        <v>2020</v>
      </c>
      <c r="C41" s="5">
        <v>1958.5068484570327</v>
      </c>
      <c r="D41" s="5">
        <v>1488.2364309779255</v>
      </c>
      <c r="E41" s="5">
        <v>1266.6842530450747</v>
      </c>
      <c r="F41" s="5">
        <v>383.1694775386851</v>
      </c>
      <c r="G41" s="5">
        <v>5981.0050814594215</v>
      </c>
      <c r="H41" s="5">
        <v>412.2951705520182</v>
      </c>
      <c r="I41" s="5">
        <v>15.911815397311768</v>
      </c>
      <c r="J41" s="5">
        <f t="shared" si="0"/>
        <v>11505.809077427471</v>
      </c>
    </row>
    <row r="42" spans="1:10" ht="12.75">
      <c r="A42" s="6" t="s">
        <v>0</v>
      </c>
      <c r="B42" s="4">
        <v>2021</v>
      </c>
      <c r="C42" s="5">
        <v>1985.1000917555873</v>
      </c>
      <c r="D42" s="5">
        <v>1500.4574252250957</v>
      </c>
      <c r="E42" s="5">
        <v>1260.194994742627</v>
      </c>
      <c r="F42" s="5">
        <v>377.33174750962996</v>
      </c>
      <c r="G42" s="5">
        <v>5993.158663243099</v>
      </c>
      <c r="H42" s="5">
        <v>417.3044174205271</v>
      </c>
      <c r="I42" s="5">
        <v>16.03407095485138</v>
      </c>
      <c r="J42" s="5">
        <f t="shared" si="0"/>
        <v>11549.581410851417</v>
      </c>
    </row>
    <row r="43" spans="1:10" ht="12.75">
      <c r="A43" s="6" t="s">
        <v>0</v>
      </c>
      <c r="B43" s="4">
        <v>2022</v>
      </c>
      <c r="C43" s="5">
        <v>2019.477727612455</v>
      </c>
      <c r="D43" s="5">
        <v>1517.957171407684</v>
      </c>
      <c r="E43" s="5">
        <v>1259.3561612838087</v>
      </c>
      <c r="F43" s="5">
        <v>375.4241646037629</v>
      </c>
      <c r="G43" s="5">
        <v>6012.9295023030245</v>
      </c>
      <c r="H43" s="5">
        <v>422.6628646662718</v>
      </c>
      <c r="I43" s="5">
        <v>16.163785277390502</v>
      </c>
      <c r="J43" s="5">
        <f t="shared" si="0"/>
        <v>11623.971377154397</v>
      </c>
    </row>
    <row r="44" spans="1:10" ht="12.75">
      <c r="A44" s="6" t="s">
        <v>0</v>
      </c>
      <c r="B44" s="4">
        <v>2023</v>
      </c>
      <c r="C44" s="5">
        <v>2055.005363079836</v>
      </c>
      <c r="D44" s="5">
        <v>1528.4853149615449</v>
      </c>
      <c r="E44" s="5">
        <v>1255.8805496730433</v>
      </c>
      <c r="F44" s="5">
        <v>372.39917964440644</v>
      </c>
      <c r="G44" s="5">
        <v>6028.931641951497</v>
      </c>
      <c r="H44" s="5">
        <v>428.021615664036</v>
      </c>
      <c r="I44" s="5">
        <v>16.300254340068374</v>
      </c>
      <c r="J44" s="5">
        <f t="shared" si="0"/>
        <v>11685.023919314432</v>
      </c>
    </row>
    <row r="45" spans="1:10" ht="12.75">
      <c r="A45" s="6" t="s">
        <v>0</v>
      </c>
      <c r="B45" s="4">
        <v>2024</v>
      </c>
      <c r="C45" s="5">
        <v>2090.7613760108397</v>
      </c>
      <c r="D45" s="5">
        <v>1538.6547986788294</v>
      </c>
      <c r="E45" s="5">
        <v>1250.9459153632922</v>
      </c>
      <c r="F45" s="5">
        <v>368.60102121336416</v>
      </c>
      <c r="G45" s="5">
        <v>6043.928992469878</v>
      </c>
      <c r="H45" s="5">
        <v>433.70160038629814</v>
      </c>
      <c r="I45" s="5">
        <v>16.44008644096102</v>
      </c>
      <c r="J45" s="5">
        <f t="shared" si="0"/>
        <v>11743.033790563462</v>
      </c>
    </row>
    <row r="46" spans="1:10" ht="12.75">
      <c r="A46" s="6" t="s">
        <v>0</v>
      </c>
      <c r="B46" s="4">
        <v>2025</v>
      </c>
      <c r="C46" s="5">
        <v>2127.946771771137</v>
      </c>
      <c r="D46" s="5">
        <v>1552.1638766635192</v>
      </c>
      <c r="E46" s="5">
        <v>1247.3874534427557</v>
      </c>
      <c r="F46" s="5">
        <v>365.9843264442359</v>
      </c>
      <c r="G46" s="5">
        <v>6061.173756062097</v>
      </c>
      <c r="H46" s="5">
        <v>439.46444538648876</v>
      </c>
      <c r="I46" s="5">
        <v>16.588464594066586</v>
      </c>
      <c r="J46" s="5">
        <f t="shared" si="0"/>
        <v>11810.7090943643</v>
      </c>
    </row>
    <row r="47" spans="1:10" ht="12.75">
      <c r="A47" s="6"/>
      <c r="B47" s="4">
        <v>2026</v>
      </c>
      <c r="C47" s="5">
        <v>2165.63466033748</v>
      </c>
      <c r="D47" s="5">
        <v>1561.9857951413355</v>
      </c>
      <c r="E47" s="5">
        <v>1243.4481959965474</v>
      </c>
      <c r="F47" s="5">
        <v>363.0849457691398</v>
      </c>
      <c r="G47" s="5">
        <v>6079.681041038847</v>
      </c>
      <c r="H47" s="5">
        <v>445.5951999777453</v>
      </c>
      <c r="I47" s="5">
        <v>16.728827574771483</v>
      </c>
      <c r="J47" s="5">
        <f t="shared" si="0"/>
        <v>11876.15866583587</v>
      </c>
    </row>
    <row r="48" spans="1:10" ht="12.75">
      <c r="A48" s="3">
        <v>10</v>
      </c>
      <c r="B48" s="4">
        <v>2013</v>
      </c>
      <c r="C48" s="5">
        <v>4785.273118781638</v>
      </c>
      <c r="D48" s="5">
        <v>5067.326642837052</v>
      </c>
      <c r="E48" s="5">
        <v>2878.25012464515</v>
      </c>
      <c r="F48" s="5">
        <v>210.66251893324608</v>
      </c>
      <c r="G48" s="5">
        <v>517.8281952012597</v>
      </c>
      <c r="H48" s="5">
        <v>1062.1373642440224</v>
      </c>
      <c r="I48" s="5">
        <v>60.18617587547797</v>
      </c>
      <c r="J48" s="5">
        <f t="shared" si="0"/>
        <v>14581.664140517849</v>
      </c>
    </row>
    <row r="49" spans="1:10" ht="12.75">
      <c r="A49" s="3" t="s">
        <v>17</v>
      </c>
      <c r="B49" s="4">
        <v>2014</v>
      </c>
      <c r="C49" s="5">
        <v>4890.8733550162415</v>
      </c>
      <c r="D49" s="5">
        <v>5234.207825273592</v>
      </c>
      <c r="E49" s="5">
        <v>3008.76994438897</v>
      </c>
      <c r="F49" s="5">
        <v>212.46124974896946</v>
      </c>
      <c r="G49" s="5">
        <v>507.0696846330094</v>
      </c>
      <c r="H49" s="5">
        <v>1073.378165103325</v>
      </c>
      <c r="I49" s="5">
        <v>60.42942395017455</v>
      </c>
      <c r="J49" s="5">
        <f t="shared" si="0"/>
        <v>14987.189648114281</v>
      </c>
    </row>
    <row r="50" spans="1:10" ht="12.75">
      <c r="A50" s="6" t="s">
        <v>0</v>
      </c>
      <c r="B50" s="4">
        <v>2015</v>
      </c>
      <c r="C50" s="5">
        <v>4851.240671767585</v>
      </c>
      <c r="D50" s="5">
        <v>5182.100776061946</v>
      </c>
      <c r="E50" s="5">
        <v>2995.9735351724694</v>
      </c>
      <c r="F50" s="5">
        <v>207.78993972016295</v>
      </c>
      <c r="G50" s="5">
        <v>489.6232860970425</v>
      </c>
      <c r="H50" s="5">
        <v>1067.9831215600627</v>
      </c>
      <c r="I50" s="5">
        <v>60.15190681195851</v>
      </c>
      <c r="J50" s="5">
        <f t="shared" si="0"/>
        <v>14854.863237191228</v>
      </c>
    </row>
    <row r="51" spans="1:10" ht="12.75">
      <c r="A51" s="6" t="s">
        <v>0</v>
      </c>
      <c r="B51" s="4">
        <v>2016</v>
      </c>
      <c r="C51" s="5">
        <v>4901.8384876908785</v>
      </c>
      <c r="D51" s="5">
        <v>5209.193626111008</v>
      </c>
      <c r="E51" s="5">
        <v>2957.4315133195405</v>
      </c>
      <c r="F51" s="5">
        <v>208.79683342502898</v>
      </c>
      <c r="G51" s="5">
        <v>493.0209284786313</v>
      </c>
      <c r="H51" s="5">
        <v>1070.4244597438978</v>
      </c>
      <c r="I51" s="5">
        <v>59.85193983983296</v>
      </c>
      <c r="J51" s="5">
        <f t="shared" si="0"/>
        <v>14900.557788608816</v>
      </c>
    </row>
    <row r="52" spans="1:10" ht="12.75">
      <c r="A52" s="6" t="s">
        <v>0</v>
      </c>
      <c r="B52" s="4">
        <v>2017</v>
      </c>
      <c r="C52" s="5">
        <v>4942.516742261594</v>
      </c>
      <c r="D52" s="5">
        <v>5205.616882978946</v>
      </c>
      <c r="E52" s="5">
        <v>2901.498497763522</v>
      </c>
      <c r="F52" s="5">
        <v>210.25127361027796</v>
      </c>
      <c r="G52" s="5">
        <v>497.20851773835483</v>
      </c>
      <c r="H52" s="5">
        <v>1078.6736697079123</v>
      </c>
      <c r="I52" s="5">
        <v>59.79271655791283</v>
      </c>
      <c r="J52" s="5">
        <f t="shared" si="0"/>
        <v>14895.55830061852</v>
      </c>
    </row>
    <row r="53" spans="1:10" ht="12.75">
      <c r="A53" s="6" t="s">
        <v>0</v>
      </c>
      <c r="B53" s="4">
        <v>2018</v>
      </c>
      <c r="C53" s="5">
        <v>4937.672663004545</v>
      </c>
      <c r="D53" s="5">
        <v>5216.366719498895</v>
      </c>
      <c r="E53" s="5">
        <v>2862.886590659344</v>
      </c>
      <c r="F53" s="5">
        <v>210.67057337426905</v>
      </c>
      <c r="G53" s="5">
        <v>500.10814445762605</v>
      </c>
      <c r="H53" s="5">
        <v>1083.0348056210598</v>
      </c>
      <c r="I53" s="5">
        <v>59.951607208310605</v>
      </c>
      <c r="J53" s="5">
        <f t="shared" si="0"/>
        <v>14870.69110382405</v>
      </c>
    </row>
    <row r="54" spans="1:10" ht="12.75">
      <c r="A54" s="6" t="s">
        <v>0</v>
      </c>
      <c r="B54" s="4">
        <v>2019</v>
      </c>
      <c r="C54" s="5">
        <v>4983.921046698945</v>
      </c>
      <c r="D54" s="5">
        <v>5248.538024872665</v>
      </c>
      <c r="E54" s="5">
        <v>2835.8363116414253</v>
      </c>
      <c r="F54" s="5">
        <v>210.40670789801882</v>
      </c>
      <c r="G54" s="5">
        <v>502.68831163317543</v>
      </c>
      <c r="H54" s="5">
        <v>1095.8280459285386</v>
      </c>
      <c r="I54" s="5">
        <v>60.0915842469142</v>
      </c>
      <c r="J54" s="5">
        <f t="shared" si="0"/>
        <v>14937.310032919684</v>
      </c>
    </row>
    <row r="55" spans="1:10" ht="12.75">
      <c r="A55" s="6" t="s">
        <v>0</v>
      </c>
      <c r="B55" s="4">
        <v>2020</v>
      </c>
      <c r="C55" s="5">
        <v>5042.026483675896</v>
      </c>
      <c r="D55" s="5">
        <v>5283.001395517013</v>
      </c>
      <c r="E55" s="5">
        <v>2812.7023096909293</v>
      </c>
      <c r="F55" s="5">
        <v>209.37721158684707</v>
      </c>
      <c r="G55" s="5">
        <v>508.9557081459942</v>
      </c>
      <c r="H55" s="5">
        <v>1107.9647910398928</v>
      </c>
      <c r="I55" s="5">
        <v>60.209176879281245</v>
      </c>
      <c r="J55" s="5">
        <f t="shared" si="0"/>
        <v>15024.237076535852</v>
      </c>
    </row>
    <row r="56" spans="1:10" ht="12.75">
      <c r="A56" s="6" t="s">
        <v>0</v>
      </c>
      <c r="B56" s="4">
        <v>2021</v>
      </c>
      <c r="C56" s="5">
        <v>5087.941466068513</v>
      </c>
      <c r="D56" s="5">
        <v>5296.409692149082</v>
      </c>
      <c r="E56" s="5">
        <v>2785.095244303108</v>
      </c>
      <c r="F56" s="5">
        <v>208.19648163142392</v>
      </c>
      <c r="G56" s="5">
        <v>511.1027181855454</v>
      </c>
      <c r="H56" s="5">
        <v>1116.4582782501861</v>
      </c>
      <c r="I56" s="5">
        <v>60.3445583989937</v>
      </c>
      <c r="J56" s="5">
        <f t="shared" si="0"/>
        <v>15065.548438986852</v>
      </c>
    </row>
    <row r="57" spans="1:10" ht="12.75">
      <c r="A57" s="6" t="s">
        <v>0</v>
      </c>
      <c r="B57" s="4">
        <v>2022</v>
      </c>
      <c r="C57" s="5">
        <v>5152.706468697103</v>
      </c>
      <c r="D57" s="5">
        <v>5325.756762928727</v>
      </c>
      <c r="E57" s="5">
        <v>2770.4473629161243</v>
      </c>
      <c r="F57" s="5">
        <v>208.363541947703</v>
      </c>
      <c r="G57" s="5">
        <v>515.6149938072059</v>
      </c>
      <c r="H57" s="5">
        <v>1125.7173911608716</v>
      </c>
      <c r="I57" s="5">
        <v>60.516371492581065</v>
      </c>
      <c r="J57" s="5">
        <f t="shared" si="0"/>
        <v>15159.122892950316</v>
      </c>
    </row>
    <row r="58" spans="1:10" ht="12.75">
      <c r="A58" s="6" t="s">
        <v>0</v>
      </c>
      <c r="B58" s="4">
        <v>2023</v>
      </c>
      <c r="C58" s="5">
        <v>5220.822613571783</v>
      </c>
      <c r="D58" s="5">
        <v>5330.839996133342</v>
      </c>
      <c r="E58" s="5">
        <v>2751.1723156404405</v>
      </c>
      <c r="F58" s="5">
        <v>208.0642709018363</v>
      </c>
      <c r="G58" s="5">
        <v>518.8388624307455</v>
      </c>
      <c r="H58" s="5">
        <v>1134.9232052120917</v>
      </c>
      <c r="I58" s="5">
        <v>60.73046073373677</v>
      </c>
      <c r="J58" s="5">
        <f t="shared" si="0"/>
        <v>15225.391724623976</v>
      </c>
    </row>
    <row r="59" spans="1:10" ht="12.75">
      <c r="A59" s="6" t="s">
        <v>0</v>
      </c>
      <c r="B59" s="4">
        <v>2024</v>
      </c>
      <c r="C59" s="5">
        <v>5288.003650563692</v>
      </c>
      <c r="D59" s="5">
        <v>5335.818076295029</v>
      </c>
      <c r="E59" s="5">
        <v>2729.4224854434265</v>
      </c>
      <c r="F59" s="5">
        <v>207.5484097224041</v>
      </c>
      <c r="G59" s="5">
        <v>521.8277451491921</v>
      </c>
      <c r="H59" s="5">
        <v>1145.1143841899495</v>
      </c>
      <c r="I59" s="5">
        <v>60.95790303981211</v>
      </c>
      <c r="J59" s="5">
        <f t="shared" si="0"/>
        <v>15288.692654403507</v>
      </c>
    </row>
    <row r="60" spans="1:10" ht="12.75">
      <c r="A60" s="6" t="s">
        <v>0</v>
      </c>
      <c r="B60" s="4">
        <v>2025</v>
      </c>
      <c r="C60" s="5">
        <v>5359.354228560396</v>
      </c>
      <c r="D60" s="5">
        <v>5351.915547708841</v>
      </c>
      <c r="E60" s="5">
        <v>2710.383917338037</v>
      </c>
      <c r="F60" s="5">
        <v>207.2232450967155</v>
      </c>
      <c r="G60" s="5">
        <v>525.595867673229</v>
      </c>
      <c r="H60" s="5">
        <v>1155.4405078806094</v>
      </c>
      <c r="I60" s="5">
        <v>61.18790774274359</v>
      </c>
      <c r="J60" s="5">
        <f t="shared" si="0"/>
        <v>15371.101222000572</v>
      </c>
    </row>
    <row r="61" spans="1:10" ht="12.75">
      <c r="A61" s="6"/>
      <c r="B61" s="4">
        <v>2026</v>
      </c>
      <c r="C61" s="5">
        <v>5433.771719475943</v>
      </c>
      <c r="D61" s="5">
        <v>5356.613567866312</v>
      </c>
      <c r="E61" s="5">
        <v>2690.6427197695552</v>
      </c>
      <c r="F61" s="5">
        <v>206.4224089847295</v>
      </c>
      <c r="G61" s="5">
        <v>529.7220867127702</v>
      </c>
      <c r="H61" s="5">
        <v>1166.7652155106348</v>
      </c>
      <c r="I61" s="5">
        <v>61.414376540118106</v>
      </c>
      <c r="J61" s="5">
        <f t="shared" si="0"/>
        <v>15445.352094860065</v>
      </c>
    </row>
    <row r="62" spans="1:10" ht="12.75">
      <c r="A62" s="3">
        <v>11</v>
      </c>
      <c r="B62" s="4">
        <v>2013</v>
      </c>
      <c r="C62" s="5">
        <v>5698.168462758826</v>
      </c>
      <c r="D62" s="5">
        <v>5149.725656357436</v>
      </c>
      <c r="E62" s="5">
        <v>1165.8310823934378</v>
      </c>
      <c r="F62" s="5">
        <v>126.68484870481902</v>
      </c>
      <c r="G62" s="5">
        <v>510.35040947660843</v>
      </c>
      <c r="H62" s="5">
        <v>486.0066041753467</v>
      </c>
      <c r="I62" s="5">
        <v>93.72114396005094</v>
      </c>
      <c r="J62" s="5">
        <f t="shared" si="0"/>
        <v>13230.488207826524</v>
      </c>
    </row>
    <row r="63" spans="1:10" ht="12.75">
      <c r="A63" s="3" t="s">
        <v>18</v>
      </c>
      <c r="B63" s="4">
        <v>2014</v>
      </c>
      <c r="C63" s="5">
        <v>5840.246199656139</v>
      </c>
      <c r="D63" s="5">
        <v>5359.472459360692</v>
      </c>
      <c r="E63" s="5">
        <v>1165.9499769563263</v>
      </c>
      <c r="F63" s="5">
        <v>147.13065977397113</v>
      </c>
      <c r="G63" s="5">
        <v>560.6592403425542</v>
      </c>
      <c r="H63" s="5">
        <v>493.70859347024737</v>
      </c>
      <c r="I63" s="5">
        <v>88.34942116100665</v>
      </c>
      <c r="J63" s="5">
        <f t="shared" si="0"/>
        <v>13655.516550720939</v>
      </c>
    </row>
    <row r="64" spans="1:10" ht="12.75">
      <c r="A64" s="6"/>
      <c r="B64" s="4">
        <v>2015</v>
      </c>
      <c r="C64" s="5">
        <v>5830.121769896253</v>
      </c>
      <c r="D64" s="5">
        <v>5343.010739529162</v>
      </c>
      <c r="E64" s="5">
        <v>1166.2393851595157</v>
      </c>
      <c r="F64" s="5">
        <v>142.478632406685</v>
      </c>
      <c r="G64" s="5">
        <v>528.974554961838</v>
      </c>
      <c r="H64" s="5">
        <v>492.9118236677752</v>
      </c>
      <c r="I64" s="5">
        <v>88.32756959501748</v>
      </c>
      <c r="J64" s="5">
        <f t="shared" si="0"/>
        <v>13592.064475216244</v>
      </c>
    </row>
    <row r="65" spans="1:10" ht="12.75">
      <c r="A65" s="6"/>
      <c r="B65" s="4">
        <v>2016</v>
      </c>
      <c r="C65" s="5">
        <v>5927.472563967045</v>
      </c>
      <c r="D65" s="5">
        <v>5409.93892901242</v>
      </c>
      <c r="E65" s="5">
        <v>1154.8195754395774</v>
      </c>
      <c r="F65" s="5">
        <v>143.48237485553102</v>
      </c>
      <c r="G65" s="5">
        <v>534.5104649081708</v>
      </c>
      <c r="H65" s="5">
        <v>495.58487229110625</v>
      </c>
      <c r="I65" s="5">
        <v>88.23132530247456</v>
      </c>
      <c r="J65" s="5">
        <f t="shared" si="0"/>
        <v>13754.040105776327</v>
      </c>
    </row>
    <row r="66" spans="1:10" ht="12.75">
      <c r="A66" s="6"/>
      <c r="B66" s="4">
        <v>2017</v>
      </c>
      <c r="C66" s="5">
        <v>5995.539103337203</v>
      </c>
      <c r="D66" s="5">
        <v>5437.783004548743</v>
      </c>
      <c r="E66" s="5">
        <v>1136.99840625844</v>
      </c>
      <c r="F66" s="5">
        <v>144.72479825157208</v>
      </c>
      <c r="G66" s="5">
        <v>541.1104782356311</v>
      </c>
      <c r="H66" s="5">
        <v>501.03210849554966</v>
      </c>
      <c r="I66" s="5">
        <v>88.47148249919985</v>
      </c>
      <c r="J66" s="5">
        <f t="shared" si="0"/>
        <v>13845.659381626341</v>
      </c>
    </row>
    <row r="67" spans="1:10" ht="12.75">
      <c r="A67" s="6"/>
      <c r="B67" s="4">
        <v>2018</v>
      </c>
      <c r="C67" s="5">
        <v>6006.574816955572</v>
      </c>
      <c r="D67" s="5">
        <v>5478.043601329986</v>
      </c>
      <c r="E67" s="5">
        <v>1125.931171930049</v>
      </c>
      <c r="F67" s="5">
        <v>145.23339967620782</v>
      </c>
      <c r="G67" s="5">
        <v>546.2855228993891</v>
      </c>
      <c r="H67" s="5">
        <v>504.6369151112719</v>
      </c>
      <c r="I67" s="5">
        <v>88.98070372256429</v>
      </c>
      <c r="J67" s="5">
        <f t="shared" si="0"/>
        <v>13895.68613162504</v>
      </c>
    </row>
    <row r="68" spans="1:10" ht="12.75">
      <c r="A68" s="6"/>
      <c r="B68" s="4">
        <v>2019</v>
      </c>
      <c r="C68" s="5">
        <v>6076.432306772285</v>
      </c>
      <c r="D68" s="5">
        <v>5542.509994039728</v>
      </c>
      <c r="E68" s="5">
        <v>1119.3190536804534</v>
      </c>
      <c r="F68" s="5">
        <v>145.23705782111827</v>
      </c>
      <c r="G68" s="5">
        <v>550.7727745300356</v>
      </c>
      <c r="H68" s="5">
        <v>511.86732363578784</v>
      </c>
      <c r="I68" s="5">
        <v>89.41464890200905</v>
      </c>
      <c r="J68" s="5">
        <f t="shared" si="0"/>
        <v>14035.55315938142</v>
      </c>
    </row>
    <row r="69" spans="1:10" ht="12.75">
      <c r="A69" s="6"/>
      <c r="B69" s="4">
        <v>2020</v>
      </c>
      <c r="C69" s="5">
        <v>6160.924357682457</v>
      </c>
      <c r="D69" s="5">
        <v>5612.286613062704</v>
      </c>
      <c r="E69" s="5">
        <v>1114.0334349018021</v>
      </c>
      <c r="F69" s="5">
        <v>144.7251080927031</v>
      </c>
      <c r="G69" s="5">
        <v>559.4123611389881</v>
      </c>
      <c r="H69" s="5">
        <v>518.731215644706</v>
      </c>
      <c r="I69" s="5">
        <v>89.82270971763617</v>
      </c>
      <c r="J69" s="5">
        <f t="shared" si="0"/>
        <v>14199.935800240999</v>
      </c>
    </row>
    <row r="70" spans="1:10" ht="12.75">
      <c r="A70" s="6"/>
      <c r="B70" s="4">
        <v>2021</v>
      </c>
      <c r="C70" s="5">
        <v>6231.542347839834</v>
      </c>
      <c r="D70" s="5">
        <v>5659.839851179863</v>
      </c>
      <c r="E70" s="5">
        <v>1106.7507649687584</v>
      </c>
      <c r="F70" s="5">
        <v>144.13206535422913</v>
      </c>
      <c r="G70" s="5">
        <v>563.2558671374878</v>
      </c>
      <c r="H70" s="5">
        <v>523.9028045582929</v>
      </c>
      <c r="I70" s="5">
        <v>90.26689235201138</v>
      </c>
      <c r="J70" s="5">
        <f t="shared" si="0"/>
        <v>14319.690593390478</v>
      </c>
    </row>
    <row r="71" spans="1:10" ht="12.75">
      <c r="A71" s="6"/>
      <c r="B71" s="4">
        <v>2022</v>
      </c>
      <c r="C71" s="5">
        <v>6327.565341797579</v>
      </c>
      <c r="D71" s="5">
        <v>5722.250366825084</v>
      </c>
      <c r="E71" s="5">
        <v>1104.6541249766365</v>
      </c>
      <c r="F71" s="5">
        <v>144.52588565526088</v>
      </c>
      <c r="G71" s="5">
        <v>570.023958509642</v>
      </c>
      <c r="H71" s="5">
        <v>529.5900634154189</v>
      </c>
      <c r="I71" s="5">
        <v>90.78605849091383</v>
      </c>
      <c r="J71" s="5">
        <f>SUM(C71:I71)</f>
        <v>14489.395799670536</v>
      </c>
    </row>
    <row r="72" spans="1:10" ht="12.75">
      <c r="A72" s="6"/>
      <c r="B72" s="4">
        <v>2023</v>
      </c>
      <c r="C72" s="5">
        <v>6427.39675521267</v>
      </c>
      <c r="D72" s="5">
        <v>5757.182581303944</v>
      </c>
      <c r="E72" s="5">
        <v>1100.541998773189</v>
      </c>
      <c r="F72" s="5">
        <v>144.58584127166847</v>
      </c>
      <c r="G72" s="5">
        <v>575.2170338598398</v>
      </c>
      <c r="H72" s="5">
        <v>535.1836054137477</v>
      </c>
      <c r="I72" s="5">
        <v>91.35411433027004</v>
      </c>
      <c r="J72" s="5">
        <f>SUM(C72:I72)</f>
        <v>14631.46193016533</v>
      </c>
    </row>
    <row r="73" spans="1:10" ht="12.75">
      <c r="A73" s="6"/>
      <c r="B73" s="4">
        <v>2024</v>
      </c>
      <c r="C73" s="5">
        <v>6526.530429449322</v>
      </c>
      <c r="D73" s="5">
        <v>5792.585711601082</v>
      </c>
      <c r="E73" s="5">
        <v>1095.2838899821716</v>
      </c>
      <c r="F73" s="5">
        <v>144.47956176487992</v>
      </c>
      <c r="G73" s="5">
        <v>580.161803097256</v>
      </c>
      <c r="H73" s="5">
        <v>541.2734208453727</v>
      </c>
      <c r="I73" s="5">
        <v>91.94362176300645</v>
      </c>
      <c r="J73" s="5">
        <f>SUM(C73:I73)</f>
        <v>14772.25843850309</v>
      </c>
    </row>
    <row r="74" spans="1:10" ht="12.75">
      <c r="A74" s="6"/>
      <c r="B74" s="4">
        <v>2025</v>
      </c>
      <c r="C74" s="5">
        <v>6631.418684091589</v>
      </c>
      <c r="D74" s="5">
        <v>5839.87031705698</v>
      </c>
      <c r="E74" s="5">
        <v>1091.0868752225192</v>
      </c>
      <c r="F74" s="5">
        <v>144.52304187672425</v>
      </c>
      <c r="G74" s="5">
        <v>586.0183720515166</v>
      </c>
      <c r="H74" s="5">
        <v>547.4516046335956</v>
      </c>
      <c r="I74" s="5">
        <v>92.54709059245829</v>
      </c>
      <c r="J74" s="5">
        <f>SUM(C74:I74)</f>
        <v>14932.915985525382</v>
      </c>
    </row>
    <row r="75" spans="1:10" ht="12.75">
      <c r="A75" s="6"/>
      <c r="B75" s="4">
        <v>2026</v>
      </c>
      <c r="C75" s="5">
        <v>6742.243387440182</v>
      </c>
      <c r="D75" s="5">
        <v>5874.577951515135</v>
      </c>
      <c r="E75" s="5">
        <v>1086.5947346098756</v>
      </c>
      <c r="F75" s="5">
        <v>144.2497317226868</v>
      </c>
      <c r="G75" s="5">
        <v>592.4286928823383</v>
      </c>
      <c r="H75" s="5">
        <v>554.2155102176383</v>
      </c>
      <c r="I75" s="5">
        <v>93.15267810980147</v>
      </c>
      <c r="J75" s="5">
        <f>SUM(C75:I75)</f>
        <v>15087.462686497658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15" customHeight="1"/>
    <row r="4" spans="1:11" ht="15" customHeight="1">
      <c r="A4" s="8" t="s">
        <v>0</v>
      </c>
      <c r="B4" s="9"/>
      <c r="C4" s="8" t="s">
        <v>12</v>
      </c>
      <c r="D4" s="10"/>
      <c r="E4" s="10"/>
      <c r="F4" s="10"/>
      <c r="G4" s="10"/>
      <c r="H4" s="10"/>
      <c r="I4" s="10"/>
      <c r="J4" s="11"/>
      <c r="K4" s="12" t="s">
        <v>13</v>
      </c>
    </row>
    <row r="5" spans="1:11" ht="30">
      <c r="A5" s="2" t="s">
        <v>20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11</v>
      </c>
      <c r="K5" s="13"/>
    </row>
    <row r="6" spans="1:11" ht="15" customHeight="1">
      <c r="A6" s="3">
        <v>7</v>
      </c>
      <c r="B6" s="4">
        <v>2013</v>
      </c>
      <c r="C6" s="5">
        <v>17485.455602193953</v>
      </c>
      <c r="D6" s="5">
        <v>23411.02171936839</v>
      </c>
      <c r="E6" s="5">
        <v>8835.016930458882</v>
      </c>
      <c r="F6" s="5">
        <v>1119.006679294338</v>
      </c>
      <c r="G6" s="5">
        <v>3218.058823077386</v>
      </c>
      <c r="H6" s="5">
        <v>2733.3115129252324</v>
      </c>
      <c r="I6" s="5">
        <v>367.45271412780033</v>
      </c>
      <c r="J6" s="5">
        <f>SUM(C6:I6)</f>
        <v>57169.32398144598</v>
      </c>
      <c r="K6" s="5">
        <v>12017.686356365904</v>
      </c>
    </row>
    <row r="7" spans="1:11" ht="12.75">
      <c r="A7" s="3" t="s">
        <v>14</v>
      </c>
      <c r="B7" s="4">
        <v>2014</v>
      </c>
      <c r="C7" s="5">
        <v>17538.584860227813</v>
      </c>
      <c r="D7" s="5">
        <v>23880.696815108273</v>
      </c>
      <c r="E7" s="5">
        <v>8828.479589340039</v>
      </c>
      <c r="F7" s="5">
        <v>1200.7723321834603</v>
      </c>
      <c r="G7" s="5">
        <v>3455.3325788809548</v>
      </c>
      <c r="H7" s="5">
        <v>2660.5833728131092</v>
      </c>
      <c r="I7" s="5">
        <v>353.84653282059304</v>
      </c>
      <c r="J7" s="5">
        <f aca="true" t="shared" si="0" ref="J7:J70">SUM(C7:I7)</f>
        <v>57918.29608137424</v>
      </c>
      <c r="K7" s="5">
        <v>12868.346340622495</v>
      </c>
    </row>
    <row r="8" spans="1:11" ht="12.75">
      <c r="A8" s="6" t="s">
        <v>0</v>
      </c>
      <c r="B8" s="4">
        <v>2015</v>
      </c>
      <c r="C8" s="5">
        <v>17232.16527235836</v>
      </c>
      <c r="D8" s="5">
        <v>23598.474642271165</v>
      </c>
      <c r="E8" s="5">
        <v>8695.605495077465</v>
      </c>
      <c r="F8" s="5">
        <v>1128.3253843466412</v>
      </c>
      <c r="G8" s="5">
        <v>3629.025243409612</v>
      </c>
      <c r="H8" s="5">
        <v>2633.1805015071955</v>
      </c>
      <c r="I8" s="5">
        <v>350.83316435313384</v>
      </c>
      <c r="J8" s="5">
        <f t="shared" si="0"/>
        <v>57267.60970332358</v>
      </c>
      <c r="K8" s="5">
        <v>12358.199351935005</v>
      </c>
    </row>
    <row r="9" spans="1:11" ht="12.75">
      <c r="A9" s="6" t="s">
        <v>0</v>
      </c>
      <c r="B9" s="4">
        <v>2016</v>
      </c>
      <c r="C9" s="5">
        <v>17163.429175039895</v>
      </c>
      <c r="D9" s="5">
        <v>23722.687429181147</v>
      </c>
      <c r="E9" s="5">
        <v>8562.12510683772</v>
      </c>
      <c r="F9" s="5">
        <v>1106.9259917626368</v>
      </c>
      <c r="G9" s="5">
        <v>3638.6641570697648</v>
      </c>
      <c r="H9" s="5">
        <v>2642.6201580043607</v>
      </c>
      <c r="I9" s="5">
        <v>348.1830753986454</v>
      </c>
      <c r="J9" s="5">
        <f t="shared" si="0"/>
        <v>57184.635093294164</v>
      </c>
      <c r="K9" s="5">
        <v>12146.489055056487</v>
      </c>
    </row>
    <row r="10" spans="1:11" ht="12.75">
      <c r="A10" s="6" t="s">
        <v>0</v>
      </c>
      <c r="B10" s="4">
        <v>2017</v>
      </c>
      <c r="C10" s="5">
        <v>17075.245328851197</v>
      </c>
      <c r="D10" s="5">
        <v>23759.467270780086</v>
      </c>
      <c r="E10" s="5">
        <v>8334.609148321</v>
      </c>
      <c r="F10" s="5">
        <v>1105.4504469178269</v>
      </c>
      <c r="G10" s="5">
        <v>3651.9230314150036</v>
      </c>
      <c r="H10" s="5">
        <v>2664.3514162113765</v>
      </c>
      <c r="I10" s="5">
        <v>346.79436993873384</v>
      </c>
      <c r="J10" s="5">
        <f t="shared" si="0"/>
        <v>56937.84101243523</v>
      </c>
      <c r="K10" s="5">
        <v>12185.77608027142</v>
      </c>
    </row>
    <row r="11" spans="1:11" ht="12.75">
      <c r="A11" s="6" t="s">
        <v>0</v>
      </c>
      <c r="B11" s="4">
        <v>2018</v>
      </c>
      <c r="C11" s="5">
        <v>16814.18975031118</v>
      </c>
      <c r="D11" s="5">
        <v>23813.23902066706</v>
      </c>
      <c r="E11" s="5">
        <v>8208.546855689021</v>
      </c>
      <c r="F11" s="5">
        <v>1102.8589378616512</v>
      </c>
      <c r="G11" s="5">
        <v>3655.336617818786</v>
      </c>
      <c r="H11" s="5">
        <v>2667.407662984411</v>
      </c>
      <c r="I11" s="5">
        <v>346.2942942876597</v>
      </c>
      <c r="J11" s="5">
        <f t="shared" si="0"/>
        <v>56607.87313961977</v>
      </c>
      <c r="K11" s="5">
        <v>12101.965308409448</v>
      </c>
    </row>
    <row r="12" spans="1:11" ht="12.75">
      <c r="A12" s="6" t="s">
        <v>0</v>
      </c>
      <c r="B12" s="4">
        <v>2019</v>
      </c>
      <c r="C12" s="5">
        <v>16713.809221558746</v>
      </c>
      <c r="D12" s="5">
        <v>23922.9619596668</v>
      </c>
      <c r="E12" s="5">
        <v>8118.107646709148</v>
      </c>
      <c r="F12" s="5">
        <v>1098.7399673490127</v>
      </c>
      <c r="G12" s="5">
        <v>3653.7305146908416</v>
      </c>
      <c r="H12" s="5">
        <v>2690.547981515143</v>
      </c>
      <c r="I12" s="5">
        <v>345.45130825272423</v>
      </c>
      <c r="J12" s="5">
        <f t="shared" si="0"/>
        <v>56543.348599742414</v>
      </c>
      <c r="K12" s="5">
        <v>12035.775484365247</v>
      </c>
    </row>
    <row r="13" spans="1:11" ht="12.75">
      <c r="A13" s="6" t="s">
        <v>0</v>
      </c>
      <c r="B13" s="4">
        <v>2020</v>
      </c>
      <c r="C13" s="5">
        <v>16603.20251307785</v>
      </c>
      <c r="D13" s="5">
        <v>24023.690442568703</v>
      </c>
      <c r="E13" s="5">
        <v>8034.654760204522</v>
      </c>
      <c r="F13" s="5">
        <v>1088.8070229898012</v>
      </c>
      <c r="G13" s="5">
        <v>3673.554901158302</v>
      </c>
      <c r="H13" s="5">
        <v>2709.005338306622</v>
      </c>
      <c r="I13" s="5">
        <v>344.1996965152763</v>
      </c>
      <c r="J13" s="5">
        <f t="shared" si="0"/>
        <v>56477.114674821074</v>
      </c>
      <c r="K13" s="5">
        <v>11971.67782195216</v>
      </c>
    </row>
    <row r="14" spans="1:11" ht="12.75">
      <c r="A14" s="6" t="s">
        <v>0</v>
      </c>
      <c r="B14" s="4">
        <v>2021</v>
      </c>
      <c r="C14" s="5">
        <v>16380.241568929958</v>
      </c>
      <c r="D14" s="5">
        <v>24037.939447660654</v>
      </c>
      <c r="E14" s="5">
        <v>7932.684858224957</v>
      </c>
      <c r="F14" s="5">
        <v>1078.4017899391893</v>
      </c>
      <c r="G14" s="5">
        <v>3663.0559912710637</v>
      </c>
      <c r="H14" s="5">
        <v>2710.043381474863</v>
      </c>
      <c r="I14" s="5">
        <v>342.8494479788652</v>
      </c>
      <c r="J14" s="5">
        <f t="shared" si="0"/>
        <v>56145.216485479556</v>
      </c>
      <c r="K14" s="5">
        <v>11855.027236633272</v>
      </c>
    </row>
    <row r="15" spans="1:11" ht="12.75">
      <c r="A15" s="6" t="s">
        <v>0</v>
      </c>
      <c r="B15" s="4">
        <v>2022</v>
      </c>
      <c r="C15" s="5">
        <v>16156.229169430902</v>
      </c>
      <c r="D15" s="5">
        <v>24152.783507875378</v>
      </c>
      <c r="E15" s="5">
        <v>7880.53988095076</v>
      </c>
      <c r="F15" s="5">
        <v>1082.5561424909251</v>
      </c>
      <c r="G15" s="5">
        <v>3667.2892277232354</v>
      </c>
      <c r="H15" s="5">
        <v>2712.2474689442874</v>
      </c>
      <c r="I15" s="5">
        <v>341.66994533770566</v>
      </c>
      <c r="J15" s="5">
        <f t="shared" si="0"/>
        <v>55993.3153427532</v>
      </c>
      <c r="K15" s="5">
        <v>11775.929420009543</v>
      </c>
    </row>
    <row r="16" spans="1:11" ht="12.75">
      <c r="A16" s="6" t="s">
        <v>0</v>
      </c>
      <c r="B16" s="4">
        <v>2023</v>
      </c>
      <c r="C16" s="5">
        <v>15869.441609042722</v>
      </c>
      <c r="D16" s="5">
        <v>24153.96312756864</v>
      </c>
      <c r="E16" s="5">
        <v>7812.471159165733</v>
      </c>
      <c r="F16" s="5">
        <v>1081.3261778880408</v>
      </c>
      <c r="G16" s="5">
        <v>3662.519768546548</v>
      </c>
      <c r="H16" s="5">
        <v>2713.7225825563614</v>
      </c>
      <c r="I16" s="5">
        <v>340.63594820722835</v>
      </c>
      <c r="J16" s="5">
        <f t="shared" si="0"/>
        <v>55634.08037297527</v>
      </c>
      <c r="K16" s="5">
        <v>11653.496189322554</v>
      </c>
    </row>
    <row r="17" spans="1:11" ht="12.75">
      <c r="A17" s="6" t="s">
        <v>0</v>
      </c>
      <c r="B17" s="4">
        <v>2024</v>
      </c>
      <c r="C17" s="5">
        <v>15514.776267295898</v>
      </c>
      <c r="D17" s="5">
        <v>24159.759810989446</v>
      </c>
      <c r="E17" s="5">
        <v>7735.595998502598</v>
      </c>
      <c r="F17" s="5">
        <v>1075.9540535718456</v>
      </c>
      <c r="G17" s="5">
        <v>3655.8301055227726</v>
      </c>
      <c r="H17" s="5">
        <v>2717.3159368100746</v>
      </c>
      <c r="I17" s="5">
        <v>339.6346466707462</v>
      </c>
      <c r="J17" s="5">
        <f t="shared" si="0"/>
        <v>55198.866819363386</v>
      </c>
      <c r="K17" s="5">
        <v>11507.792032719188</v>
      </c>
    </row>
    <row r="18" spans="1:11" ht="12.75">
      <c r="A18" s="6" t="s">
        <v>0</v>
      </c>
      <c r="B18" s="4">
        <v>2025</v>
      </c>
      <c r="C18" s="5">
        <v>15105.509189734126</v>
      </c>
      <c r="D18" s="5">
        <v>24207.026595485702</v>
      </c>
      <c r="E18" s="5">
        <v>7669.573447881665</v>
      </c>
      <c r="F18" s="5">
        <v>1070.948609853604</v>
      </c>
      <c r="G18" s="5">
        <v>3653.2470511784254</v>
      </c>
      <c r="H18" s="5">
        <v>2720.4720302930064</v>
      </c>
      <c r="I18" s="5">
        <v>338.60440534568943</v>
      </c>
      <c r="J18" s="5">
        <f t="shared" si="0"/>
        <v>54765.38132977222</v>
      </c>
      <c r="K18" s="5">
        <v>11358.67771696804</v>
      </c>
    </row>
    <row r="19" spans="1:11" ht="12.75">
      <c r="A19" s="6"/>
      <c r="B19" s="4">
        <v>2026</v>
      </c>
      <c r="C19" s="5">
        <v>14649.853792095742</v>
      </c>
      <c r="D19" s="5">
        <v>24211.494402862965</v>
      </c>
      <c r="E19" s="5">
        <v>7600.719317749785</v>
      </c>
      <c r="F19" s="5">
        <v>1061.0303923724587</v>
      </c>
      <c r="G19" s="5">
        <v>3652.7129516813015</v>
      </c>
      <c r="H19" s="5">
        <v>2725.8872042454987</v>
      </c>
      <c r="I19" s="5">
        <v>337.53937179093015</v>
      </c>
      <c r="J19" s="5">
        <f t="shared" si="0"/>
        <v>54239.237432798676</v>
      </c>
      <c r="K19" s="5">
        <v>11187.37744056875</v>
      </c>
    </row>
    <row r="20" spans="1:11" ht="12.75">
      <c r="A20" s="3">
        <v>8</v>
      </c>
      <c r="B20" s="4">
        <v>2013</v>
      </c>
      <c r="C20" s="5">
        <v>2311.5136348339865</v>
      </c>
      <c r="D20" s="5">
        <v>2388.5854046574677</v>
      </c>
      <c r="E20" s="5">
        <v>695.2694627168679</v>
      </c>
      <c r="F20" s="5">
        <v>534.8631679423282</v>
      </c>
      <c r="G20" s="5">
        <v>330.02224426432343</v>
      </c>
      <c r="H20" s="5">
        <v>293.3324561867206</v>
      </c>
      <c r="I20" s="5">
        <v>26.91884533897378</v>
      </c>
      <c r="J20" s="5">
        <f t="shared" si="0"/>
        <v>6580.505215940667</v>
      </c>
      <c r="K20" s="5">
        <v>1412.7947160155945</v>
      </c>
    </row>
    <row r="21" spans="1:11" ht="12.75">
      <c r="A21" s="3" t="s">
        <v>15</v>
      </c>
      <c r="B21" s="4">
        <v>2014</v>
      </c>
      <c r="C21" s="5">
        <v>2361.628578215304</v>
      </c>
      <c r="D21" s="5">
        <v>2497.891708459197</v>
      </c>
      <c r="E21" s="5">
        <v>710.8216444574001</v>
      </c>
      <c r="F21" s="5">
        <v>525.5382930446826</v>
      </c>
      <c r="G21" s="5">
        <v>350.7243607249121</v>
      </c>
      <c r="H21" s="5">
        <v>290.5477134862173</v>
      </c>
      <c r="I21" s="5">
        <v>26.909760003046188</v>
      </c>
      <c r="J21" s="5">
        <f t="shared" si="0"/>
        <v>6764.06205839076</v>
      </c>
      <c r="K21" s="5">
        <v>1504.5322318427218</v>
      </c>
    </row>
    <row r="22" spans="1:11" ht="12.75">
      <c r="A22" s="6" t="s">
        <v>0</v>
      </c>
      <c r="B22" s="4">
        <v>2015</v>
      </c>
      <c r="C22" s="5">
        <v>2247.910103732742</v>
      </c>
      <c r="D22" s="5">
        <v>2416.02418205554</v>
      </c>
      <c r="E22" s="5">
        <v>696.5541572079628</v>
      </c>
      <c r="F22" s="5">
        <v>499.4397678038852</v>
      </c>
      <c r="G22" s="5">
        <v>338.99784680114294</v>
      </c>
      <c r="H22" s="5">
        <v>288.2793403383456</v>
      </c>
      <c r="I22" s="5">
        <v>26.764851499557114</v>
      </c>
      <c r="J22" s="5">
        <f t="shared" si="0"/>
        <v>6513.970249439176</v>
      </c>
      <c r="K22" s="5">
        <v>1442.611805831817</v>
      </c>
    </row>
    <row r="23" spans="1:11" ht="12.75">
      <c r="A23" s="6" t="s">
        <v>0</v>
      </c>
      <c r="B23" s="4">
        <v>2016</v>
      </c>
      <c r="C23" s="5">
        <v>2211.035418869248</v>
      </c>
      <c r="D23" s="5">
        <v>2423.0311487745525</v>
      </c>
      <c r="E23" s="5">
        <v>687.5823941156482</v>
      </c>
      <c r="F23" s="5">
        <v>507.7845351804127</v>
      </c>
      <c r="G23" s="5">
        <v>340.38280939704674</v>
      </c>
      <c r="H23" s="5">
        <v>288.2483890772472</v>
      </c>
      <c r="I23" s="5">
        <v>26.632531446695836</v>
      </c>
      <c r="J23" s="5">
        <f t="shared" si="0"/>
        <v>6484.6972268608515</v>
      </c>
      <c r="K23" s="5">
        <v>1413.6693102960437</v>
      </c>
    </row>
    <row r="24" spans="1:11" ht="12.75">
      <c r="A24" s="6" t="s">
        <v>0</v>
      </c>
      <c r="B24" s="4">
        <v>2017</v>
      </c>
      <c r="C24" s="5">
        <v>2182.1744478084825</v>
      </c>
      <c r="D24" s="5">
        <v>2428.2935459237324</v>
      </c>
      <c r="E24" s="5">
        <v>674.256035045159</v>
      </c>
      <c r="F24" s="5">
        <v>519.6299589144412</v>
      </c>
      <c r="G24" s="5">
        <v>342.154016647638</v>
      </c>
      <c r="H24" s="5">
        <v>289.7691934098952</v>
      </c>
      <c r="I24" s="5">
        <v>26.60173553840265</v>
      </c>
      <c r="J24" s="5">
        <f t="shared" si="0"/>
        <v>6462.8789332877495</v>
      </c>
      <c r="K24" s="5">
        <v>1418.428428729763</v>
      </c>
    </row>
    <row r="25" spans="1:11" ht="12.75">
      <c r="A25" s="6" t="s">
        <v>0</v>
      </c>
      <c r="B25" s="4">
        <v>2018</v>
      </c>
      <c r="C25" s="5">
        <v>2138.5667452938837</v>
      </c>
      <c r="D25" s="5">
        <v>2438.35960709017</v>
      </c>
      <c r="E25" s="5">
        <v>667.982381948188</v>
      </c>
      <c r="F25" s="5">
        <v>522.9061564083208</v>
      </c>
      <c r="G25" s="5">
        <v>342.79501082748925</v>
      </c>
      <c r="H25" s="5">
        <v>290.11836310636124</v>
      </c>
      <c r="I25" s="5">
        <v>26.646285200793987</v>
      </c>
      <c r="J25" s="5">
        <f t="shared" si="0"/>
        <v>6427.374549875208</v>
      </c>
      <c r="K25" s="5">
        <v>1408.815525761974</v>
      </c>
    </row>
    <row r="26" spans="1:11" ht="12.75">
      <c r="A26" s="6" t="s">
        <v>0</v>
      </c>
      <c r="B26" s="4">
        <v>2019</v>
      </c>
      <c r="C26" s="5">
        <v>2118.127604895479</v>
      </c>
      <c r="D26" s="5">
        <v>2454.8793727753155</v>
      </c>
      <c r="E26" s="5">
        <v>664.1614726725327</v>
      </c>
      <c r="F26" s="5">
        <v>518.1595342622345</v>
      </c>
      <c r="G26" s="5">
        <v>342.97089176460725</v>
      </c>
      <c r="H26" s="5">
        <v>292.64497622360597</v>
      </c>
      <c r="I26" s="5">
        <v>26.664072347257125</v>
      </c>
      <c r="J26" s="5">
        <f t="shared" si="0"/>
        <v>6417.607924941034</v>
      </c>
      <c r="K26" s="5">
        <v>1402.91415658084</v>
      </c>
    </row>
    <row r="27" spans="1:11" ht="12.75">
      <c r="A27" s="6" t="s">
        <v>0</v>
      </c>
      <c r="B27" s="4">
        <v>2020</v>
      </c>
      <c r="C27" s="5">
        <v>2095.75127984631</v>
      </c>
      <c r="D27" s="5">
        <v>2470.204272397272</v>
      </c>
      <c r="E27" s="5">
        <v>660.9245160696639</v>
      </c>
      <c r="F27" s="5">
        <v>509.35274152840344</v>
      </c>
      <c r="G27" s="5">
        <v>345.7465527916902</v>
      </c>
      <c r="H27" s="5">
        <v>294.7564648820465</v>
      </c>
      <c r="I27" s="5">
        <v>26.658294719909197</v>
      </c>
      <c r="J27" s="5">
        <f t="shared" si="0"/>
        <v>6403.394122235295</v>
      </c>
      <c r="K27" s="5">
        <v>1397.9152715216062</v>
      </c>
    </row>
    <row r="28" spans="1:11" ht="12.75">
      <c r="A28" s="6" t="s">
        <v>0</v>
      </c>
      <c r="B28" s="4">
        <v>2021</v>
      </c>
      <c r="C28" s="5">
        <v>2054.4335242035604</v>
      </c>
      <c r="D28" s="5">
        <v>2475.7341088504268</v>
      </c>
      <c r="E28" s="5">
        <v>656.1708975055476</v>
      </c>
      <c r="F28" s="5">
        <v>501.1495440949738</v>
      </c>
      <c r="G28" s="5">
        <v>345.0364386171035</v>
      </c>
      <c r="H28" s="5">
        <v>295.6535230687678</v>
      </c>
      <c r="I28" s="5">
        <v>26.6471019480129</v>
      </c>
      <c r="J28" s="5">
        <f t="shared" si="0"/>
        <v>6354.825138288393</v>
      </c>
      <c r="K28" s="5">
        <v>1387.0377734477324</v>
      </c>
    </row>
    <row r="29" spans="1:11" ht="12.75">
      <c r="A29" s="6" t="s">
        <v>0</v>
      </c>
      <c r="B29" s="4">
        <v>2022</v>
      </c>
      <c r="C29" s="5">
        <v>2009.4236431758331</v>
      </c>
      <c r="D29" s="5">
        <v>2490.842324851654</v>
      </c>
      <c r="E29" s="5">
        <v>654.8337782494089</v>
      </c>
      <c r="F29" s="5">
        <v>500.65595591095524</v>
      </c>
      <c r="G29" s="5">
        <v>346.11424223120423</v>
      </c>
      <c r="H29" s="5">
        <v>296.69939970254546</v>
      </c>
      <c r="I29" s="5">
        <v>26.647183883476924</v>
      </c>
      <c r="J29" s="5">
        <f t="shared" si="0"/>
        <v>6325.2165280050785</v>
      </c>
      <c r="K29" s="5">
        <v>1380.7123626801476</v>
      </c>
    </row>
    <row r="30" spans="1:11" ht="12.75">
      <c r="A30" s="6" t="s">
        <v>0</v>
      </c>
      <c r="B30" s="4">
        <v>2023</v>
      </c>
      <c r="C30" s="5">
        <v>1952.3463158621014</v>
      </c>
      <c r="D30" s="5">
        <v>2494.201503703718</v>
      </c>
      <c r="E30" s="5">
        <v>651.835731811555</v>
      </c>
      <c r="F30" s="5">
        <v>497.89600836151067</v>
      </c>
      <c r="G30" s="5">
        <v>346.1271157100941</v>
      </c>
      <c r="H30" s="5">
        <v>297.6644964689463</v>
      </c>
      <c r="I30" s="5">
        <v>26.65730319682029</v>
      </c>
      <c r="J30" s="5">
        <f t="shared" si="0"/>
        <v>6266.728475114745</v>
      </c>
      <c r="K30" s="5">
        <v>1369.1587330901816</v>
      </c>
    </row>
    <row r="31" spans="1:11" ht="12.75">
      <c r="A31" s="6" t="s">
        <v>0</v>
      </c>
      <c r="B31" s="4">
        <v>2024</v>
      </c>
      <c r="C31" s="5">
        <v>1881.8567830675643</v>
      </c>
      <c r="D31" s="5">
        <v>2499.4060672727173</v>
      </c>
      <c r="E31" s="5">
        <v>647.6920986636314</v>
      </c>
      <c r="F31" s="5">
        <v>493.5991872003901</v>
      </c>
      <c r="G31" s="5">
        <v>345.8403131511691</v>
      </c>
      <c r="H31" s="5">
        <v>298.80198091055166</v>
      </c>
      <c r="I31" s="5">
        <v>26.668638956601143</v>
      </c>
      <c r="J31" s="5">
        <f t="shared" si="0"/>
        <v>6193.865069222625</v>
      </c>
      <c r="K31" s="5">
        <v>1354.7745042969332</v>
      </c>
    </row>
    <row r="32" spans="1:11" ht="12.75">
      <c r="A32" s="6" t="s">
        <v>0</v>
      </c>
      <c r="B32" s="4">
        <v>2025</v>
      </c>
      <c r="C32" s="5">
        <v>1799.6967493947539</v>
      </c>
      <c r="D32" s="5">
        <v>2508.870696324878</v>
      </c>
      <c r="E32" s="5">
        <v>644.1550270721691</v>
      </c>
      <c r="F32" s="5">
        <v>490.7414406335584</v>
      </c>
      <c r="G32" s="5">
        <v>346.00765988713687</v>
      </c>
      <c r="H32" s="5">
        <v>299.87605704422157</v>
      </c>
      <c r="I32" s="5">
        <v>26.681545891491577</v>
      </c>
      <c r="J32" s="5">
        <f t="shared" si="0"/>
        <v>6116.029176248209</v>
      </c>
      <c r="K32" s="5">
        <v>1340.0595579728713</v>
      </c>
    </row>
    <row r="33" spans="1:11" ht="12.75">
      <c r="A33" s="6"/>
      <c r="B33" s="4">
        <v>2026</v>
      </c>
      <c r="C33" s="5">
        <v>1708.174119534769</v>
      </c>
      <c r="D33" s="5">
        <v>2512.96866655056</v>
      </c>
      <c r="E33" s="5">
        <v>640.3722671726889</v>
      </c>
      <c r="F33" s="5">
        <v>486.42861654803653</v>
      </c>
      <c r="G33" s="5">
        <v>346.4342682218236</v>
      </c>
      <c r="H33" s="5">
        <v>301.19056214065324</v>
      </c>
      <c r="I33" s="5">
        <v>26.690203539471444</v>
      </c>
      <c r="J33" s="5">
        <f t="shared" si="0"/>
        <v>6022.258703708003</v>
      </c>
      <c r="K33" s="5">
        <v>1322.6022375752991</v>
      </c>
    </row>
    <row r="34" spans="1:11" ht="12.75">
      <c r="A34" s="3">
        <v>9</v>
      </c>
      <c r="B34" s="4">
        <v>2013</v>
      </c>
      <c r="C34" s="5">
        <v>1741.8744984888617</v>
      </c>
      <c r="D34" s="5">
        <v>1330.696678376951</v>
      </c>
      <c r="E34" s="5">
        <v>1025.492120928083</v>
      </c>
      <c r="F34" s="5">
        <v>40.369623342083116</v>
      </c>
      <c r="G34" s="5">
        <v>5501.695283957521</v>
      </c>
      <c r="H34" s="5">
        <v>353.310928250419</v>
      </c>
      <c r="I34" s="5">
        <v>15.2675708823028</v>
      </c>
      <c r="J34" s="5">
        <f t="shared" si="0"/>
        <v>10008.706704226222</v>
      </c>
      <c r="K34" s="5">
        <v>1338.113921552642</v>
      </c>
    </row>
    <row r="35" spans="1:11" ht="12.75">
      <c r="A35" s="3" t="s">
        <v>16</v>
      </c>
      <c r="B35" s="4">
        <v>2014</v>
      </c>
      <c r="C35" s="5">
        <v>1760.0861515447498</v>
      </c>
      <c r="D35" s="5">
        <v>1355.602170277899</v>
      </c>
      <c r="E35" s="5">
        <v>1083.1157396829624</v>
      </c>
      <c r="F35" s="5">
        <v>40.05539267573573</v>
      </c>
      <c r="G35" s="5">
        <v>3343.0430713235082</v>
      </c>
      <c r="H35" s="5">
        <v>349.9318516254496</v>
      </c>
      <c r="I35" s="5">
        <v>15.439857399954803</v>
      </c>
      <c r="J35" s="5">
        <f t="shared" si="0"/>
        <v>7947.2742345302595</v>
      </c>
      <c r="K35" s="5">
        <v>1418.3801470218061</v>
      </c>
    </row>
    <row r="36" spans="1:11" ht="12.75">
      <c r="A36" s="6" t="s">
        <v>0</v>
      </c>
      <c r="B36" s="4">
        <v>2015</v>
      </c>
      <c r="C36" s="5">
        <v>1730.9591954385505</v>
      </c>
      <c r="D36" s="5">
        <v>1328.5443629582735</v>
      </c>
      <c r="E36" s="5">
        <v>1082.2342459332435</v>
      </c>
      <c r="F36" s="5">
        <v>39.94530619427087</v>
      </c>
      <c r="G36" s="5">
        <v>5864.210247206915</v>
      </c>
      <c r="H36" s="5">
        <v>350.07135951569165</v>
      </c>
      <c r="I36" s="5">
        <v>15.504278771766645</v>
      </c>
      <c r="J36" s="5">
        <f t="shared" si="0"/>
        <v>10411.468996018712</v>
      </c>
      <c r="K36" s="5">
        <v>1361.567767572799</v>
      </c>
    </row>
    <row r="37" spans="1:11" ht="12.75">
      <c r="A37" s="6" t="s">
        <v>0</v>
      </c>
      <c r="B37" s="4">
        <v>2016</v>
      </c>
      <c r="C37" s="5">
        <v>1737.9271570108276</v>
      </c>
      <c r="D37" s="5">
        <v>1316.9210033500137</v>
      </c>
      <c r="E37" s="5">
        <v>1070.4253501844316</v>
      </c>
      <c r="F37" s="5">
        <v>60.05706432612652</v>
      </c>
      <c r="G37" s="5">
        <v>5881.062389097825</v>
      </c>
      <c r="H37" s="5">
        <v>352.3298153390637</v>
      </c>
      <c r="I37" s="5">
        <v>15.49137420744132</v>
      </c>
      <c r="J37" s="5">
        <f t="shared" si="0"/>
        <v>10434.21415351573</v>
      </c>
      <c r="K37" s="5">
        <v>1428.4664341811786</v>
      </c>
    </row>
    <row r="38" spans="1:11" ht="12.75">
      <c r="A38" s="6" t="s">
        <v>0</v>
      </c>
      <c r="B38" s="4">
        <v>2017</v>
      </c>
      <c r="C38" s="5">
        <v>1743.3322911287698</v>
      </c>
      <c r="D38" s="5">
        <v>1313.3780859301837</v>
      </c>
      <c r="E38" s="5">
        <v>1052.9283060204825</v>
      </c>
      <c r="F38" s="5">
        <v>64.35992688428729</v>
      </c>
      <c r="G38" s="5">
        <v>5900.05535787952</v>
      </c>
      <c r="H38" s="5">
        <v>354.3484283456071</v>
      </c>
      <c r="I38" s="5">
        <v>15.553723120600564</v>
      </c>
      <c r="J38" s="5">
        <f t="shared" si="0"/>
        <v>10443.95611930945</v>
      </c>
      <c r="K38" s="5">
        <v>1441.1062076210487</v>
      </c>
    </row>
    <row r="39" spans="1:11" ht="12.75">
      <c r="A39" s="6" t="s">
        <v>0</v>
      </c>
      <c r="B39" s="4">
        <v>2018</v>
      </c>
      <c r="C39" s="5">
        <v>1737.8835319278219</v>
      </c>
      <c r="D39" s="5">
        <v>1314.4245038987697</v>
      </c>
      <c r="E39" s="5">
        <v>1042.8663486496562</v>
      </c>
      <c r="F39" s="5">
        <v>63.04831596390193</v>
      </c>
      <c r="G39" s="5">
        <v>5915.220088900926</v>
      </c>
      <c r="H39" s="5">
        <v>358.31217116512505</v>
      </c>
      <c r="I39" s="5">
        <v>15.683736297606712</v>
      </c>
      <c r="J39" s="5">
        <f t="shared" si="0"/>
        <v>10447.438696803809</v>
      </c>
      <c r="K39" s="5">
        <v>1445.7826330345938</v>
      </c>
    </row>
    <row r="40" spans="1:11" ht="12.75">
      <c r="A40" s="6" t="s">
        <v>0</v>
      </c>
      <c r="B40" s="4">
        <v>2019</v>
      </c>
      <c r="C40" s="5">
        <v>1747.2491021656608</v>
      </c>
      <c r="D40" s="5">
        <v>1320.958708590033</v>
      </c>
      <c r="E40" s="5">
        <v>1036.0477346635862</v>
      </c>
      <c r="F40" s="5">
        <v>56.324189622919505</v>
      </c>
      <c r="G40" s="5">
        <v>5928.301225716017</v>
      </c>
      <c r="H40" s="5">
        <v>365.18418772306717</v>
      </c>
      <c r="I40" s="5">
        <v>15.794684172806287</v>
      </c>
      <c r="J40" s="5">
        <f t="shared" si="0"/>
        <v>10469.859832654089</v>
      </c>
      <c r="K40" s="5">
        <v>1450.7535117420787</v>
      </c>
    </row>
    <row r="41" spans="1:11" ht="12.75">
      <c r="A41" s="6" t="s">
        <v>0</v>
      </c>
      <c r="B41" s="4">
        <v>2020</v>
      </c>
      <c r="C41" s="5">
        <v>1754.1999694896467</v>
      </c>
      <c r="D41" s="5">
        <v>1326.7993205950634</v>
      </c>
      <c r="E41" s="5">
        <v>1030.5714580025087</v>
      </c>
      <c r="F41" s="5">
        <v>49.26944515449355</v>
      </c>
      <c r="G41" s="5">
        <v>5951.417564338187</v>
      </c>
      <c r="H41" s="5">
        <v>371.705871105198</v>
      </c>
      <c r="I41" s="5">
        <v>15.911815397311768</v>
      </c>
      <c r="J41" s="5">
        <f t="shared" si="0"/>
        <v>10499.87544408241</v>
      </c>
      <c r="K41" s="5">
        <v>1457.150447241121</v>
      </c>
    </row>
    <row r="42" spans="1:11" ht="12.75">
      <c r="A42" s="6" t="s">
        <v>0</v>
      </c>
      <c r="B42" s="4">
        <v>2021</v>
      </c>
      <c r="C42" s="5">
        <v>1747.8633254446827</v>
      </c>
      <c r="D42" s="5">
        <v>1326.5336360322624</v>
      </c>
      <c r="E42" s="5">
        <v>1022.9590214979252</v>
      </c>
      <c r="F42" s="5">
        <v>43.33323563662856</v>
      </c>
      <c r="G42" s="5">
        <v>5961.2784635427</v>
      </c>
      <c r="H42" s="5">
        <v>376.7307777906462</v>
      </c>
      <c r="I42" s="5">
        <v>16.03407095485138</v>
      </c>
      <c r="J42" s="5">
        <f t="shared" si="0"/>
        <v>10494.732530899695</v>
      </c>
      <c r="K42" s="5">
        <v>1458.1078776934896</v>
      </c>
    </row>
    <row r="43" spans="1:11" ht="12.75">
      <c r="A43" s="6" t="s">
        <v>0</v>
      </c>
      <c r="B43" s="4">
        <v>2022</v>
      </c>
      <c r="C43" s="5">
        <v>1741.5427075030611</v>
      </c>
      <c r="D43" s="5">
        <v>1330.4382062446223</v>
      </c>
      <c r="E43" s="5">
        <v>1020.9968468335339</v>
      </c>
      <c r="F43" s="5">
        <v>37.572176725069255</v>
      </c>
      <c r="G43" s="5">
        <v>5978.7604221430365</v>
      </c>
      <c r="H43" s="5">
        <v>382.1048036192003</v>
      </c>
      <c r="I43" s="5">
        <v>16.163785277390502</v>
      </c>
      <c r="J43" s="5">
        <f t="shared" si="0"/>
        <v>10507.578948345914</v>
      </c>
      <c r="K43" s="5">
        <v>1463.610711093067</v>
      </c>
    </row>
    <row r="44" spans="1:11" ht="12.75">
      <c r="A44" s="6" t="s">
        <v>0</v>
      </c>
      <c r="B44" s="4">
        <v>2023</v>
      </c>
      <c r="C44" s="5">
        <v>1728.6286792479614</v>
      </c>
      <c r="D44" s="5">
        <v>1326.4703956766668</v>
      </c>
      <c r="E44" s="5">
        <v>1016.3977211054621</v>
      </c>
      <c r="F44" s="5">
        <v>32.49601138187393</v>
      </c>
      <c r="G44" s="5">
        <v>5992.477019888814</v>
      </c>
      <c r="H44" s="5">
        <v>387.4790530598792</v>
      </c>
      <c r="I44" s="5">
        <v>16.300254340068374</v>
      </c>
      <c r="J44" s="5">
        <f t="shared" si="0"/>
        <v>10500.249134700725</v>
      </c>
      <c r="K44" s="5">
        <v>1463.7316134977602</v>
      </c>
    </row>
    <row r="45" spans="1:11" ht="12.75">
      <c r="A45" s="6" t="s">
        <v>0</v>
      </c>
      <c r="B45" s="4">
        <v>2024</v>
      </c>
      <c r="C45" s="5">
        <v>1708.202738925095</v>
      </c>
      <c r="D45" s="5">
        <v>1321.828993914352</v>
      </c>
      <c r="E45" s="5">
        <v>1010.3394098666013</v>
      </c>
      <c r="F45" s="5">
        <v>28.94704843712026</v>
      </c>
      <c r="G45" s="5">
        <v>6005.191769442184</v>
      </c>
      <c r="H45" s="5">
        <v>393.1744561719325</v>
      </c>
      <c r="I45" s="5">
        <v>16.44008644096102</v>
      </c>
      <c r="J45" s="5">
        <f t="shared" si="0"/>
        <v>10484.124503198247</v>
      </c>
      <c r="K45" s="5">
        <v>1460.8931410013954</v>
      </c>
    </row>
    <row r="46" spans="1:11" ht="12.75">
      <c r="A46" s="6" t="s">
        <v>0</v>
      </c>
      <c r="B46" s="4">
        <v>2025</v>
      </c>
      <c r="C46" s="5">
        <v>1681.48892160864</v>
      </c>
      <c r="D46" s="5">
        <v>1320.1444883008744</v>
      </c>
      <c r="E46" s="5">
        <v>1005.6570982855603</v>
      </c>
      <c r="F46" s="5">
        <v>28.09053176201712</v>
      </c>
      <c r="G46" s="5">
        <v>6020.156531703097</v>
      </c>
      <c r="H46" s="5">
        <v>398.9526405947831</v>
      </c>
      <c r="I46" s="5">
        <v>16.588464594066586</v>
      </c>
      <c r="J46" s="5">
        <f t="shared" si="0"/>
        <v>10471.078676849038</v>
      </c>
      <c r="K46" s="5">
        <v>1459.0034045292734</v>
      </c>
    </row>
    <row r="47" spans="1:11" ht="12.75">
      <c r="A47" s="6"/>
      <c r="B47" s="4">
        <v>2026</v>
      </c>
      <c r="C47" s="5">
        <v>1647.6136546380621</v>
      </c>
      <c r="D47" s="5">
        <v>1314.6507682576046</v>
      </c>
      <c r="E47" s="5">
        <v>1000.5938285490804</v>
      </c>
      <c r="F47" s="5">
        <v>28.811798145565547</v>
      </c>
      <c r="G47" s="5">
        <v>6036.386116868765</v>
      </c>
      <c r="H47" s="5">
        <v>405.0986547258437</v>
      </c>
      <c r="I47" s="5">
        <v>16.728827574771483</v>
      </c>
      <c r="J47" s="5">
        <f t="shared" si="0"/>
        <v>10449.883648759695</v>
      </c>
      <c r="K47" s="5">
        <v>1453.729781797409</v>
      </c>
    </row>
    <row r="48" spans="1:11" ht="12.75">
      <c r="A48" s="3">
        <v>10</v>
      </c>
      <c r="B48" s="4">
        <v>2013</v>
      </c>
      <c r="C48" s="5">
        <v>4714.745432048675</v>
      </c>
      <c r="D48" s="5">
        <v>4860.72106118956</v>
      </c>
      <c r="E48" s="5">
        <v>2444.7970124878157</v>
      </c>
      <c r="F48" s="5">
        <v>209.896799153748</v>
      </c>
      <c r="G48" s="5">
        <v>514.7842603365277</v>
      </c>
      <c r="H48" s="5">
        <v>1019.5671836864791</v>
      </c>
      <c r="I48" s="5">
        <v>60.18617587547797</v>
      </c>
      <c r="J48" s="5">
        <f t="shared" si="0"/>
        <v>13824.697924778284</v>
      </c>
      <c r="K48" s="5">
        <v>5097.7940659330425</v>
      </c>
    </row>
    <row r="49" spans="1:11" ht="12.75">
      <c r="A49" s="3" t="s">
        <v>17</v>
      </c>
      <c r="B49" s="4">
        <v>2014</v>
      </c>
      <c r="C49" s="5">
        <v>4764.94158493056</v>
      </c>
      <c r="D49" s="5">
        <v>5028.703396016695</v>
      </c>
      <c r="E49" s="5">
        <v>2563.330973106614</v>
      </c>
      <c r="F49" s="5">
        <v>211.69935856836887</v>
      </c>
      <c r="G49" s="5">
        <v>504.0373252987771</v>
      </c>
      <c r="H49" s="5">
        <v>1030.4695004849018</v>
      </c>
      <c r="I49" s="5">
        <v>60.42942395017455</v>
      </c>
      <c r="J49" s="5">
        <f t="shared" si="0"/>
        <v>14163.61156235609</v>
      </c>
      <c r="K49" s="5">
        <v>5437.380109608587</v>
      </c>
    </row>
    <row r="50" spans="1:11" ht="12.75">
      <c r="A50" s="6" t="s">
        <v>0</v>
      </c>
      <c r="B50" s="4">
        <v>2015</v>
      </c>
      <c r="C50" s="5">
        <v>4657.199194472347</v>
      </c>
      <c r="D50" s="5">
        <v>4938.898224940657</v>
      </c>
      <c r="E50" s="5">
        <v>2547.5050013389496</v>
      </c>
      <c r="F50" s="5">
        <v>207.02867330822264</v>
      </c>
      <c r="G50" s="5">
        <v>486.2796525923868</v>
      </c>
      <c r="H50" s="5">
        <v>1023.7624051152685</v>
      </c>
      <c r="I50" s="5">
        <v>60.15190681195851</v>
      </c>
      <c r="J50" s="5">
        <f t="shared" si="0"/>
        <v>13920.82505857979</v>
      </c>
      <c r="K50" s="5">
        <v>5219.849377621519</v>
      </c>
    </row>
    <row r="51" spans="1:11" ht="12.75">
      <c r="A51" s="6" t="s">
        <v>0</v>
      </c>
      <c r="B51" s="4">
        <v>2016</v>
      </c>
      <c r="C51" s="5">
        <v>4641.283227579774</v>
      </c>
      <c r="D51" s="5">
        <v>4895.581203030887</v>
      </c>
      <c r="E51" s="5">
        <v>2506.5546754522725</v>
      </c>
      <c r="F51" s="5">
        <v>208.0333831737593</v>
      </c>
      <c r="G51" s="5">
        <v>489.50998325763317</v>
      </c>
      <c r="H51" s="5">
        <v>1025.4699969439828</v>
      </c>
      <c r="I51" s="5">
        <v>59.85193983983296</v>
      </c>
      <c r="J51" s="5">
        <f t="shared" si="0"/>
        <v>13826.284409278142</v>
      </c>
      <c r="K51" s="5">
        <v>5271.431833060275</v>
      </c>
    </row>
    <row r="52" spans="1:11" ht="12.75">
      <c r="A52" s="6" t="s">
        <v>0</v>
      </c>
      <c r="B52" s="4">
        <v>2017</v>
      </c>
      <c r="C52" s="5">
        <v>4620.748684805838</v>
      </c>
      <c r="D52" s="5">
        <v>4839.017200552604</v>
      </c>
      <c r="E52" s="5">
        <v>2448.2172918126466</v>
      </c>
      <c r="F52" s="5">
        <v>209.48844190658377</v>
      </c>
      <c r="G52" s="5">
        <v>493.5297173021313</v>
      </c>
      <c r="H52" s="5">
        <v>1033.0293925979613</v>
      </c>
      <c r="I52" s="5">
        <v>59.79271655791283</v>
      </c>
      <c r="J52" s="5">
        <f t="shared" si="0"/>
        <v>13703.82344553568</v>
      </c>
      <c r="K52" s="5">
        <v>5303.531518717065</v>
      </c>
    </row>
    <row r="53" spans="1:11" ht="12.75">
      <c r="A53" s="6" t="s">
        <v>0</v>
      </c>
      <c r="B53" s="4">
        <v>2018</v>
      </c>
      <c r="C53" s="5">
        <v>4557.2806574152655</v>
      </c>
      <c r="D53" s="5">
        <v>4809.85419814068</v>
      </c>
      <c r="E53" s="5">
        <v>2407.1967880225516</v>
      </c>
      <c r="F53" s="5">
        <v>209.90835712231782</v>
      </c>
      <c r="G53" s="5">
        <v>496.2614327005333</v>
      </c>
      <c r="H53" s="5">
        <v>1036.7161363192158</v>
      </c>
      <c r="I53" s="5">
        <v>59.951607208310605</v>
      </c>
      <c r="J53" s="5">
        <f t="shared" si="0"/>
        <v>13577.169176928874</v>
      </c>
      <c r="K53" s="5">
        <v>5287.1043810773845</v>
      </c>
    </row>
    <row r="54" spans="1:11" ht="12.75">
      <c r="A54" s="6" t="s">
        <v>0</v>
      </c>
      <c r="B54" s="4">
        <v>2019</v>
      </c>
      <c r="C54" s="5">
        <v>4539.03892716566</v>
      </c>
      <c r="D54" s="5">
        <v>4812.144258610044</v>
      </c>
      <c r="E54" s="5">
        <v>2377.7373182829265</v>
      </c>
      <c r="F54" s="5">
        <v>209.64510397006387</v>
      </c>
      <c r="G54" s="5">
        <v>498.67363001112244</v>
      </c>
      <c r="H54" s="5">
        <v>1048.8344891203565</v>
      </c>
      <c r="I54" s="5">
        <v>60.0915842469142</v>
      </c>
      <c r="J54" s="5">
        <f t="shared" si="0"/>
        <v>13546.165311407089</v>
      </c>
      <c r="K54" s="5">
        <v>5285.393569479634</v>
      </c>
    </row>
    <row r="55" spans="1:11" ht="12.75">
      <c r="A55" s="6" t="s">
        <v>0</v>
      </c>
      <c r="B55" s="4">
        <v>2020</v>
      </c>
      <c r="C55" s="5">
        <v>4520.803601991147</v>
      </c>
      <c r="D55" s="5">
        <v>4814.027830773611</v>
      </c>
      <c r="E55" s="5">
        <v>2352.1937977432317</v>
      </c>
      <c r="F55" s="5">
        <v>208.6162169078298</v>
      </c>
      <c r="G55" s="5">
        <v>504.7729962633693</v>
      </c>
      <c r="H55" s="5">
        <v>1060.2958533020933</v>
      </c>
      <c r="I55" s="5">
        <v>60.209176879281245</v>
      </c>
      <c r="J55" s="5">
        <f t="shared" si="0"/>
        <v>13520.919473860564</v>
      </c>
      <c r="K55" s="5">
        <v>5288.966279491696</v>
      </c>
    </row>
    <row r="56" spans="1:11" ht="12.75">
      <c r="A56" s="6" t="s">
        <v>0</v>
      </c>
      <c r="B56" s="4">
        <v>2021</v>
      </c>
      <c r="C56" s="5">
        <v>4473.809044305948</v>
      </c>
      <c r="D56" s="5">
        <v>4792.9388050406815</v>
      </c>
      <c r="E56" s="5">
        <v>2322.1768861162386</v>
      </c>
      <c r="F56" s="5">
        <v>207.43609312425104</v>
      </c>
      <c r="G56" s="5">
        <v>506.75191405813854</v>
      </c>
      <c r="H56" s="5">
        <v>1068.1134687359029</v>
      </c>
      <c r="I56" s="5">
        <v>60.3445583989937</v>
      </c>
      <c r="J56" s="5">
        <f t="shared" si="0"/>
        <v>13431.570769780155</v>
      </c>
      <c r="K56" s="5">
        <v>5274.044593087488</v>
      </c>
    </row>
    <row r="57" spans="1:11" ht="12.75">
      <c r="A57" s="6" t="s">
        <v>0</v>
      </c>
      <c r="B57" s="4">
        <v>2022</v>
      </c>
      <c r="C57" s="5">
        <v>4428.69967948727</v>
      </c>
      <c r="D57" s="5">
        <v>4785.211545451955</v>
      </c>
      <c r="E57" s="5">
        <v>2305.1188310591588</v>
      </c>
      <c r="F57" s="5">
        <v>207.603756558063</v>
      </c>
      <c r="G57" s="5">
        <v>511.09603414940943</v>
      </c>
      <c r="H57" s="5">
        <v>1076.6962209003952</v>
      </c>
      <c r="I57" s="5">
        <v>60.516371492581065</v>
      </c>
      <c r="J57" s="5">
        <f t="shared" si="0"/>
        <v>13374.942439098833</v>
      </c>
      <c r="K57" s="5">
        <v>5276.682110564082</v>
      </c>
    </row>
    <row r="58" spans="1:11" ht="12.75">
      <c r="A58" s="6" t="s">
        <v>0</v>
      </c>
      <c r="B58" s="4">
        <v>2023</v>
      </c>
      <c r="C58" s="5">
        <v>4370.044059266862</v>
      </c>
      <c r="D58" s="5">
        <v>4753.557578115727</v>
      </c>
      <c r="E58" s="5">
        <v>2283.4332927934142</v>
      </c>
      <c r="F58" s="5">
        <v>207.3050855866565</v>
      </c>
      <c r="G58" s="5">
        <v>514.1516830307492</v>
      </c>
      <c r="H58" s="5">
        <v>1085.2251878229822</v>
      </c>
      <c r="I58" s="5">
        <v>60.73046073373677</v>
      </c>
      <c r="J58" s="5">
        <f t="shared" si="0"/>
        <v>13274.447347350128</v>
      </c>
      <c r="K58" s="5">
        <v>5262.50974192409</v>
      </c>
    </row>
    <row r="59" spans="1:11" ht="12.75">
      <c r="A59" s="6" t="s">
        <v>0</v>
      </c>
      <c r="B59" s="4">
        <v>2024</v>
      </c>
      <c r="C59" s="5">
        <v>4294.167095536069</v>
      </c>
      <c r="D59" s="5">
        <v>4721.58005085993</v>
      </c>
      <c r="E59" s="5">
        <v>2259.2726446306906</v>
      </c>
      <c r="F59" s="5">
        <v>206.78982145561943</v>
      </c>
      <c r="G59" s="5">
        <v>516.9722807930235</v>
      </c>
      <c r="H59" s="5">
        <v>1094.7390358729976</v>
      </c>
      <c r="I59" s="5">
        <v>60.95790303981211</v>
      </c>
      <c r="J59" s="5">
        <f t="shared" si="0"/>
        <v>13154.478832188142</v>
      </c>
      <c r="K59" s="5">
        <v>5238.029895806195</v>
      </c>
    </row>
    <row r="60" spans="1:11" ht="12.75">
      <c r="A60" s="6" t="s">
        <v>0</v>
      </c>
      <c r="B60" s="4">
        <v>2025</v>
      </c>
      <c r="C60" s="5">
        <v>4207.272223254502</v>
      </c>
      <c r="D60" s="5">
        <v>4701.513714648422</v>
      </c>
      <c r="E60" s="5">
        <v>2237.8229416727654</v>
      </c>
      <c r="F60" s="5">
        <v>206.4652508584064</v>
      </c>
      <c r="G60" s="5">
        <v>520.5720526219721</v>
      </c>
      <c r="H60" s="5">
        <v>1104.3873467280844</v>
      </c>
      <c r="I60" s="5">
        <v>61.18790774274359</v>
      </c>
      <c r="J60" s="5">
        <f t="shared" si="0"/>
        <v>13039.221437526898</v>
      </c>
      <c r="K60" s="5">
        <v>5214.283175153805</v>
      </c>
    </row>
    <row r="61" spans="1:11" ht="12.75">
      <c r="A61" s="6"/>
      <c r="B61" s="4">
        <v>2026</v>
      </c>
      <c r="C61" s="5">
        <v>4109.733064881053</v>
      </c>
      <c r="D61" s="5">
        <v>4670.95542207543</v>
      </c>
      <c r="E61" s="5">
        <v>2215.670282711051</v>
      </c>
      <c r="F61" s="5">
        <v>205.6650057885797</v>
      </c>
      <c r="G61" s="5">
        <v>524.5298546257349</v>
      </c>
      <c r="H61" s="5">
        <v>1115.033762204076</v>
      </c>
      <c r="I61" s="5">
        <v>61.414376540118106</v>
      </c>
      <c r="J61" s="5">
        <f t="shared" si="0"/>
        <v>12903.001768826043</v>
      </c>
      <c r="K61" s="5">
        <v>5180.85500362954</v>
      </c>
    </row>
    <row r="62" spans="1:11" ht="12.75">
      <c r="A62" s="3">
        <v>11</v>
      </c>
      <c r="B62" s="4">
        <v>2013</v>
      </c>
      <c r="C62" s="5">
        <v>5567.371816654313</v>
      </c>
      <c r="D62" s="5">
        <v>5010.790984930272</v>
      </c>
      <c r="E62" s="5">
        <v>1160.8892657914812</v>
      </c>
      <c r="F62" s="5">
        <v>122.59851123253854</v>
      </c>
      <c r="G62" s="5">
        <v>506.38112079106224</v>
      </c>
      <c r="H62" s="5">
        <v>462.38077359438824</v>
      </c>
      <c r="I62" s="5">
        <v>93.72114396005094</v>
      </c>
      <c r="J62" s="5">
        <f t="shared" si="0"/>
        <v>12924.133616954105</v>
      </c>
      <c r="K62" s="5">
        <v>2321.1807901180387</v>
      </c>
    </row>
    <row r="63" spans="1:11" ht="12.75">
      <c r="A63" s="3" t="s">
        <v>18</v>
      </c>
      <c r="B63" s="4">
        <v>2014</v>
      </c>
      <c r="C63" s="5">
        <v>5613.596324737959</v>
      </c>
      <c r="D63" s="5">
        <v>5206.222439321075</v>
      </c>
      <c r="E63" s="5">
        <v>1160.9099750176656</v>
      </c>
      <c r="F63" s="5">
        <v>143.04548198905206</v>
      </c>
      <c r="G63" s="5">
        <v>556.5375032155955</v>
      </c>
      <c r="H63" s="5">
        <v>472.0955280063512</v>
      </c>
      <c r="I63" s="5">
        <v>88.34942116100665</v>
      </c>
      <c r="J63" s="5">
        <f t="shared" si="0"/>
        <v>13240.756673448705</v>
      </c>
      <c r="K63" s="5">
        <v>2460.4719430411405</v>
      </c>
    </row>
    <row r="64" spans="1:11" ht="12.75">
      <c r="A64" s="6"/>
      <c r="B64" s="4">
        <v>2015</v>
      </c>
      <c r="C64" s="5">
        <v>5480.889193176479</v>
      </c>
      <c r="D64" s="5">
        <v>5161.648245456434</v>
      </c>
      <c r="E64" s="5">
        <v>1161.1651046729157</v>
      </c>
      <c r="F64" s="5">
        <v>138.39680456348552</v>
      </c>
      <c r="G64" s="5">
        <v>524.4297181413787</v>
      </c>
      <c r="H64" s="5">
        <v>470.63787858276845</v>
      </c>
      <c r="I64" s="5">
        <v>88.32756959501748</v>
      </c>
      <c r="J64" s="5">
        <f t="shared" si="0"/>
        <v>13025.49451418848</v>
      </c>
      <c r="K64" s="5">
        <v>2355.771697038855</v>
      </c>
    </row>
    <row r="65" spans="1:11" ht="12.75">
      <c r="A65" s="6"/>
      <c r="B65" s="4">
        <v>2016</v>
      </c>
      <c r="C65" s="5">
        <v>5458.5296032409615</v>
      </c>
      <c r="D65" s="5">
        <v>5176.069954530995</v>
      </c>
      <c r="E65" s="5">
        <v>1149.7180457498732</v>
      </c>
      <c r="F65" s="5">
        <v>139.38883750296668</v>
      </c>
      <c r="G65" s="5">
        <v>529.7382094881943</v>
      </c>
      <c r="H65" s="5">
        <v>472.941339661296</v>
      </c>
      <c r="I65" s="5">
        <v>88.23132530247456</v>
      </c>
      <c r="J65" s="5">
        <f t="shared" si="0"/>
        <v>13014.617315476762</v>
      </c>
      <c r="K65" s="5">
        <v>2392.5352016243305</v>
      </c>
    </row>
    <row r="66" spans="1:11" ht="12.75">
      <c r="A66" s="6"/>
      <c r="B66" s="4">
        <v>2017</v>
      </c>
      <c r="C66" s="5">
        <v>5416.4263828108915</v>
      </c>
      <c r="D66" s="5">
        <v>5164.400046908824</v>
      </c>
      <c r="E66" s="5">
        <v>1131.8696718996703</v>
      </c>
      <c r="F66" s="5">
        <v>140.6345774839463</v>
      </c>
      <c r="G66" s="5">
        <v>536.1100654647967</v>
      </c>
      <c r="H66" s="5">
        <v>478.04111686245136</v>
      </c>
      <c r="I66" s="5">
        <v>88.47148249919985</v>
      </c>
      <c r="J66" s="5">
        <f t="shared" si="0"/>
        <v>12955.953343929781</v>
      </c>
      <c r="K66" s="5">
        <v>2411.096704152969</v>
      </c>
    </row>
    <row r="67" spans="1:11" ht="12.75">
      <c r="A67" s="6"/>
      <c r="B67" s="4">
        <v>2018</v>
      </c>
      <c r="C67" s="5">
        <v>5321.951703756842</v>
      </c>
      <c r="D67" s="5">
        <v>5174.896597298147</v>
      </c>
      <c r="E67" s="5">
        <v>1120.7751850569077</v>
      </c>
      <c r="F67" s="5">
        <v>141.14647889400266</v>
      </c>
      <c r="G67" s="5">
        <v>541.0568765160502</v>
      </c>
      <c r="H67" s="5">
        <v>481.3062325854053</v>
      </c>
      <c r="I67" s="5">
        <v>88.98070372256429</v>
      </c>
      <c r="J67" s="5">
        <f t="shared" si="0"/>
        <v>12870.11377782992</v>
      </c>
      <c r="K67" s="5">
        <v>2405.231464472159</v>
      </c>
    </row>
    <row r="68" spans="1:11" ht="12.75">
      <c r="A68" s="6"/>
      <c r="B68" s="4">
        <v>2019</v>
      </c>
      <c r="C68" s="5">
        <v>5275.74097465689</v>
      </c>
      <c r="D68" s="5">
        <v>5217.079765276589</v>
      </c>
      <c r="E68" s="5">
        <v>1114.1358075716125</v>
      </c>
      <c r="F68" s="5">
        <v>141.15342025369551</v>
      </c>
      <c r="G68" s="5">
        <v>545.3158149580844</v>
      </c>
      <c r="H68" s="5">
        <v>488.1967007276008</v>
      </c>
      <c r="I68" s="5">
        <v>89.41464890200905</v>
      </c>
      <c r="J68" s="5">
        <f t="shared" si="0"/>
        <v>12871.037132346482</v>
      </c>
      <c r="K68" s="5">
        <v>2405.584328208205</v>
      </c>
    </row>
    <row r="69" spans="1:11" ht="12.75">
      <c r="A69" s="6"/>
      <c r="B69" s="4">
        <v>2020</v>
      </c>
      <c r="C69" s="5">
        <v>5222.83620996592</v>
      </c>
      <c r="D69" s="5">
        <v>5262.560777688454</v>
      </c>
      <c r="E69" s="5">
        <v>1108.822925847544</v>
      </c>
      <c r="F69" s="5">
        <v>140.64473725193238</v>
      </c>
      <c r="G69" s="5">
        <v>553.7270062856355</v>
      </c>
      <c r="H69" s="5">
        <v>494.720403817225</v>
      </c>
      <c r="I69" s="5">
        <v>89.82270971763617</v>
      </c>
      <c r="J69" s="5">
        <f t="shared" si="0"/>
        <v>12873.134770574348</v>
      </c>
      <c r="K69" s="5">
        <v>2407.7064595520847</v>
      </c>
    </row>
    <row r="70" spans="1:11" ht="12.75">
      <c r="A70" s="6"/>
      <c r="B70" s="4">
        <v>2021</v>
      </c>
      <c r="C70" s="5">
        <v>5126.2371775799365</v>
      </c>
      <c r="D70" s="5">
        <v>5284.388461554225</v>
      </c>
      <c r="E70" s="5">
        <v>1101.5129892618265</v>
      </c>
      <c r="F70" s="5">
        <v>140.05494474107056</v>
      </c>
      <c r="G70" s="5">
        <v>557.3420327506412</v>
      </c>
      <c r="H70" s="5">
        <v>499.5515565722819</v>
      </c>
      <c r="I70" s="5">
        <v>90.26689235201138</v>
      </c>
      <c r="J70" s="5">
        <f t="shared" si="0"/>
        <v>12799.354054811993</v>
      </c>
      <c r="K70" s="5">
        <v>2400.581923263167</v>
      </c>
    </row>
    <row r="71" spans="1:11" ht="12.75">
      <c r="A71" s="6"/>
      <c r="B71" s="4">
        <v>2022</v>
      </c>
      <c r="C71" s="5">
        <v>5024.510138947065</v>
      </c>
      <c r="D71" s="5">
        <v>5319.151680776429</v>
      </c>
      <c r="E71" s="5">
        <v>1099.389078912253</v>
      </c>
      <c r="F71" s="5">
        <v>140.45199889282753</v>
      </c>
      <c r="G71" s="5">
        <v>563.8815585682828</v>
      </c>
      <c r="H71" s="5">
        <v>504.89813297716483</v>
      </c>
      <c r="I71" s="5">
        <v>90.78605849091383</v>
      </c>
      <c r="J71" s="5">
        <f>SUM(C71:I71)</f>
        <v>12743.068647564935</v>
      </c>
      <c r="K71" s="5">
        <v>2401.466628033886</v>
      </c>
    </row>
    <row r="72" spans="1:11" ht="12.75">
      <c r="A72" s="6"/>
      <c r="B72" s="4">
        <v>2023</v>
      </c>
      <c r="C72" s="5">
        <v>4896.179868599515</v>
      </c>
      <c r="D72" s="5">
        <v>5326.688005349453</v>
      </c>
      <c r="E72" s="5">
        <v>1095.2496787609782</v>
      </c>
      <c r="F72" s="5">
        <v>140.5151720433353</v>
      </c>
      <c r="G72" s="5">
        <v>568.8459810840078</v>
      </c>
      <c r="H72" s="5">
        <v>510.15074753274314</v>
      </c>
      <c r="I72" s="5">
        <v>91.35411433027004</v>
      </c>
      <c r="J72" s="5">
        <f>SUM(C72:I72)</f>
        <v>12628.983567700305</v>
      </c>
      <c r="K72" s="5">
        <v>2393.2356011159754</v>
      </c>
    </row>
    <row r="73" spans="1:11" ht="12.75">
      <c r="A73" s="6"/>
      <c r="B73" s="4">
        <v>2024</v>
      </c>
      <c r="C73" s="5">
        <v>4737.8401669931645</v>
      </c>
      <c r="D73" s="5">
        <v>5334.5323740287295</v>
      </c>
      <c r="E73" s="5">
        <v>1089.9642923225065</v>
      </c>
      <c r="F73" s="5">
        <v>140.41209384521432</v>
      </c>
      <c r="G73" s="5">
        <v>573.5620088448011</v>
      </c>
      <c r="H73" s="5">
        <v>515.8993918322819</v>
      </c>
      <c r="I73" s="5">
        <v>91.94362176300645</v>
      </c>
      <c r="J73" s="5">
        <f>SUM(C73:I73)</f>
        <v>12484.153949629705</v>
      </c>
      <c r="K73" s="5">
        <v>2379.5205173287213</v>
      </c>
    </row>
    <row r="74" spans="1:11" ht="12.75">
      <c r="A74" s="6"/>
      <c r="B74" s="4">
        <v>2025</v>
      </c>
      <c r="C74" s="5">
        <v>4557.920930344404</v>
      </c>
      <c r="D74" s="5">
        <v>5354.848683651154</v>
      </c>
      <c r="E74" s="5">
        <v>1085.7399963299254</v>
      </c>
      <c r="F74" s="5">
        <v>140.4587590732456</v>
      </c>
      <c r="G74" s="5">
        <v>579.1897469667583</v>
      </c>
      <c r="H74" s="5">
        <v>521.736161751819</v>
      </c>
      <c r="I74" s="5">
        <v>92.54709059245829</v>
      </c>
      <c r="J74" s="5">
        <f>SUM(C74:I74)</f>
        <v>12332.441368709764</v>
      </c>
      <c r="K74" s="5">
        <v>2365.360068189776</v>
      </c>
    </row>
    <row r="75" spans="1:11" ht="12.75">
      <c r="A75" s="6"/>
      <c r="B75" s="4">
        <v>2026</v>
      </c>
      <c r="C75" s="5">
        <v>4359.26095777537</v>
      </c>
      <c r="D75" s="5">
        <v>5363.264764919902</v>
      </c>
      <c r="E75" s="5">
        <v>1081.2205707896476</v>
      </c>
      <c r="F75" s="5">
        <v>140.1886180230915</v>
      </c>
      <c r="G75" s="5">
        <v>585.3711467916347</v>
      </c>
      <c r="H75" s="5">
        <v>528.1584120347904</v>
      </c>
      <c r="I75" s="5">
        <v>93.15267810980147</v>
      </c>
      <c r="J75" s="5">
        <f>SUM(C75:I75)</f>
        <v>12150.617148444238</v>
      </c>
      <c r="K75" s="5">
        <v>2346.578437172105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Forecast Zone Results Low Demand Case</dc:title>
  <dc:subject/>
  <dc:creator>Garcia, Cary@Energy</dc:creator>
  <cp:keywords/>
  <dc:description/>
  <cp:lastModifiedBy>Garcia, Cary@Energy</cp:lastModifiedBy>
  <dcterms:created xsi:type="dcterms:W3CDTF">2015-05-22T06:46:45Z</dcterms:created>
  <dcterms:modified xsi:type="dcterms:W3CDTF">2015-12-12T02:33:34Z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Z5JXHV6S7NA6-3-74847</vt:lpwstr>
  </property>
  <property fmtid="{D5CDD505-2E9C-101B-9397-08002B2CF9AE}" pid="4" name="_dlc_DocIdItemGu">
    <vt:lpwstr>4514f32f-19f1-47e9-b6f1-e28641e01294</vt:lpwstr>
  </property>
  <property fmtid="{D5CDD505-2E9C-101B-9397-08002B2CF9AE}" pid="5" name="_dlc_DocIdU">
    <vt:lpwstr>http://efilingspinternal/_layouts/DocIdRedir.aspx?ID=Z5JXHV6S7NA6-3-74847, Z5JXHV6S7NA6-3-74847</vt:lpwstr>
  </property>
  <property fmtid="{D5CDD505-2E9C-101B-9397-08002B2CF9AE}" pid="6" name="_CopySour">
    <vt:lpwstr>http://efilingspinternal/PendingDocuments/15-IEPR-03/20151214T105850_SCE_Forecast_Zone_Results_Low_Demand_Case.xls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15-IEPR-03</vt:lpwstr>
  </property>
  <property fmtid="{D5CDD505-2E9C-101B-9397-08002B2CF9AE}" pid="11" name="Subject Are">
    <vt:lpwstr>91;#IEPR 2015-12-17 Workshop|f86ab955-1f1d-4153-9a80-462cb023a7f0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818000.000000000</vt:lpwstr>
  </property>
  <property fmtid="{D5CDD505-2E9C-101B-9397-08002B2CF9AE}" pid="14" name="bfc617c42d804116a0a5feb0906d72">
    <vt:lpwstr>IEPR 2015-12-17 Workshop|f86ab955-1f1d-4153-9a80-462cb023a7f0</vt:lpwstr>
  </property>
  <property fmtid="{D5CDD505-2E9C-101B-9397-08002B2CF9AE}" pid="15" name="TaxCatchA">
    <vt:lpwstr>8;#Commission Staff|33d9c16f-f938-4210-84d3-7f3ed959b9d5;#6;#Document|6786e4f6-aafd-416d-a977-1b2d5f456edf;#91;#IEPR 2015-12-17 Workshop|f86ab955-1f1d-4153-9a80-462cb023a7f0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TemplateU">
    <vt:lpwstr/>
  </property>
  <property fmtid="{D5CDD505-2E9C-101B-9397-08002B2CF9AE}" pid="18" name="xd_Prog">
    <vt:lpwstr/>
  </property>
  <property fmtid="{D5CDD505-2E9C-101B-9397-08002B2CF9AE}" pid="19" name="k2a3b5fc29f742a38f72e68b777baa">
    <vt:lpwstr/>
  </property>
  <property fmtid="{D5CDD505-2E9C-101B-9397-08002B2CF9AE}" pid="20" name="_SourceU">
    <vt:lpwstr/>
  </property>
  <property fmtid="{D5CDD505-2E9C-101B-9397-08002B2CF9AE}" pid="21" name="_SharedFileInd">
    <vt:lpwstr/>
  </property>
</Properties>
</file>