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Consumption-Mid" sheetId="1" r:id="rId1"/>
    <sheet name="Sales and Peak-Mid" sheetId="2" r:id="rId2"/>
  </sheets>
  <definedNames/>
  <calcPr fullCalcOnLoad="1"/>
</workbook>
</file>

<file path=xl/sharedStrings.xml><?xml version="1.0" encoding="utf-8"?>
<sst xmlns="http://schemas.openxmlformats.org/spreadsheetml/2006/main" count="151" uniqueCount="24">
  <si>
    <t/>
  </si>
  <si>
    <t>Consumption (GWh)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</si>
  <si>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</si>
  <si>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</si>
  <si>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</si>
  <si>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</si>
  <si>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</si>
  <si>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</si>
  <si>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</si>
  <si>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</si>
  <si>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</si>
  <si>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Greater Bay Area</t>
  </si>
  <si>
    <t>North Coast</t>
  </si>
  <si>
    <t>North Valley</t>
  </si>
  <si>
    <t>Central Valley</t>
  </si>
  <si>
    <t>Southern Valley</t>
  </si>
  <si>
    <t>Central Coast</t>
  </si>
  <si>
    <t>Total Sales</t>
  </si>
  <si>
    <t>Sales (GWh)</t>
  </si>
  <si>
    <t>Net Peak (MW) System Coincident</t>
  </si>
  <si>
    <t>California Energy Demand 2016-2026 Baseline Revised Forecast</t>
  </si>
  <si>
    <t>Forecast Zone</t>
  </si>
  <si>
    <t>Forecast Zone Electricity Consumption for PG&amp;E Planning Area - Mid Demand Case</t>
  </si>
  <si>
    <t>Forecast Zone Electricity Sales and Peak for PG&amp;E Planning Area - Mid Demand Case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</si>
</sst>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Black]\-#,##0;[Black]0;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lbany AMT, Helvetica"/>
      <family val="0"/>
    </font>
    <font>
      <b/>
      <sz val="11"/>
      <color indexed="8"/>
      <name val="Albany AMT, Helvetica"/>
      <family val="0"/>
    </font>
    <font>
      <b/>
      <i/>
      <sz val="13"/>
      <color indexed="8"/>
      <name val="Albany AMT, Helvetica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right" wrapText="1"/>
      <protection/>
    </xf>
    <xf numFmtId="164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164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 wrapText="1"/>
      <protection/>
    </xf>
    <xf numFmtId="0" fontId="3" fillId="34" borderId="11" xfId="0" applyNumberFormat="1" applyFont="1" applyFill="1" applyBorder="1" applyAlignment="1" applyProtection="1">
      <alignment horizontal="center" wrapText="1"/>
      <protection/>
    </xf>
    <xf numFmtId="0" fontId="3" fillId="34" borderId="12" xfId="0" applyNumberFormat="1" applyFont="1" applyFill="1" applyBorder="1" applyAlignment="1" applyProtection="1">
      <alignment horizontal="center" wrapText="1"/>
      <protection/>
    </xf>
    <xf numFmtId="0" fontId="3" fillId="34" borderId="13" xfId="0" applyNumberFormat="1" applyFont="1" applyFill="1" applyBorder="1" applyAlignment="1" applyProtection="1">
      <alignment horizontal="center" wrapText="1"/>
      <protection/>
    </xf>
    <xf numFmtId="0" fontId="3" fillId="34" borderId="14" xfId="0" applyNumberFormat="1" applyFont="1" applyFill="1" applyBorder="1" applyAlignment="1" applyProtection="1">
      <alignment horizontal="center" wrapText="1"/>
      <protection/>
    </xf>
    <xf numFmtId="0" fontId="3" fillId="34" borderId="15" xfId="0" applyNumberFormat="1" applyFont="1" applyFill="1" applyBorder="1" applyAlignment="1" applyProtection="1">
      <alignment horizontal="center" wrapText="1"/>
      <protection/>
    </xf>
    <xf numFmtId="0" fontId="3" fillId="34" borderId="16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zoomScale="80" zoomScaleNormal="80" zoomScalePageLayoutView="0" workbookViewId="0" topLeftCell="A37">
      <selection activeCell="I22" sqref="I22"/>
    </sheetView>
  </sheetViews>
  <sheetFormatPr defaultColWidth="9.140625" defaultRowHeight="12.75"/>
  <cols>
    <col min="1" max="1" width="27.851562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7.28125" style="1" bestFit="1" customWidth="1"/>
    <col min="11" max="16384" width="9.140625" style="1" customWidth="1"/>
  </cols>
  <sheetData>
    <row r="1" spans="1:11" ht="16.5" customHeight="1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0" ht="16.5" customHeight="1">
      <c r="A2" s="8" t="s">
        <v>22</v>
      </c>
      <c r="B2" s="8"/>
      <c r="C2" s="8"/>
      <c r="D2" s="8"/>
      <c r="E2" s="8"/>
      <c r="F2" s="8"/>
      <c r="G2" s="8"/>
      <c r="H2" s="8"/>
      <c r="I2" s="8"/>
      <c r="J2" s="8"/>
    </row>
    <row r="3" ht="15" customHeight="1"/>
    <row r="4" spans="1:10" ht="15">
      <c r="A4" s="9" t="s">
        <v>0</v>
      </c>
      <c r="B4" s="10"/>
      <c r="C4" s="9" t="s">
        <v>1</v>
      </c>
      <c r="D4" s="11"/>
      <c r="E4" s="11"/>
      <c r="F4" s="11"/>
      <c r="G4" s="11"/>
      <c r="H4" s="11"/>
      <c r="I4" s="11"/>
      <c r="J4" s="10"/>
    </row>
    <row r="5" spans="1:10" ht="30">
      <c r="A5" s="2" t="s">
        <v>21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1" ht="12.75">
      <c r="A6" s="3">
        <v>1</v>
      </c>
      <c r="B6" s="4">
        <v>2013</v>
      </c>
      <c r="C6" s="5">
        <v>12710.378831222884</v>
      </c>
      <c r="D6" s="5">
        <v>19996.19306618069</v>
      </c>
      <c r="E6" s="5">
        <v>9554.0912003931</v>
      </c>
      <c r="F6" s="5">
        <v>215.09246405934724</v>
      </c>
      <c r="G6" s="5">
        <v>1196.4076646185977</v>
      </c>
      <c r="H6" s="5">
        <v>2933.774446797276</v>
      </c>
      <c r="I6" s="5">
        <v>255.45121371249547</v>
      </c>
      <c r="J6" s="5">
        <f>SUM(C6:I6)</f>
        <v>46861.388886984394</v>
      </c>
      <c r="K6" s="7"/>
    </row>
    <row r="7" spans="1:10" ht="12.75">
      <c r="A7" s="3" t="s">
        <v>11</v>
      </c>
      <c r="B7" s="4">
        <v>2014</v>
      </c>
      <c r="C7" s="5">
        <v>12420.55437328988</v>
      </c>
      <c r="D7" s="5">
        <v>20185.958457258443</v>
      </c>
      <c r="E7" s="5">
        <v>10311.892735960011</v>
      </c>
      <c r="F7" s="5">
        <v>244.37008793710123</v>
      </c>
      <c r="G7" s="5">
        <v>863.2202276490316</v>
      </c>
      <c r="H7" s="5">
        <v>2753.731338579721</v>
      </c>
      <c r="I7" s="5">
        <v>241.84391441925715</v>
      </c>
      <c r="J7" s="5">
        <f aca="true" t="shared" si="0" ref="J7:J70">SUM(C7:I7)</f>
        <v>47021.57113509346</v>
      </c>
    </row>
    <row r="8" spans="1:10" ht="12.75">
      <c r="A8" s="6" t="s">
        <v>0</v>
      </c>
      <c r="B8" s="4">
        <v>2015</v>
      </c>
      <c r="C8" s="5">
        <v>12572.939288677086</v>
      </c>
      <c r="D8" s="5">
        <v>20157.28233217969</v>
      </c>
      <c r="E8" s="5">
        <v>10403.408485099699</v>
      </c>
      <c r="F8" s="5">
        <v>235.85337071869358</v>
      </c>
      <c r="G8" s="5">
        <v>1259.3073213820808</v>
      </c>
      <c r="H8" s="5">
        <v>2797.606856113464</v>
      </c>
      <c r="I8" s="5">
        <v>246.5665744798556</v>
      </c>
      <c r="J8" s="5">
        <f t="shared" si="0"/>
        <v>47672.96422865057</v>
      </c>
    </row>
    <row r="9" spans="1:10" ht="12.75">
      <c r="A9" s="6" t="s">
        <v>0</v>
      </c>
      <c r="B9" s="4">
        <v>2016</v>
      </c>
      <c r="C9" s="5">
        <v>12732.935401901581</v>
      </c>
      <c r="D9" s="5">
        <v>20407.28416517428</v>
      </c>
      <c r="E9" s="5">
        <v>10394.45260811852</v>
      </c>
      <c r="F9" s="5">
        <v>243.83202604518155</v>
      </c>
      <c r="G9" s="5">
        <v>1258.2282852889232</v>
      </c>
      <c r="H9" s="5">
        <v>2818.2043729399725</v>
      </c>
      <c r="I9" s="5">
        <v>246.57309520515835</v>
      </c>
      <c r="J9" s="5">
        <f t="shared" si="0"/>
        <v>48101.50995467362</v>
      </c>
    </row>
    <row r="10" spans="1:10" ht="12.75">
      <c r="A10" s="6" t="s">
        <v>0</v>
      </c>
      <c r="B10" s="4">
        <v>2017</v>
      </c>
      <c r="C10" s="5">
        <v>12911.957968271232</v>
      </c>
      <c r="D10" s="5">
        <v>20758.24379257794</v>
      </c>
      <c r="E10" s="5">
        <v>10365.483219525759</v>
      </c>
      <c r="F10" s="5">
        <v>249.44640992952833</v>
      </c>
      <c r="G10" s="5">
        <v>1263.4535035437266</v>
      </c>
      <c r="H10" s="5">
        <v>2847.611152750074</v>
      </c>
      <c r="I10" s="5">
        <v>246.50470441287231</v>
      </c>
      <c r="J10" s="5">
        <f t="shared" si="0"/>
        <v>48642.70075101114</v>
      </c>
    </row>
    <row r="11" spans="1:10" ht="12.75">
      <c r="A11" s="6" t="s">
        <v>0</v>
      </c>
      <c r="B11" s="4">
        <v>2018</v>
      </c>
      <c r="C11" s="5">
        <v>12986.983539753768</v>
      </c>
      <c r="D11" s="5">
        <v>21111.18734335867</v>
      </c>
      <c r="E11" s="5">
        <v>10366.139461882567</v>
      </c>
      <c r="F11" s="5">
        <v>251.832675800524</v>
      </c>
      <c r="G11" s="5">
        <v>1266.4001518974085</v>
      </c>
      <c r="H11" s="5">
        <v>2870.937372355035</v>
      </c>
      <c r="I11" s="5">
        <v>246.42366555882725</v>
      </c>
      <c r="J11" s="5">
        <f t="shared" si="0"/>
        <v>49099.9042106068</v>
      </c>
    </row>
    <row r="12" spans="1:10" ht="12.75">
      <c r="A12" s="6" t="s">
        <v>0</v>
      </c>
      <c r="B12" s="4">
        <v>2019</v>
      </c>
      <c r="C12" s="5">
        <v>13148.333859571709</v>
      </c>
      <c r="D12" s="5">
        <v>21359.439477538515</v>
      </c>
      <c r="E12" s="5">
        <v>10335.829051571083</v>
      </c>
      <c r="F12" s="5">
        <v>251.60018547811734</v>
      </c>
      <c r="G12" s="5">
        <v>1268.7036862530679</v>
      </c>
      <c r="H12" s="5">
        <v>2893.0806459396163</v>
      </c>
      <c r="I12" s="5">
        <v>246.3092006886708</v>
      </c>
      <c r="J12" s="5">
        <f t="shared" si="0"/>
        <v>49503.296107040784</v>
      </c>
    </row>
    <row r="13" spans="1:10" ht="12.75">
      <c r="A13" s="6" t="s">
        <v>0</v>
      </c>
      <c r="B13" s="4">
        <v>2020</v>
      </c>
      <c r="C13" s="5">
        <v>13357.702751315692</v>
      </c>
      <c r="D13" s="5">
        <v>21608.881819826514</v>
      </c>
      <c r="E13" s="5">
        <v>10302.751983637912</v>
      </c>
      <c r="F13" s="5">
        <v>251.94714890284462</v>
      </c>
      <c r="G13" s="5">
        <v>1270.6281047952843</v>
      </c>
      <c r="H13" s="5">
        <v>2914.60701960529</v>
      </c>
      <c r="I13" s="5">
        <v>246.10930263359273</v>
      </c>
      <c r="J13" s="5">
        <f t="shared" si="0"/>
        <v>49952.62813071714</v>
      </c>
    </row>
    <row r="14" spans="1:10" ht="12.75">
      <c r="A14" s="6" t="s">
        <v>0</v>
      </c>
      <c r="B14" s="4">
        <v>2021</v>
      </c>
      <c r="C14" s="5">
        <v>13607.891683206602</v>
      </c>
      <c r="D14" s="5">
        <v>21898.21887887886</v>
      </c>
      <c r="E14" s="5">
        <v>10295.206789454516</v>
      </c>
      <c r="F14" s="5">
        <v>252.69305652612053</v>
      </c>
      <c r="G14" s="5">
        <v>1272.7430995609802</v>
      </c>
      <c r="H14" s="5">
        <v>2930.7035017491253</v>
      </c>
      <c r="I14" s="5">
        <v>245.91284727461715</v>
      </c>
      <c r="J14" s="5">
        <f t="shared" si="0"/>
        <v>50503.36985665083</v>
      </c>
    </row>
    <row r="15" spans="1:10" ht="12.75">
      <c r="A15" s="6" t="s">
        <v>0</v>
      </c>
      <c r="B15" s="4">
        <v>2022</v>
      </c>
      <c r="C15" s="5">
        <v>13901.886370193537</v>
      </c>
      <c r="D15" s="5">
        <v>22189.876673476392</v>
      </c>
      <c r="E15" s="5">
        <v>10295.179168705456</v>
      </c>
      <c r="F15" s="5">
        <v>253.3716631432894</v>
      </c>
      <c r="G15" s="5">
        <v>1274.7633359594151</v>
      </c>
      <c r="H15" s="5">
        <v>2947.0759914436467</v>
      </c>
      <c r="I15" s="5">
        <v>245.69949539126472</v>
      </c>
      <c r="J15" s="5">
        <f t="shared" si="0"/>
        <v>51107.85269831301</v>
      </c>
    </row>
    <row r="16" spans="1:10" ht="12.75">
      <c r="A16" s="6" t="s">
        <v>0</v>
      </c>
      <c r="B16" s="4">
        <v>2023</v>
      </c>
      <c r="C16" s="5">
        <v>14249.306587938665</v>
      </c>
      <c r="D16" s="5">
        <v>22472.826649999995</v>
      </c>
      <c r="E16" s="5">
        <v>10312.543421401002</v>
      </c>
      <c r="F16" s="5">
        <v>254.5003031915822</v>
      </c>
      <c r="G16" s="5">
        <v>1276.9733924192133</v>
      </c>
      <c r="H16" s="5">
        <v>2963.5100041495643</v>
      </c>
      <c r="I16" s="5">
        <v>245.47782803840943</v>
      </c>
      <c r="J16" s="5">
        <f t="shared" si="0"/>
        <v>51775.13818713843</v>
      </c>
    </row>
    <row r="17" spans="1:10" ht="12.75">
      <c r="A17" s="6" t="s">
        <v>0</v>
      </c>
      <c r="B17" s="4">
        <v>2024</v>
      </c>
      <c r="C17" s="5">
        <v>14596.96067399279</v>
      </c>
      <c r="D17" s="5">
        <v>22707.397103173418</v>
      </c>
      <c r="E17" s="5">
        <v>10303.347735696974</v>
      </c>
      <c r="F17" s="5">
        <v>254.96710521853248</v>
      </c>
      <c r="G17" s="5">
        <v>1278.7729614701527</v>
      </c>
      <c r="H17" s="5">
        <v>2980.0625318890843</v>
      </c>
      <c r="I17" s="5">
        <v>245.259322909314</v>
      </c>
      <c r="J17" s="5">
        <f t="shared" si="0"/>
        <v>52366.76743435026</v>
      </c>
    </row>
    <row r="18" spans="1:10" ht="12.75">
      <c r="A18" s="6" t="s">
        <v>0</v>
      </c>
      <c r="B18" s="4">
        <v>2025</v>
      </c>
      <c r="C18" s="5">
        <v>14948.677629254522</v>
      </c>
      <c r="D18" s="5">
        <v>22906.266942156923</v>
      </c>
      <c r="E18" s="5">
        <v>10290.422949323563</v>
      </c>
      <c r="F18" s="5">
        <v>255.22792648246076</v>
      </c>
      <c r="G18" s="5">
        <v>1280.6549490922287</v>
      </c>
      <c r="H18" s="5">
        <v>2996.766078606158</v>
      </c>
      <c r="I18" s="5">
        <v>245.0534167153281</v>
      </c>
      <c r="J18" s="5">
        <f t="shared" si="0"/>
        <v>52923.06989163118</v>
      </c>
    </row>
    <row r="19" spans="1:11" ht="12.75">
      <c r="A19" s="6"/>
      <c r="B19" s="4">
        <v>2026</v>
      </c>
      <c r="C19" s="5">
        <v>15309.135296099612</v>
      </c>
      <c r="D19" s="5">
        <v>23118.384938879142</v>
      </c>
      <c r="E19" s="5">
        <v>10294.043624334432</v>
      </c>
      <c r="F19" s="5">
        <v>255.42212468652295</v>
      </c>
      <c r="G19" s="5">
        <v>1283.4260587375989</v>
      </c>
      <c r="H19" s="5">
        <v>3013.1434490878105</v>
      </c>
      <c r="I19" s="5">
        <v>244.86741937022293</v>
      </c>
      <c r="J19" s="5">
        <f t="shared" si="0"/>
        <v>53518.42291119534</v>
      </c>
      <c r="K19" s="7"/>
    </row>
    <row r="20" spans="1:10" ht="12.75">
      <c r="A20" s="3">
        <v>2</v>
      </c>
      <c r="B20" s="4">
        <v>2013</v>
      </c>
      <c r="C20" s="5">
        <v>3460.042492496069</v>
      </c>
      <c r="D20" s="5">
        <v>2634.364798600465</v>
      </c>
      <c r="E20" s="5">
        <v>679.3073757142577</v>
      </c>
      <c r="F20" s="5">
        <v>27.658994148211065</v>
      </c>
      <c r="G20" s="5">
        <v>213.99262399599033</v>
      </c>
      <c r="H20" s="5">
        <v>300.71507973771645</v>
      </c>
      <c r="I20" s="5">
        <v>34.4526174421142</v>
      </c>
      <c r="J20" s="5">
        <f t="shared" si="0"/>
        <v>7350.5339821348225</v>
      </c>
    </row>
    <row r="21" spans="1:10" ht="12.75">
      <c r="A21" s="3" t="s">
        <v>12</v>
      </c>
      <c r="B21" s="4">
        <v>2014</v>
      </c>
      <c r="C21" s="5">
        <v>3385.3301452080123</v>
      </c>
      <c r="D21" s="5">
        <v>2651.8962046855154</v>
      </c>
      <c r="E21" s="5">
        <v>676.9995237513341</v>
      </c>
      <c r="F21" s="5">
        <v>27.030220394430394</v>
      </c>
      <c r="G21" s="5">
        <v>206.96979958250284</v>
      </c>
      <c r="H21" s="5">
        <v>293.88014331824235</v>
      </c>
      <c r="I21" s="5">
        <v>32.7991798632444</v>
      </c>
      <c r="J21" s="5">
        <f t="shared" si="0"/>
        <v>7274.905216803282</v>
      </c>
    </row>
    <row r="22" spans="1:10" ht="12.75">
      <c r="A22" s="6" t="s">
        <v>0</v>
      </c>
      <c r="B22" s="4">
        <v>2015</v>
      </c>
      <c r="C22" s="5">
        <v>3333.9878664024563</v>
      </c>
      <c r="D22" s="5">
        <v>2674.2489655645463</v>
      </c>
      <c r="E22" s="5">
        <v>679.1835241650557</v>
      </c>
      <c r="F22" s="5">
        <v>26.980780363767288</v>
      </c>
      <c r="G22" s="5">
        <v>198.48365894743037</v>
      </c>
      <c r="H22" s="5">
        <v>297.3103770301948</v>
      </c>
      <c r="I22" s="5">
        <v>33.289284898631664</v>
      </c>
      <c r="J22" s="5">
        <f t="shared" si="0"/>
        <v>7243.484457372084</v>
      </c>
    </row>
    <row r="23" spans="1:10" ht="12.75">
      <c r="A23" s="6" t="s">
        <v>0</v>
      </c>
      <c r="B23" s="4">
        <v>2016</v>
      </c>
      <c r="C23" s="5">
        <v>3344.3298480123576</v>
      </c>
      <c r="D23" s="5">
        <v>2693.055203673957</v>
      </c>
      <c r="E23" s="5">
        <v>679.0781989652163</v>
      </c>
      <c r="F23" s="5">
        <v>27.774651408488015</v>
      </c>
      <c r="G23" s="5">
        <v>197.77914762197182</v>
      </c>
      <c r="H23" s="5">
        <v>297.52282848375523</v>
      </c>
      <c r="I23" s="5">
        <v>33.17550816389358</v>
      </c>
      <c r="J23" s="5">
        <f t="shared" si="0"/>
        <v>7272.71538632964</v>
      </c>
    </row>
    <row r="24" spans="1:10" ht="12.75">
      <c r="A24" s="6" t="s">
        <v>0</v>
      </c>
      <c r="B24" s="4">
        <v>2017</v>
      </c>
      <c r="C24" s="5">
        <v>3373.307818373051</v>
      </c>
      <c r="D24" s="5">
        <v>2722.661409747636</v>
      </c>
      <c r="E24" s="5">
        <v>677.7228922983667</v>
      </c>
      <c r="F24" s="5">
        <v>28.15586514807828</v>
      </c>
      <c r="G24" s="5">
        <v>199.6146594430832</v>
      </c>
      <c r="H24" s="5">
        <v>298.7329070797736</v>
      </c>
      <c r="I24" s="5">
        <v>33.050780522178265</v>
      </c>
      <c r="J24" s="5">
        <f t="shared" si="0"/>
        <v>7333.246332612166</v>
      </c>
    </row>
    <row r="25" spans="1:10" ht="12.75">
      <c r="A25" s="6" t="s">
        <v>0</v>
      </c>
      <c r="B25" s="4">
        <v>2018</v>
      </c>
      <c r="C25" s="5">
        <v>3374.631172186691</v>
      </c>
      <c r="D25" s="5">
        <v>2753.645166802386</v>
      </c>
      <c r="E25" s="5">
        <v>677.653123203186</v>
      </c>
      <c r="F25" s="5">
        <v>28.264261191279864</v>
      </c>
      <c r="G25" s="5">
        <v>200.38664738988106</v>
      </c>
      <c r="H25" s="5">
        <v>299.7085660982119</v>
      </c>
      <c r="I25" s="5">
        <v>32.91185466128506</v>
      </c>
      <c r="J25" s="5">
        <f t="shared" si="0"/>
        <v>7367.20079153292</v>
      </c>
    </row>
    <row r="26" spans="1:10" ht="12.75">
      <c r="A26" s="6" t="s">
        <v>0</v>
      </c>
      <c r="B26" s="4">
        <v>2019</v>
      </c>
      <c r="C26" s="5">
        <v>3393.666284368424</v>
      </c>
      <c r="D26" s="5">
        <v>2772.607536942455</v>
      </c>
      <c r="E26" s="5">
        <v>675.6752521247081</v>
      </c>
      <c r="F26" s="5">
        <v>28.110493839811863</v>
      </c>
      <c r="G26" s="5">
        <v>200.82047545996926</v>
      </c>
      <c r="H26" s="5">
        <v>300.62166028000564</v>
      </c>
      <c r="I26" s="5">
        <v>32.784406456267256</v>
      </c>
      <c r="J26" s="5">
        <f t="shared" si="0"/>
        <v>7404.286109471641</v>
      </c>
    </row>
    <row r="27" spans="1:10" ht="12.75">
      <c r="A27" s="6" t="s">
        <v>0</v>
      </c>
      <c r="B27" s="4">
        <v>2020</v>
      </c>
      <c r="C27" s="5">
        <v>3428.41074400121</v>
      </c>
      <c r="D27" s="5">
        <v>2792.365848956159</v>
      </c>
      <c r="E27" s="5">
        <v>673.6651032786268</v>
      </c>
      <c r="F27" s="5">
        <v>28.02264852236798</v>
      </c>
      <c r="G27" s="5">
        <v>201.0575263175839</v>
      </c>
      <c r="H27" s="5">
        <v>301.4905643012429</v>
      </c>
      <c r="I27" s="5">
        <v>32.664719240512035</v>
      </c>
      <c r="J27" s="5">
        <f t="shared" si="0"/>
        <v>7457.677154617702</v>
      </c>
    </row>
    <row r="28" spans="1:10" ht="12.75">
      <c r="A28" s="6" t="s">
        <v>0</v>
      </c>
      <c r="B28" s="4">
        <v>2021</v>
      </c>
      <c r="C28" s="5">
        <v>3467.2865836930137</v>
      </c>
      <c r="D28" s="5">
        <v>2815.528081050373</v>
      </c>
      <c r="E28" s="5">
        <v>673.2979315606128</v>
      </c>
      <c r="F28" s="5">
        <v>28.013614119050906</v>
      </c>
      <c r="G28" s="5">
        <v>201.32695842168462</v>
      </c>
      <c r="H28" s="5">
        <v>302.16387560207045</v>
      </c>
      <c r="I28" s="5">
        <v>32.54699387454375</v>
      </c>
      <c r="J28" s="5">
        <f t="shared" si="0"/>
        <v>7520.164038321349</v>
      </c>
    </row>
    <row r="29" spans="1:10" ht="12.75">
      <c r="A29" s="6" t="s">
        <v>0</v>
      </c>
      <c r="B29" s="4">
        <v>2022</v>
      </c>
      <c r="C29" s="5">
        <v>3514.8531544947837</v>
      </c>
      <c r="D29" s="5">
        <v>2837.9080649504326</v>
      </c>
      <c r="E29" s="5">
        <v>673.4173810090665</v>
      </c>
      <c r="F29" s="5">
        <v>28.035495938271662</v>
      </c>
      <c r="G29" s="5">
        <v>201.55862089759654</v>
      </c>
      <c r="H29" s="5">
        <v>302.8693168785699</v>
      </c>
      <c r="I29" s="5">
        <v>32.42936299903164</v>
      </c>
      <c r="J29" s="5">
        <f t="shared" si="0"/>
        <v>7591.071397167753</v>
      </c>
    </row>
    <row r="30" spans="1:10" ht="12.75">
      <c r="A30" s="6" t="s">
        <v>0</v>
      </c>
      <c r="B30" s="4">
        <v>2023</v>
      </c>
      <c r="C30" s="5">
        <v>3573.354717587621</v>
      </c>
      <c r="D30" s="5">
        <v>2860.074468055936</v>
      </c>
      <c r="E30" s="5">
        <v>674.6904366342155</v>
      </c>
      <c r="F30" s="5">
        <v>28.111516708343885</v>
      </c>
      <c r="G30" s="5">
        <v>201.84673846604156</v>
      </c>
      <c r="H30" s="5">
        <v>303.5534783173556</v>
      </c>
      <c r="I30" s="5">
        <v>32.31196950241027</v>
      </c>
      <c r="J30" s="5">
        <f t="shared" si="0"/>
        <v>7673.943325271924</v>
      </c>
    </row>
    <row r="31" spans="1:10" ht="12.75">
      <c r="A31" s="6" t="s">
        <v>0</v>
      </c>
      <c r="B31" s="4">
        <v>2024</v>
      </c>
      <c r="C31" s="5">
        <v>3629.89141131241</v>
      </c>
      <c r="D31" s="5">
        <v>2876.4513383248113</v>
      </c>
      <c r="E31" s="5">
        <v>674.1599964303007</v>
      </c>
      <c r="F31" s="5">
        <v>28.10899539323694</v>
      </c>
      <c r="G31" s="5">
        <v>201.956029455256</v>
      </c>
      <c r="H31" s="5">
        <v>304.22451852277595</v>
      </c>
      <c r="I31" s="5">
        <v>32.19143475535783</v>
      </c>
      <c r="J31" s="5">
        <f t="shared" si="0"/>
        <v>7746.983724194148</v>
      </c>
    </row>
    <row r="32" spans="1:10" ht="12.75">
      <c r="A32" s="6" t="s">
        <v>0</v>
      </c>
      <c r="B32" s="4">
        <v>2025</v>
      </c>
      <c r="C32" s="5">
        <v>3687.025465731289</v>
      </c>
      <c r="D32" s="5">
        <v>2888.6709262572763</v>
      </c>
      <c r="E32" s="5">
        <v>673.4163164254975</v>
      </c>
      <c r="F32" s="5">
        <v>28.0838542197327</v>
      </c>
      <c r="G32" s="5">
        <v>202.1036209635026</v>
      </c>
      <c r="H32" s="5">
        <v>304.90302700363486</v>
      </c>
      <c r="I32" s="5">
        <v>32.07056750854467</v>
      </c>
      <c r="J32" s="5">
        <f t="shared" si="0"/>
        <v>7816.2737781094775</v>
      </c>
    </row>
    <row r="33" spans="1:10" ht="12.75">
      <c r="A33" s="6"/>
      <c r="B33" s="4">
        <v>2026</v>
      </c>
      <c r="C33" s="5">
        <v>3746.611190072546</v>
      </c>
      <c r="D33" s="5">
        <v>2902.14619010471</v>
      </c>
      <c r="E33" s="5">
        <v>673.815421565308</v>
      </c>
      <c r="F33" s="5">
        <v>28.052210814194474</v>
      </c>
      <c r="G33" s="5">
        <v>202.62736137958564</v>
      </c>
      <c r="H33" s="5">
        <v>305.54800412504125</v>
      </c>
      <c r="I33" s="5">
        <v>31.94939171455179</v>
      </c>
      <c r="J33" s="5">
        <f t="shared" si="0"/>
        <v>7890.749769775937</v>
      </c>
    </row>
    <row r="34" spans="1:10" ht="12.75">
      <c r="A34" s="3">
        <v>3</v>
      </c>
      <c r="B34" s="4">
        <v>2013</v>
      </c>
      <c r="C34" s="5">
        <v>1592.0503304029878</v>
      </c>
      <c r="D34" s="5">
        <v>906.1854884185401</v>
      </c>
      <c r="E34" s="5">
        <v>463.11273957457297</v>
      </c>
      <c r="F34" s="5">
        <v>22.4797398038644</v>
      </c>
      <c r="G34" s="5">
        <v>282.19597519400605</v>
      </c>
      <c r="H34" s="5">
        <v>382.05700989916363</v>
      </c>
      <c r="I34" s="5">
        <v>10.264031040246993</v>
      </c>
      <c r="J34" s="5">
        <f t="shared" si="0"/>
        <v>3658.3453143333822</v>
      </c>
    </row>
    <row r="35" spans="1:10" ht="12.75">
      <c r="A35" s="3" t="s">
        <v>13</v>
      </c>
      <c r="B35" s="4">
        <v>2014</v>
      </c>
      <c r="C35" s="5">
        <v>1560.3382262867353</v>
      </c>
      <c r="D35" s="5">
        <v>906.8829202875154</v>
      </c>
      <c r="E35" s="5">
        <v>488.18963057589417</v>
      </c>
      <c r="F35" s="5">
        <v>24.1600042081863</v>
      </c>
      <c r="G35" s="5">
        <v>294.2867835844125</v>
      </c>
      <c r="H35" s="5">
        <v>375.6901819697636</v>
      </c>
      <c r="I35" s="5">
        <v>10.030023558025448</v>
      </c>
      <c r="J35" s="5">
        <f t="shared" si="0"/>
        <v>3659.577770470533</v>
      </c>
    </row>
    <row r="36" spans="1:10" ht="12.75">
      <c r="A36" s="6" t="s">
        <v>0</v>
      </c>
      <c r="B36" s="4">
        <v>2015</v>
      </c>
      <c r="C36" s="5">
        <v>1546.9551881178568</v>
      </c>
      <c r="D36" s="5">
        <v>913.5219697835208</v>
      </c>
      <c r="E36" s="5">
        <v>499.83377962930155</v>
      </c>
      <c r="F36" s="5">
        <v>24.088234812010683</v>
      </c>
      <c r="G36" s="5">
        <v>273.1877095263936</v>
      </c>
      <c r="H36" s="5">
        <v>380.3345025011624</v>
      </c>
      <c r="I36" s="5">
        <v>10.18586747418349</v>
      </c>
      <c r="J36" s="5">
        <f t="shared" si="0"/>
        <v>3648.1072518444294</v>
      </c>
    </row>
    <row r="37" spans="1:10" ht="12.75">
      <c r="A37" s="6" t="s">
        <v>0</v>
      </c>
      <c r="B37" s="4">
        <v>2016</v>
      </c>
      <c r="C37" s="5">
        <v>1548.9463634061465</v>
      </c>
      <c r="D37" s="5">
        <v>918.6332637962341</v>
      </c>
      <c r="E37" s="5">
        <v>498.70259080619365</v>
      </c>
      <c r="F37" s="5">
        <v>24.7316322992703</v>
      </c>
      <c r="G37" s="5">
        <v>272.61127696183496</v>
      </c>
      <c r="H37" s="5">
        <v>381.1194574064413</v>
      </c>
      <c r="I37" s="5">
        <v>10.155909631151841</v>
      </c>
      <c r="J37" s="5">
        <f t="shared" si="0"/>
        <v>3654.9004943072723</v>
      </c>
    </row>
    <row r="38" spans="1:10" ht="12.75">
      <c r="A38" s="6" t="s">
        <v>0</v>
      </c>
      <c r="B38" s="4">
        <v>2017</v>
      </c>
      <c r="C38" s="5">
        <v>1565.0141563094044</v>
      </c>
      <c r="D38" s="5">
        <v>927.5741308299054</v>
      </c>
      <c r="E38" s="5">
        <v>496.59921587605794</v>
      </c>
      <c r="F38" s="5">
        <v>25.46040804346718</v>
      </c>
      <c r="G38" s="5">
        <v>275.5348962137852</v>
      </c>
      <c r="H38" s="5">
        <v>383.30203690390516</v>
      </c>
      <c r="I38" s="5">
        <v>10.127859658008424</v>
      </c>
      <c r="J38" s="5">
        <f t="shared" si="0"/>
        <v>3683.612703834533</v>
      </c>
    </row>
    <row r="39" spans="1:10" ht="12.75">
      <c r="A39" s="6" t="s">
        <v>0</v>
      </c>
      <c r="B39" s="4">
        <v>2018</v>
      </c>
      <c r="C39" s="5">
        <v>1567.993640950576</v>
      </c>
      <c r="D39" s="5">
        <v>938.5569367126413</v>
      </c>
      <c r="E39" s="5">
        <v>495.1212196859896</v>
      </c>
      <c r="F39" s="5">
        <v>25.765204691319507</v>
      </c>
      <c r="G39" s="5">
        <v>277.0279994315559</v>
      </c>
      <c r="H39" s="5">
        <v>385.19244666223585</v>
      </c>
      <c r="I39" s="5">
        <v>10.097326151775322</v>
      </c>
      <c r="J39" s="5">
        <f t="shared" si="0"/>
        <v>3699.7547742860934</v>
      </c>
    </row>
    <row r="40" spans="1:10" ht="12.75">
      <c r="A40" s="6" t="s">
        <v>0</v>
      </c>
      <c r="B40" s="4">
        <v>2019</v>
      </c>
      <c r="C40" s="5">
        <v>1577.3374304103527</v>
      </c>
      <c r="D40" s="5">
        <v>945.9859899027447</v>
      </c>
      <c r="E40" s="5">
        <v>491.8240228767616</v>
      </c>
      <c r="F40" s="5">
        <v>25.628894208417496</v>
      </c>
      <c r="G40" s="5">
        <v>278.11590643027205</v>
      </c>
      <c r="H40" s="5">
        <v>387.02214471154275</v>
      </c>
      <c r="I40" s="5">
        <v>10.067563466185591</v>
      </c>
      <c r="J40" s="5">
        <f t="shared" si="0"/>
        <v>3715.981952006277</v>
      </c>
    </row>
    <row r="41" spans="1:10" ht="12.75">
      <c r="A41" s="6" t="s">
        <v>0</v>
      </c>
      <c r="B41" s="4">
        <v>2020</v>
      </c>
      <c r="C41" s="5">
        <v>1592.5379467145701</v>
      </c>
      <c r="D41" s="5">
        <v>953.7799109224284</v>
      </c>
      <c r="E41" s="5">
        <v>488.339607860211</v>
      </c>
      <c r="F41" s="5">
        <v>25.41414823610006</v>
      </c>
      <c r="G41" s="5">
        <v>278.91607190071716</v>
      </c>
      <c r="H41" s="5">
        <v>388.80271581067</v>
      </c>
      <c r="I41" s="5">
        <v>10.041646334441616</v>
      </c>
      <c r="J41" s="5">
        <f t="shared" si="0"/>
        <v>3737.8320477791385</v>
      </c>
    </row>
    <row r="42" spans="1:10" ht="12.75">
      <c r="A42" s="6" t="s">
        <v>0</v>
      </c>
      <c r="B42" s="4">
        <v>2021</v>
      </c>
      <c r="C42" s="5">
        <v>1608.4378149395075</v>
      </c>
      <c r="D42" s="5">
        <v>962.6532227698531</v>
      </c>
      <c r="E42" s="5">
        <v>486.09878977771245</v>
      </c>
      <c r="F42" s="5">
        <v>25.29246221276626</v>
      </c>
      <c r="G42" s="5">
        <v>279.72261120402186</v>
      </c>
      <c r="H42" s="5">
        <v>390.27730807603547</v>
      </c>
      <c r="I42" s="5">
        <v>10.014852337755206</v>
      </c>
      <c r="J42" s="5">
        <f t="shared" si="0"/>
        <v>3762.4970613176515</v>
      </c>
    </row>
    <row r="43" spans="1:10" ht="12.75">
      <c r="A43" s="6" t="s">
        <v>0</v>
      </c>
      <c r="B43" s="4">
        <v>2022</v>
      </c>
      <c r="C43" s="5">
        <v>1627.9827321994012</v>
      </c>
      <c r="D43" s="5">
        <v>970.7189458704771</v>
      </c>
      <c r="E43" s="5">
        <v>484.1799309679442</v>
      </c>
      <c r="F43" s="5">
        <v>25.248939406062526</v>
      </c>
      <c r="G43" s="5">
        <v>280.55013979454037</v>
      </c>
      <c r="H43" s="5">
        <v>391.9014585103562</v>
      </c>
      <c r="I43" s="5">
        <v>9.990382547925446</v>
      </c>
      <c r="J43" s="5">
        <f t="shared" si="0"/>
        <v>3790.5725292967068</v>
      </c>
    </row>
    <row r="44" spans="1:10" ht="12.75">
      <c r="A44" s="6" t="s">
        <v>0</v>
      </c>
      <c r="B44" s="4">
        <v>2023</v>
      </c>
      <c r="C44" s="5">
        <v>1651.3675170361164</v>
      </c>
      <c r="D44" s="5">
        <v>978.1103885202608</v>
      </c>
      <c r="E44" s="5">
        <v>483.12411572770225</v>
      </c>
      <c r="F44" s="5">
        <v>25.25234377675275</v>
      </c>
      <c r="G44" s="5">
        <v>281.3965487501557</v>
      </c>
      <c r="H44" s="5">
        <v>393.43826730206945</v>
      </c>
      <c r="I44" s="5">
        <v>9.965737288955046</v>
      </c>
      <c r="J44" s="5">
        <f t="shared" si="0"/>
        <v>3822.6549184020128</v>
      </c>
    </row>
    <row r="45" spans="1:10" ht="12.75">
      <c r="A45" s="6" t="s">
        <v>0</v>
      </c>
      <c r="B45" s="4">
        <v>2024</v>
      </c>
      <c r="C45" s="5">
        <v>1673.2709357766873</v>
      </c>
      <c r="D45" s="5">
        <v>982.7931262138225</v>
      </c>
      <c r="E45" s="5">
        <v>480.95395000625786</v>
      </c>
      <c r="F45" s="5">
        <v>25.172605880234382</v>
      </c>
      <c r="G45" s="5">
        <v>281.9452747104604</v>
      </c>
      <c r="H45" s="5">
        <v>394.8936208624721</v>
      </c>
      <c r="I45" s="5">
        <v>9.939088003875804</v>
      </c>
      <c r="J45" s="5">
        <f t="shared" si="0"/>
        <v>3848.9686014538106</v>
      </c>
    </row>
    <row r="46" spans="1:10" ht="12.75">
      <c r="A46" s="6" t="s">
        <v>0</v>
      </c>
      <c r="B46" s="4">
        <v>2025</v>
      </c>
      <c r="C46" s="5">
        <v>1694.6234618337378</v>
      </c>
      <c r="D46" s="5">
        <v>986.9420669120946</v>
      </c>
      <c r="E46" s="5">
        <v>478.7870986808437</v>
      </c>
      <c r="F46" s="5">
        <v>25.082228093208577</v>
      </c>
      <c r="G46" s="5">
        <v>282.4694147096298</v>
      </c>
      <c r="H46" s="5">
        <v>396.241897009263</v>
      </c>
      <c r="I46" s="5">
        <v>9.90977122984091</v>
      </c>
      <c r="J46" s="5">
        <f t="shared" si="0"/>
        <v>3874.055938468618</v>
      </c>
    </row>
    <row r="47" spans="1:10" ht="12.75">
      <c r="A47" s="6"/>
      <c r="B47" s="4">
        <v>2026</v>
      </c>
      <c r="C47" s="5">
        <v>1716.9979147022573</v>
      </c>
      <c r="D47" s="5">
        <v>991.395825866525</v>
      </c>
      <c r="E47" s="5">
        <v>477.49494846649236</v>
      </c>
      <c r="F47" s="5">
        <v>24.995138023072872</v>
      </c>
      <c r="G47" s="5">
        <v>283.4431960541768</v>
      </c>
      <c r="H47" s="5">
        <v>397.42281927834</v>
      </c>
      <c r="I47" s="5">
        <v>9.876661483156678</v>
      </c>
      <c r="J47" s="5">
        <f t="shared" si="0"/>
        <v>3901.6265038740203</v>
      </c>
    </row>
    <row r="48" spans="1:10" ht="12.75">
      <c r="A48" s="3">
        <v>4</v>
      </c>
      <c r="B48" s="4">
        <v>2013</v>
      </c>
      <c r="C48" s="5">
        <v>6479.066703543842</v>
      </c>
      <c r="D48" s="5">
        <v>5058.793564140755</v>
      </c>
      <c r="E48" s="5">
        <v>2347.688345161622</v>
      </c>
      <c r="F48" s="5">
        <v>240.68377229363503</v>
      </c>
      <c r="G48" s="5">
        <v>1054.455807859629</v>
      </c>
      <c r="H48" s="5">
        <v>907.8786331294604</v>
      </c>
      <c r="I48" s="5">
        <v>73.74587917981475</v>
      </c>
      <c r="J48" s="5">
        <f t="shared" si="0"/>
        <v>16162.312705308756</v>
      </c>
    </row>
    <row r="49" spans="1:10" ht="12.75">
      <c r="A49" s="3" t="s">
        <v>14</v>
      </c>
      <c r="B49" s="4">
        <v>2014</v>
      </c>
      <c r="C49" s="5">
        <v>6330.020086148443</v>
      </c>
      <c r="D49" s="5">
        <v>5038.097479138366</v>
      </c>
      <c r="E49" s="5">
        <v>2389.408316328602</v>
      </c>
      <c r="F49" s="5">
        <v>268.26009373846637</v>
      </c>
      <c r="G49" s="5">
        <v>1124.4823498039173</v>
      </c>
      <c r="H49" s="5">
        <v>903.5304398329722</v>
      </c>
      <c r="I49" s="5">
        <v>70.33825807045855</v>
      </c>
      <c r="J49" s="5">
        <f t="shared" si="0"/>
        <v>16124.137023061223</v>
      </c>
    </row>
    <row r="50" spans="1:10" ht="12.75">
      <c r="A50" s="6" t="s">
        <v>0</v>
      </c>
      <c r="B50" s="4">
        <v>2015</v>
      </c>
      <c r="C50" s="5">
        <v>6342.8616333126265</v>
      </c>
      <c r="D50" s="5">
        <v>5110.924608715337</v>
      </c>
      <c r="E50" s="5">
        <v>2426.6235764711387</v>
      </c>
      <c r="F50" s="5">
        <v>268.24860613040477</v>
      </c>
      <c r="G50" s="5">
        <v>1098.7860986425387</v>
      </c>
      <c r="H50" s="5">
        <v>917.2043223199474</v>
      </c>
      <c r="I50" s="5">
        <v>71.61826325708776</v>
      </c>
      <c r="J50" s="5">
        <f t="shared" si="0"/>
        <v>16236.267108849079</v>
      </c>
    </row>
    <row r="51" spans="1:10" ht="12.75">
      <c r="A51" s="6" t="s">
        <v>0</v>
      </c>
      <c r="B51" s="4">
        <v>2016</v>
      </c>
      <c r="C51" s="5">
        <v>6408.703023455942</v>
      </c>
      <c r="D51" s="5">
        <v>5150.279366380894</v>
      </c>
      <c r="E51" s="5">
        <v>2434.7727119867295</v>
      </c>
      <c r="F51" s="5">
        <v>278.60073730521054</v>
      </c>
      <c r="G51" s="5">
        <v>1100.3382826846027</v>
      </c>
      <c r="H51" s="5">
        <v>921.6761122320046</v>
      </c>
      <c r="I51" s="5">
        <v>71.60269064697538</v>
      </c>
      <c r="J51" s="5">
        <f t="shared" si="0"/>
        <v>16365.972924692358</v>
      </c>
    </row>
    <row r="52" spans="1:10" ht="12.75">
      <c r="A52" s="6" t="s">
        <v>0</v>
      </c>
      <c r="B52" s="4">
        <v>2017</v>
      </c>
      <c r="C52" s="5">
        <v>6495.967521798953</v>
      </c>
      <c r="D52" s="5">
        <v>5208.826138406523</v>
      </c>
      <c r="E52" s="5">
        <v>2440.1238120618546</v>
      </c>
      <c r="F52" s="5">
        <v>288.0192845040803</v>
      </c>
      <c r="G52" s="5">
        <v>1115.7223530703222</v>
      </c>
      <c r="H52" s="5">
        <v>929.6468267311355</v>
      </c>
      <c r="I52" s="5">
        <v>71.60568135398167</v>
      </c>
      <c r="J52" s="5">
        <f t="shared" si="0"/>
        <v>16549.91161792685</v>
      </c>
    </row>
    <row r="53" spans="1:10" ht="12.75">
      <c r="A53" s="6" t="s">
        <v>0</v>
      </c>
      <c r="B53" s="4">
        <v>2018</v>
      </c>
      <c r="C53" s="5">
        <v>6531.39545425262</v>
      </c>
      <c r="D53" s="5">
        <v>5275.948594389683</v>
      </c>
      <c r="E53" s="5">
        <v>2445.687569011984</v>
      </c>
      <c r="F53" s="5">
        <v>292.33056583161573</v>
      </c>
      <c r="G53" s="5">
        <v>1125.3621860964638</v>
      </c>
      <c r="H53" s="5">
        <v>937.0963237202927</v>
      </c>
      <c r="I53" s="5">
        <v>71.61016118823139</v>
      </c>
      <c r="J53" s="5">
        <f t="shared" si="0"/>
        <v>16679.430854490893</v>
      </c>
    </row>
    <row r="54" spans="1:10" ht="12.75">
      <c r="A54" s="6" t="s">
        <v>0</v>
      </c>
      <c r="B54" s="4">
        <v>2019</v>
      </c>
      <c r="C54" s="5">
        <v>6596.307201953698</v>
      </c>
      <c r="D54" s="5">
        <v>5328.603957556998</v>
      </c>
      <c r="E54" s="5">
        <v>2440.7128250336314</v>
      </c>
      <c r="F54" s="5">
        <v>292.337157646657</v>
      </c>
      <c r="G54" s="5">
        <v>1133.2542338450442</v>
      </c>
      <c r="H54" s="5">
        <v>944.349318818598</v>
      </c>
      <c r="I54" s="5">
        <v>71.61894245998386</v>
      </c>
      <c r="J54" s="5">
        <f t="shared" si="0"/>
        <v>16807.183637314607</v>
      </c>
    </row>
    <row r="55" spans="1:10" ht="12.75">
      <c r="A55" s="6" t="s">
        <v>0</v>
      </c>
      <c r="B55" s="4">
        <v>2020</v>
      </c>
      <c r="C55" s="5">
        <v>6686.659326501399</v>
      </c>
      <c r="D55" s="5">
        <v>5382.553089863415</v>
      </c>
      <c r="E55" s="5">
        <v>2433.631486327101</v>
      </c>
      <c r="F55" s="5">
        <v>292.1749202943874</v>
      </c>
      <c r="G55" s="5">
        <v>1140.1416342990083</v>
      </c>
      <c r="H55" s="5">
        <v>951.5269124882562</v>
      </c>
      <c r="I55" s="5">
        <v>71.64109706518113</v>
      </c>
      <c r="J55" s="5">
        <f t="shared" si="0"/>
        <v>16958.32846683875</v>
      </c>
    </row>
    <row r="56" spans="1:10" ht="12.75">
      <c r="A56" s="6" t="s">
        <v>0</v>
      </c>
      <c r="B56" s="4">
        <v>2021</v>
      </c>
      <c r="C56" s="5">
        <v>6782.1607782868505</v>
      </c>
      <c r="D56" s="5">
        <v>5441.339574355132</v>
      </c>
      <c r="E56" s="5">
        <v>2432.353224562487</v>
      </c>
      <c r="F56" s="5">
        <v>292.55827135806544</v>
      </c>
      <c r="G56" s="5">
        <v>1147.2779986475455</v>
      </c>
      <c r="H56" s="5">
        <v>958.1381306817545</v>
      </c>
      <c r="I56" s="5">
        <v>71.66168728685928</v>
      </c>
      <c r="J56" s="5">
        <f t="shared" si="0"/>
        <v>17125.48966517869</v>
      </c>
    </row>
    <row r="57" spans="1:10" ht="12.75">
      <c r="A57" s="6" t="s">
        <v>0</v>
      </c>
      <c r="B57" s="4">
        <v>2022</v>
      </c>
      <c r="C57" s="5">
        <v>6895.643176635263</v>
      </c>
      <c r="D57" s="5">
        <v>5496.095843101382</v>
      </c>
      <c r="E57" s="5">
        <v>2433.4143341151917</v>
      </c>
      <c r="F57" s="5">
        <v>293.1395275950521</v>
      </c>
      <c r="G57" s="5">
        <v>1154.671602893181</v>
      </c>
      <c r="H57" s="5">
        <v>965.2806112442686</v>
      </c>
      <c r="I57" s="5">
        <v>71.70813304318281</v>
      </c>
      <c r="J57" s="5">
        <f t="shared" si="0"/>
        <v>17309.95322862752</v>
      </c>
    </row>
    <row r="58" spans="1:10" ht="12.75">
      <c r="A58" s="6" t="s">
        <v>0</v>
      </c>
      <c r="B58" s="4">
        <v>2023</v>
      </c>
      <c r="C58" s="5">
        <v>7031.034901359525</v>
      </c>
      <c r="D58" s="5">
        <v>5548.183216876511</v>
      </c>
      <c r="E58" s="5">
        <v>2438.785328826083</v>
      </c>
      <c r="F58" s="5">
        <v>294.25078596694766</v>
      </c>
      <c r="G58" s="5">
        <v>1162.8858481057755</v>
      </c>
      <c r="H58" s="5">
        <v>972.8347118270528</v>
      </c>
      <c r="I58" s="5">
        <v>71.7857801304783</v>
      </c>
      <c r="J58" s="5">
        <f t="shared" si="0"/>
        <v>17519.760573092375</v>
      </c>
    </row>
    <row r="59" spans="1:10" ht="12.75">
      <c r="A59" s="6" t="s">
        <v>0</v>
      </c>
      <c r="B59" s="4">
        <v>2024</v>
      </c>
      <c r="C59" s="5">
        <v>7163.816501665111</v>
      </c>
      <c r="D59" s="5">
        <v>5585.698558935286</v>
      </c>
      <c r="E59" s="5">
        <v>2437.9841737780816</v>
      </c>
      <c r="F59" s="5">
        <v>294.5452114190051</v>
      </c>
      <c r="G59" s="5">
        <v>1170.5190076690533</v>
      </c>
      <c r="H59" s="5">
        <v>980.7411457592947</v>
      </c>
      <c r="I59" s="5">
        <v>71.87829150055099</v>
      </c>
      <c r="J59" s="5">
        <f t="shared" si="0"/>
        <v>17705.18289072638</v>
      </c>
    </row>
    <row r="60" spans="1:10" ht="12.75">
      <c r="A60" s="6" t="s">
        <v>0</v>
      </c>
      <c r="B60" s="4">
        <v>2025</v>
      </c>
      <c r="C60" s="5">
        <v>7298.515028063176</v>
      </c>
      <c r="D60" s="5">
        <v>5618.620783393881</v>
      </c>
      <c r="E60" s="5">
        <v>2436.512327779012</v>
      </c>
      <c r="F60" s="5">
        <v>294.61261714047333</v>
      </c>
      <c r="G60" s="5">
        <v>1178.74470383564</v>
      </c>
      <c r="H60" s="5">
        <v>989.0052833125128</v>
      </c>
      <c r="I60" s="5">
        <v>71.98566658470088</v>
      </c>
      <c r="J60" s="5">
        <f t="shared" si="0"/>
        <v>17887.996410109394</v>
      </c>
    </row>
    <row r="61" spans="1:10" ht="12.75">
      <c r="A61" s="6"/>
      <c r="B61" s="4">
        <v>2026</v>
      </c>
      <c r="C61" s="5">
        <v>7441.01056677279</v>
      </c>
      <c r="D61" s="5">
        <v>5654.650436291983</v>
      </c>
      <c r="E61" s="5">
        <v>2439.3320643043808</v>
      </c>
      <c r="F61" s="5">
        <v>294.6212444187901</v>
      </c>
      <c r="G61" s="5">
        <v>1189.388607622475</v>
      </c>
      <c r="H61" s="5">
        <v>997.3754430282095</v>
      </c>
      <c r="I61" s="5">
        <v>72.09903912838222</v>
      </c>
      <c r="J61" s="5">
        <f t="shared" si="0"/>
        <v>18088.47740156701</v>
      </c>
    </row>
    <row r="62" spans="1:10" ht="12.75">
      <c r="A62" s="3">
        <v>5</v>
      </c>
      <c r="B62" s="4">
        <v>2013</v>
      </c>
      <c r="C62" s="5">
        <v>5677.842538904948</v>
      </c>
      <c r="D62" s="5">
        <v>5094.030102338644</v>
      </c>
      <c r="E62" s="5">
        <v>2089.912826599824</v>
      </c>
      <c r="F62" s="5">
        <v>2445.869274249946</v>
      </c>
      <c r="G62" s="5">
        <v>5144.96572851777</v>
      </c>
      <c r="H62" s="5">
        <v>793.2718830192322</v>
      </c>
      <c r="I62" s="5">
        <v>63.09495567325011</v>
      </c>
      <c r="J62" s="5">
        <f t="shared" si="0"/>
        <v>21308.98730930361</v>
      </c>
    </row>
    <row r="63" spans="1:10" ht="12.75">
      <c r="A63" s="3" t="s">
        <v>15</v>
      </c>
      <c r="B63" s="4">
        <v>2014</v>
      </c>
      <c r="C63" s="5">
        <v>5537.677171862525</v>
      </c>
      <c r="D63" s="5">
        <v>5058.827579705845</v>
      </c>
      <c r="E63" s="5">
        <v>2148.7484814326317</v>
      </c>
      <c r="F63" s="5">
        <v>2629.1507877746476</v>
      </c>
      <c r="G63" s="5">
        <v>5487.597591736718</v>
      </c>
      <c r="H63" s="5">
        <v>839.9003357164867</v>
      </c>
      <c r="I63" s="5">
        <v>64.10789607921696</v>
      </c>
      <c r="J63" s="5">
        <f t="shared" si="0"/>
        <v>21766.00984430807</v>
      </c>
    </row>
    <row r="64" spans="1:10" ht="12.75">
      <c r="A64" s="6"/>
      <c r="B64" s="4">
        <v>2015</v>
      </c>
      <c r="C64" s="5">
        <v>5572.096988546696</v>
      </c>
      <c r="D64" s="5">
        <v>5090.394029764419</v>
      </c>
      <c r="E64" s="5">
        <v>2160.197685865553</v>
      </c>
      <c r="F64" s="5">
        <v>2467.480650308592</v>
      </c>
      <c r="G64" s="5">
        <v>5657.149892466086</v>
      </c>
      <c r="H64" s="5">
        <v>856.8157045745268</v>
      </c>
      <c r="I64" s="5">
        <v>65.59250866178634</v>
      </c>
      <c r="J64" s="5">
        <f t="shared" si="0"/>
        <v>21869.72746018766</v>
      </c>
    </row>
    <row r="65" spans="1:10" ht="12.75">
      <c r="A65" s="6"/>
      <c r="B65" s="4">
        <v>2016</v>
      </c>
      <c r="C65" s="5">
        <v>5679.975321415211</v>
      </c>
      <c r="D65" s="5">
        <v>5118.625068903112</v>
      </c>
      <c r="E65" s="5">
        <v>2166.6854254184054</v>
      </c>
      <c r="F65" s="5">
        <v>2440.496731013809</v>
      </c>
      <c r="G65" s="5">
        <v>5687.8834928812075</v>
      </c>
      <c r="H65" s="5">
        <v>865.5168430316412</v>
      </c>
      <c r="I65" s="5">
        <v>65.83267748218199</v>
      </c>
      <c r="J65" s="5">
        <f t="shared" si="0"/>
        <v>22025.01556014557</v>
      </c>
    </row>
    <row r="66" spans="1:10" ht="12.75">
      <c r="A66" s="6"/>
      <c r="B66" s="4">
        <v>2017</v>
      </c>
      <c r="C66" s="5">
        <v>5791.092657369332</v>
      </c>
      <c r="D66" s="5">
        <v>5175.137095612341</v>
      </c>
      <c r="E66" s="5">
        <v>2178.2342460273044</v>
      </c>
      <c r="F66" s="5">
        <v>2441.904095632587</v>
      </c>
      <c r="G66" s="5">
        <v>5785.055042440059</v>
      </c>
      <c r="H66" s="5">
        <v>877.9350276064573</v>
      </c>
      <c r="I66" s="5">
        <v>66.12188652181996</v>
      </c>
      <c r="J66" s="5">
        <f t="shared" si="0"/>
        <v>22315.480051209906</v>
      </c>
    </row>
    <row r="67" spans="1:10" ht="12.75">
      <c r="A67" s="6"/>
      <c r="B67" s="4">
        <v>2018</v>
      </c>
      <c r="C67" s="5">
        <v>5848.9826577774365</v>
      </c>
      <c r="D67" s="5">
        <v>5240.449883851648</v>
      </c>
      <c r="E67" s="5">
        <v>2189.5533630814875</v>
      </c>
      <c r="F67" s="5">
        <v>2439.766299327021</v>
      </c>
      <c r="G67" s="5">
        <v>5858.012981983498</v>
      </c>
      <c r="H67" s="5">
        <v>890.0892071418447</v>
      </c>
      <c r="I67" s="5">
        <v>66.44024550843075</v>
      </c>
      <c r="J67" s="5">
        <f t="shared" si="0"/>
        <v>22533.294638671367</v>
      </c>
    </row>
    <row r="68" spans="1:10" ht="12.75">
      <c r="A68" s="6"/>
      <c r="B68" s="4">
        <v>2019</v>
      </c>
      <c r="C68" s="5">
        <v>5927.617163699486</v>
      </c>
      <c r="D68" s="5">
        <v>5290.26324082027</v>
      </c>
      <c r="E68" s="5">
        <v>2189.667706407082</v>
      </c>
      <c r="F68" s="5">
        <v>2417.381364660395</v>
      </c>
      <c r="G68" s="5">
        <v>5922.569987992379</v>
      </c>
      <c r="H68" s="5">
        <v>902.0311348128014</v>
      </c>
      <c r="I68" s="5">
        <v>66.75929285452385</v>
      </c>
      <c r="J68" s="5">
        <f t="shared" si="0"/>
        <v>22716.289891246935</v>
      </c>
    </row>
    <row r="69" spans="1:10" ht="12.75">
      <c r="A69" s="6"/>
      <c r="B69" s="4">
        <v>2020</v>
      </c>
      <c r="C69" s="5">
        <v>6027.772221279067</v>
      </c>
      <c r="D69" s="5">
        <v>5342.217682588344</v>
      </c>
      <c r="E69" s="5">
        <v>2187.7472599130992</v>
      </c>
      <c r="F69" s="5">
        <v>2387.2707561927364</v>
      </c>
      <c r="G69" s="5">
        <v>5981.553551883815</v>
      </c>
      <c r="H69" s="5">
        <v>913.9179397284992</v>
      </c>
      <c r="I69" s="5">
        <v>67.11141799348212</v>
      </c>
      <c r="J69" s="5">
        <f t="shared" si="0"/>
        <v>22907.590829579047</v>
      </c>
    </row>
    <row r="70" spans="1:10" ht="12.75">
      <c r="A70" s="6"/>
      <c r="B70" s="4">
        <v>2021</v>
      </c>
      <c r="C70" s="5">
        <v>6132.687153377996</v>
      </c>
      <c r="D70" s="5">
        <v>5399.391527655545</v>
      </c>
      <c r="E70" s="5">
        <v>2190.9669086086064</v>
      </c>
      <c r="F70" s="5">
        <v>2369.9285659960738</v>
      </c>
      <c r="G70" s="5">
        <v>6041.928709258593</v>
      </c>
      <c r="H70" s="5">
        <v>925.3169643176587</v>
      </c>
      <c r="I70" s="5">
        <v>67.46855979878552</v>
      </c>
      <c r="J70" s="5">
        <f t="shared" si="0"/>
        <v>23127.68838901326</v>
      </c>
    </row>
    <row r="71" spans="1:10" ht="12.75">
      <c r="A71" s="6"/>
      <c r="B71" s="4">
        <v>2022</v>
      </c>
      <c r="C71" s="5">
        <v>6251.382930143725</v>
      </c>
      <c r="D71" s="5">
        <v>5454.229960525925</v>
      </c>
      <c r="E71" s="5">
        <v>2195.7543359864585</v>
      </c>
      <c r="F71" s="5">
        <v>2361.5820382029497</v>
      </c>
      <c r="G71" s="5">
        <v>6101.524332694638</v>
      </c>
      <c r="H71" s="5">
        <v>1075.1815653318338</v>
      </c>
      <c r="I71" s="5">
        <v>67.81395666487765</v>
      </c>
      <c r="J71" s="5">
        <f aca="true" t="shared" si="1" ref="J71:J89">SUM(C71:I71)</f>
        <v>23507.46911955041</v>
      </c>
    </row>
    <row r="72" spans="1:10" ht="12.75">
      <c r="A72" s="6"/>
      <c r="B72" s="4">
        <v>2023</v>
      </c>
      <c r="C72" s="5">
        <v>6387.840187345422</v>
      </c>
      <c r="D72" s="5">
        <v>5508.324999720616</v>
      </c>
      <c r="E72" s="5">
        <v>2204.0572494498856</v>
      </c>
      <c r="F72" s="5">
        <v>2357.1871774233064</v>
      </c>
      <c r="G72" s="5">
        <v>6161.82222171195</v>
      </c>
      <c r="H72" s="5">
        <v>1100.1406042734989</v>
      </c>
      <c r="I72" s="5">
        <v>68.1407971054098</v>
      </c>
      <c r="J72" s="5">
        <f t="shared" si="1"/>
        <v>23787.513237030093</v>
      </c>
    </row>
    <row r="73" spans="1:10" ht="12.75">
      <c r="A73" s="6"/>
      <c r="B73" s="4">
        <v>2024</v>
      </c>
      <c r="C73" s="5">
        <v>6520.441000577698</v>
      </c>
      <c r="D73" s="5">
        <v>5548.642496494659</v>
      </c>
      <c r="E73" s="5">
        <v>2206.5451761065688</v>
      </c>
      <c r="F73" s="5">
        <v>2344.8979211518913</v>
      </c>
      <c r="G73" s="5">
        <v>6217.1538249141895</v>
      </c>
      <c r="H73" s="5">
        <v>1133.0275808272334</v>
      </c>
      <c r="I73" s="5">
        <v>68.46232521822509</v>
      </c>
      <c r="J73" s="5">
        <f t="shared" si="1"/>
        <v>24039.170325290466</v>
      </c>
    </row>
    <row r="74" spans="1:10" ht="12.75">
      <c r="A74" s="6"/>
      <c r="B74" s="4">
        <v>2025</v>
      </c>
      <c r="C74" s="5">
        <v>6652.339238162405</v>
      </c>
      <c r="D74" s="5">
        <v>5586.297641117642</v>
      </c>
      <c r="E74" s="5">
        <v>2208.42363068202</v>
      </c>
      <c r="F74" s="5">
        <v>2334.609805036146</v>
      </c>
      <c r="G74" s="5">
        <v>6271.729501844611</v>
      </c>
      <c r="H74" s="5">
        <v>1215.7908750827278</v>
      </c>
      <c r="I74" s="5">
        <v>68.76775523222835</v>
      </c>
      <c r="J74" s="5">
        <f t="shared" si="1"/>
        <v>24337.958447157776</v>
      </c>
    </row>
    <row r="75" spans="1:10" ht="12.75">
      <c r="A75" s="6"/>
      <c r="B75" s="4">
        <v>2026</v>
      </c>
      <c r="C75" s="5">
        <v>6788.841601793928</v>
      </c>
      <c r="D75" s="5">
        <v>5626.189200363031</v>
      </c>
      <c r="E75" s="5">
        <v>2214.0644764187105</v>
      </c>
      <c r="F75" s="5">
        <v>2326.048868965381</v>
      </c>
      <c r="G75" s="5">
        <v>6336.44484787166</v>
      </c>
      <c r="H75" s="5">
        <v>1243.8255875270438</v>
      </c>
      <c r="I75" s="5">
        <v>69.05370737432264</v>
      </c>
      <c r="J75" s="5">
        <f t="shared" si="1"/>
        <v>24604.46829031408</v>
      </c>
    </row>
    <row r="76" spans="1:10" ht="12.75">
      <c r="A76" s="3">
        <v>6</v>
      </c>
      <c r="B76" s="4">
        <v>2013</v>
      </c>
      <c r="C76" s="5">
        <v>2453.219477590245</v>
      </c>
      <c r="D76" s="5">
        <v>2626.890858069042</v>
      </c>
      <c r="E76" s="5">
        <v>490.34349129853143</v>
      </c>
      <c r="F76" s="5">
        <v>495.373729769144</v>
      </c>
      <c r="G76" s="5">
        <v>937.6409527604576</v>
      </c>
      <c r="H76" s="5">
        <v>563.2684856111138</v>
      </c>
      <c r="I76" s="5">
        <v>32.07765769036547</v>
      </c>
      <c r="J76" s="5">
        <f t="shared" si="1"/>
        <v>7598.8146527888985</v>
      </c>
    </row>
    <row r="77" spans="1:10" ht="12.75">
      <c r="A77" s="3" t="s">
        <v>16</v>
      </c>
      <c r="B77" s="4">
        <v>2014</v>
      </c>
      <c r="C77" s="5">
        <v>2375.652535791734</v>
      </c>
      <c r="D77" s="5">
        <v>2614.9846650787895</v>
      </c>
      <c r="E77" s="5">
        <v>519.8896179306737</v>
      </c>
      <c r="F77" s="5">
        <v>527.1101878126686</v>
      </c>
      <c r="G77" s="5">
        <v>977.8358912606952</v>
      </c>
      <c r="H77" s="5">
        <v>534.6202594612992</v>
      </c>
      <c r="I77" s="5">
        <v>29.769967829358475</v>
      </c>
      <c r="J77" s="5">
        <f t="shared" si="1"/>
        <v>7579.86312516522</v>
      </c>
    </row>
    <row r="78" spans="1:10" ht="12.75">
      <c r="A78" s="6" t="s">
        <v>0</v>
      </c>
      <c r="B78" s="4">
        <v>2015</v>
      </c>
      <c r="C78" s="5">
        <v>2389.7553999351067</v>
      </c>
      <c r="D78" s="5">
        <v>2630.033156138696</v>
      </c>
      <c r="E78" s="5">
        <v>523.1149361289727</v>
      </c>
      <c r="F78" s="5">
        <v>534.7566902579051</v>
      </c>
      <c r="G78" s="5">
        <v>926.0573561199645</v>
      </c>
      <c r="H78" s="5">
        <v>540.7971380390647</v>
      </c>
      <c r="I78" s="5">
        <v>30.18879681206924</v>
      </c>
      <c r="J78" s="5">
        <f t="shared" si="1"/>
        <v>7574.703473431779</v>
      </c>
    </row>
    <row r="79" spans="1:10" ht="12.75">
      <c r="A79" s="6" t="s">
        <v>0</v>
      </c>
      <c r="B79" s="4">
        <v>2016</v>
      </c>
      <c r="C79" s="5">
        <v>2405.563270511625</v>
      </c>
      <c r="D79" s="5">
        <v>2652.5394507947476</v>
      </c>
      <c r="E79" s="5">
        <v>523.5965895589407</v>
      </c>
      <c r="F79" s="5">
        <v>550.7452012243601</v>
      </c>
      <c r="G79" s="5">
        <v>924.3475728481247</v>
      </c>
      <c r="H79" s="5">
        <v>541.4705863604662</v>
      </c>
      <c r="I79" s="5">
        <v>30.082605817489963</v>
      </c>
      <c r="J79" s="5">
        <f t="shared" si="1"/>
        <v>7628.345277115754</v>
      </c>
    </row>
    <row r="80" spans="1:10" ht="12.75">
      <c r="A80" s="6" t="s">
        <v>0</v>
      </c>
      <c r="B80" s="4">
        <v>2017</v>
      </c>
      <c r="C80" s="5">
        <v>2430.3392789426457</v>
      </c>
      <c r="D80" s="5">
        <v>2684.097635779719</v>
      </c>
      <c r="E80" s="5">
        <v>523.1597911030806</v>
      </c>
      <c r="F80" s="5">
        <v>563.5627160786086</v>
      </c>
      <c r="G80" s="5">
        <v>933.3579568394654</v>
      </c>
      <c r="H80" s="5">
        <v>544.3122094854609</v>
      </c>
      <c r="I80" s="5">
        <v>29.989792822333605</v>
      </c>
      <c r="J80" s="5">
        <f t="shared" si="1"/>
        <v>7708.819381051313</v>
      </c>
    </row>
    <row r="81" spans="1:10" ht="12.75">
      <c r="A81" s="6" t="s">
        <v>0</v>
      </c>
      <c r="B81" s="4">
        <v>2018</v>
      </c>
      <c r="C81" s="5">
        <v>2432.6645094037012</v>
      </c>
      <c r="D81" s="5">
        <v>2718.855869036696</v>
      </c>
      <c r="E81" s="5">
        <v>523.8121054641266</v>
      </c>
      <c r="F81" s="5">
        <v>568.95962999126</v>
      </c>
      <c r="G81" s="5">
        <v>937.7883318529707</v>
      </c>
      <c r="H81" s="5">
        <v>546.7463711243864</v>
      </c>
      <c r="I81" s="5">
        <v>29.880753302818356</v>
      </c>
      <c r="J81" s="5">
        <f t="shared" si="1"/>
        <v>7758.707570175959</v>
      </c>
    </row>
    <row r="82" spans="1:10" ht="12.75">
      <c r="A82" s="6" t="s">
        <v>0</v>
      </c>
      <c r="B82" s="4">
        <v>2019</v>
      </c>
      <c r="C82" s="5">
        <v>2447.6835084603067</v>
      </c>
      <c r="D82" s="5">
        <v>2743.1242556990965</v>
      </c>
      <c r="E82" s="5">
        <v>522.6669586784865</v>
      </c>
      <c r="F82" s="5">
        <v>567.512286833097</v>
      </c>
      <c r="G82" s="5">
        <v>941.0265668459493</v>
      </c>
      <c r="H82" s="5">
        <v>549.2577403042576</v>
      </c>
      <c r="I82" s="5">
        <v>29.785264767054294</v>
      </c>
      <c r="J82" s="5">
        <f t="shared" si="1"/>
        <v>7801.056581588248</v>
      </c>
    </row>
    <row r="83" spans="1:10" ht="12.75">
      <c r="A83" s="6" t="s">
        <v>0</v>
      </c>
      <c r="B83" s="4">
        <v>2020</v>
      </c>
      <c r="C83" s="5">
        <v>2473.726972227882</v>
      </c>
      <c r="D83" s="5">
        <v>2767.180297164327</v>
      </c>
      <c r="E83" s="5">
        <v>521.2503087328387</v>
      </c>
      <c r="F83" s="5">
        <v>566.255185735735</v>
      </c>
      <c r="G83" s="5">
        <v>943.3540222135945</v>
      </c>
      <c r="H83" s="5">
        <v>551.6575596647789</v>
      </c>
      <c r="I83" s="5">
        <v>29.697903687498332</v>
      </c>
      <c r="J83" s="5">
        <f t="shared" si="1"/>
        <v>7853.122249426654</v>
      </c>
    </row>
    <row r="84" spans="1:10" ht="12.75">
      <c r="A84" s="6" t="s">
        <v>0</v>
      </c>
      <c r="B84" s="4">
        <v>2021</v>
      </c>
      <c r="C84" s="5">
        <v>2503.3040304600086</v>
      </c>
      <c r="D84" s="5">
        <v>2794.361324303031</v>
      </c>
      <c r="E84" s="5">
        <v>521.129716250959</v>
      </c>
      <c r="F84" s="5">
        <v>566.4008254625493</v>
      </c>
      <c r="G84" s="5">
        <v>945.7928866151346</v>
      </c>
      <c r="H84" s="5">
        <v>553.6748092069427</v>
      </c>
      <c r="I84" s="5">
        <v>29.61029836608014</v>
      </c>
      <c r="J84" s="5">
        <f t="shared" si="1"/>
        <v>7914.273890664706</v>
      </c>
    </row>
    <row r="85" spans="1:10" ht="12.75">
      <c r="A85" s="6" t="s">
        <v>0</v>
      </c>
      <c r="B85" s="4">
        <v>2022</v>
      </c>
      <c r="C85" s="5">
        <v>2539.68486610944</v>
      </c>
      <c r="D85" s="5">
        <v>2820.4816774443284</v>
      </c>
      <c r="E85" s="5">
        <v>521.4602959152688</v>
      </c>
      <c r="F85" s="5">
        <v>567.0831295786531</v>
      </c>
      <c r="G85" s="5">
        <v>947.8797955187472</v>
      </c>
      <c r="H85" s="5">
        <v>555.6497036925482</v>
      </c>
      <c r="I85" s="5">
        <v>29.52069102877012</v>
      </c>
      <c r="J85" s="5">
        <f t="shared" si="1"/>
        <v>7981.760159287756</v>
      </c>
    </row>
    <row r="86" spans="1:10" ht="12.75">
      <c r="A86" s="6" t="s">
        <v>0</v>
      </c>
      <c r="B86" s="4">
        <v>2023</v>
      </c>
      <c r="C86" s="5">
        <v>2584.448653067488</v>
      </c>
      <c r="D86" s="5">
        <v>2845.3594351710713</v>
      </c>
      <c r="E86" s="5">
        <v>522.6932405989113</v>
      </c>
      <c r="F86" s="5">
        <v>568.8154132880313</v>
      </c>
      <c r="G86" s="5">
        <v>950.1879451926504</v>
      </c>
      <c r="H86" s="5">
        <v>557.5833378820004</v>
      </c>
      <c r="I86" s="5">
        <v>29.43137076582572</v>
      </c>
      <c r="J86" s="5">
        <f t="shared" si="1"/>
        <v>8058.519395965979</v>
      </c>
    </row>
    <row r="87" spans="1:10" ht="12.75">
      <c r="A87" s="6" t="s">
        <v>0</v>
      </c>
      <c r="B87" s="4">
        <v>2024</v>
      </c>
      <c r="C87" s="5">
        <v>2628.1009988506053</v>
      </c>
      <c r="D87" s="5">
        <v>2864.664615993706</v>
      </c>
      <c r="E87" s="5">
        <v>522.557795619173</v>
      </c>
      <c r="F87" s="5">
        <v>568.9427622769073</v>
      </c>
      <c r="G87" s="5">
        <v>951.700098235724</v>
      </c>
      <c r="H87" s="5">
        <v>559.478519735037</v>
      </c>
      <c r="I87" s="5">
        <v>29.338566453826783</v>
      </c>
      <c r="J87" s="5">
        <f t="shared" si="1"/>
        <v>8124.783357164978</v>
      </c>
    </row>
    <row r="88" spans="1:10" ht="12.75">
      <c r="A88" s="6"/>
      <c r="B88" s="4">
        <v>2025</v>
      </c>
      <c r="C88" s="5">
        <v>2671.911028025895</v>
      </c>
      <c r="D88" s="5">
        <v>2880.762733394098</v>
      </c>
      <c r="E88" s="5">
        <v>522.2628602633478</v>
      </c>
      <c r="F88" s="5">
        <v>568.6963838701207</v>
      </c>
      <c r="G88" s="5">
        <v>953.3115706638819</v>
      </c>
      <c r="H88" s="5">
        <v>561.3362622612594</v>
      </c>
      <c r="I88" s="5">
        <v>29.242162832113735</v>
      </c>
      <c r="J88" s="5">
        <f t="shared" si="1"/>
        <v>8187.523001310717</v>
      </c>
    </row>
    <row r="89" spans="1:10" ht="12.75">
      <c r="A89" s="6" t="s">
        <v>0</v>
      </c>
      <c r="B89" s="4">
        <v>2026</v>
      </c>
      <c r="C89" s="5">
        <v>2717.014743018917</v>
      </c>
      <c r="D89" s="5">
        <v>2897.95502966823</v>
      </c>
      <c r="E89" s="5">
        <v>522.8551123774014</v>
      </c>
      <c r="F89" s="5">
        <v>568.3873173778936</v>
      </c>
      <c r="G89" s="5">
        <v>956.4753397351534</v>
      </c>
      <c r="H89" s="5">
        <v>563.0856021731953</v>
      </c>
      <c r="I89" s="5">
        <v>29.143857563834253</v>
      </c>
      <c r="J89" s="5">
        <f t="shared" si="1"/>
        <v>8254.917001914626</v>
      </c>
    </row>
  </sheetData>
  <sheetProtection/>
  <mergeCells count="4">
    <mergeCell ref="A1:K1"/>
    <mergeCell ref="A2:J2"/>
    <mergeCell ref="A4:B4"/>
    <mergeCell ref="C4:J4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="80" zoomScaleNormal="80" zoomScalePageLayoutView="0" workbookViewId="0" topLeftCell="A34">
      <selection activeCell="C96" sqref="C96"/>
    </sheetView>
  </sheetViews>
  <sheetFormatPr defaultColWidth="9.140625" defaultRowHeight="12.75"/>
  <cols>
    <col min="1" max="1" width="28.710937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4.140625" style="1" customWidth="1"/>
    <col min="11" max="11" width="17.28125" style="1" bestFit="1" customWidth="1"/>
    <col min="12" max="16384" width="9.140625" style="1" customWidth="1"/>
  </cols>
  <sheetData>
    <row r="1" spans="1:11" ht="16.5" customHeight="1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6.5" customHeight="1">
      <c r="A2" s="8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15" customHeight="1"/>
    <row r="4" spans="1:11" ht="15" customHeight="1">
      <c r="A4" s="9" t="s">
        <v>0</v>
      </c>
      <c r="B4" s="10"/>
      <c r="C4" s="9" t="s">
        <v>18</v>
      </c>
      <c r="D4" s="11"/>
      <c r="E4" s="11"/>
      <c r="F4" s="11"/>
      <c r="G4" s="11"/>
      <c r="H4" s="11"/>
      <c r="I4" s="11"/>
      <c r="J4" s="12"/>
      <c r="K4" s="13" t="s">
        <v>19</v>
      </c>
    </row>
    <row r="5" spans="1:11" ht="30">
      <c r="A5" s="2" t="s">
        <v>21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17</v>
      </c>
      <c r="K5" s="14"/>
    </row>
    <row r="6" spans="1:12" ht="12.75">
      <c r="A6" s="3">
        <v>1</v>
      </c>
      <c r="B6" s="4">
        <v>2013</v>
      </c>
      <c r="C6" s="5">
        <v>12468.566870466539</v>
      </c>
      <c r="D6" s="5">
        <v>19314.894121355406</v>
      </c>
      <c r="E6" s="5">
        <v>6648.945289601739</v>
      </c>
      <c r="F6" s="5">
        <v>211.15558990895354</v>
      </c>
      <c r="G6" s="5">
        <v>1191.3415180233674</v>
      </c>
      <c r="H6" s="5">
        <v>2790.8051974171044</v>
      </c>
      <c r="I6" s="5">
        <v>255.45121371249547</v>
      </c>
      <c r="J6" s="5">
        <f>SUM(C6:I6)</f>
        <v>42881.1598004856</v>
      </c>
      <c r="K6" s="5">
        <v>7341.9030224463995</v>
      </c>
      <c r="L6" s="7"/>
    </row>
    <row r="7" spans="1:11" ht="12.75">
      <c r="A7" s="3" t="s">
        <v>11</v>
      </c>
      <c r="B7" s="4">
        <v>2014</v>
      </c>
      <c r="C7" s="5">
        <v>12072.242635383112</v>
      </c>
      <c r="D7" s="5">
        <v>19463.490954464633</v>
      </c>
      <c r="E7" s="5">
        <v>7001.059122677929</v>
      </c>
      <c r="F7" s="5">
        <v>240.44676615745954</v>
      </c>
      <c r="G7" s="5">
        <v>858.0249394221808</v>
      </c>
      <c r="H7" s="5">
        <v>2607.774579996998</v>
      </c>
      <c r="I7" s="5">
        <v>241.84391441925715</v>
      </c>
      <c r="J7" s="5">
        <f aca="true" t="shared" si="0" ref="J7:J70">SUM(C7:I7)</f>
        <v>42484.88291252158</v>
      </c>
      <c r="K7" s="5">
        <v>6904.846812321162</v>
      </c>
    </row>
    <row r="8" spans="1:11" ht="12.75">
      <c r="A8" s="6" t="s">
        <v>0</v>
      </c>
      <c r="B8" s="4">
        <v>2015</v>
      </c>
      <c r="C8" s="5">
        <v>12083.581376585933</v>
      </c>
      <c r="D8" s="5">
        <v>19346.49830746192</v>
      </c>
      <c r="E8" s="5">
        <v>7097.328998746267</v>
      </c>
      <c r="F8" s="5">
        <v>231.9311380509855</v>
      </c>
      <c r="G8" s="5">
        <v>1251.4948795205714</v>
      </c>
      <c r="H8" s="5">
        <v>2648.7149521652946</v>
      </c>
      <c r="I8" s="5">
        <v>246.5665744798556</v>
      </c>
      <c r="J8" s="5">
        <f t="shared" si="0"/>
        <v>42906.116227010825</v>
      </c>
      <c r="K8" s="5">
        <v>7266.527439949061</v>
      </c>
    </row>
    <row r="9" spans="1:11" ht="12.75">
      <c r="A9" s="6" t="s">
        <v>0</v>
      </c>
      <c r="B9" s="4">
        <v>2016</v>
      </c>
      <c r="C9" s="5">
        <v>12109.954294006555</v>
      </c>
      <c r="D9" s="5">
        <v>19359.237917150003</v>
      </c>
      <c r="E9" s="5">
        <v>7071.097625770566</v>
      </c>
      <c r="F9" s="5">
        <v>239.91241210018583</v>
      </c>
      <c r="G9" s="5">
        <v>1248.9192137254738</v>
      </c>
      <c r="H9" s="5">
        <v>2646.92280361948</v>
      </c>
      <c r="I9" s="5">
        <v>246.57309520515835</v>
      </c>
      <c r="J9" s="5">
        <f t="shared" si="0"/>
        <v>42922.617361577424</v>
      </c>
      <c r="K9" s="5">
        <v>7129.738170650834</v>
      </c>
    </row>
    <row r="10" spans="1:11" ht="12.75">
      <c r="A10" s="6" t="s">
        <v>0</v>
      </c>
      <c r="B10" s="4">
        <v>2017</v>
      </c>
      <c r="C10" s="5">
        <v>12175.789470460268</v>
      </c>
      <c r="D10" s="5">
        <v>19594.24233424489</v>
      </c>
      <c r="E10" s="5">
        <v>7048.989204926256</v>
      </c>
      <c r="F10" s="5">
        <v>245.52716908364619</v>
      </c>
      <c r="G10" s="5">
        <v>1252.6561076739242</v>
      </c>
      <c r="H10" s="5">
        <v>2670.612102144663</v>
      </c>
      <c r="I10" s="5">
        <v>246.50470441287231</v>
      </c>
      <c r="J10" s="5">
        <f t="shared" si="0"/>
        <v>43234.32109294651</v>
      </c>
      <c r="K10" s="5">
        <v>7182.942247999911</v>
      </c>
    </row>
    <row r="11" spans="1:11" ht="12.75">
      <c r="A11" s="6" t="s">
        <v>0</v>
      </c>
      <c r="B11" s="4">
        <v>2018</v>
      </c>
      <c r="C11" s="5">
        <v>12175.239169463483</v>
      </c>
      <c r="D11" s="5">
        <v>19849.795515090267</v>
      </c>
      <c r="E11" s="5">
        <v>7054.210459143899</v>
      </c>
      <c r="F11" s="5">
        <v>247.91431257700802</v>
      </c>
      <c r="G11" s="5">
        <v>1254.126083997346</v>
      </c>
      <c r="H11" s="5">
        <v>2694.0116671397536</v>
      </c>
      <c r="I11" s="5">
        <v>246.42366555882725</v>
      </c>
      <c r="J11" s="5">
        <f t="shared" si="0"/>
        <v>43521.72087297058</v>
      </c>
      <c r="K11" s="5">
        <v>7216.724508180158</v>
      </c>
    </row>
    <row r="12" spans="1:11" ht="12.75">
      <c r="A12" s="6" t="s">
        <v>0</v>
      </c>
      <c r="B12" s="4">
        <v>2019</v>
      </c>
      <c r="C12" s="5">
        <v>12260.415919676405</v>
      </c>
      <c r="D12" s="5">
        <v>19991.484173346387</v>
      </c>
      <c r="E12" s="5">
        <v>7025.795359576802</v>
      </c>
      <c r="F12" s="5">
        <v>247.68269292287331</v>
      </c>
      <c r="G12" s="5">
        <v>1254.9590753059128</v>
      </c>
      <c r="H12" s="5">
        <v>2716.2278768301003</v>
      </c>
      <c r="I12" s="5">
        <v>246.3092006886708</v>
      </c>
      <c r="J12" s="5">
        <f t="shared" si="0"/>
        <v>43742.87429834716</v>
      </c>
      <c r="K12" s="5">
        <v>7232.486414981266</v>
      </c>
    </row>
    <row r="13" spans="1:11" ht="12.75">
      <c r="A13" s="6" t="s">
        <v>0</v>
      </c>
      <c r="B13" s="4">
        <v>2020</v>
      </c>
      <c r="C13" s="5">
        <v>12386.933572852497</v>
      </c>
      <c r="D13" s="5">
        <v>20125.885596924913</v>
      </c>
      <c r="E13" s="5">
        <v>6994.24132415647</v>
      </c>
      <c r="F13" s="5">
        <v>248.0305200653412</v>
      </c>
      <c r="G13" s="5">
        <v>1255.4174033541904</v>
      </c>
      <c r="H13" s="5">
        <v>2737.8267779656294</v>
      </c>
      <c r="I13" s="5">
        <v>246.10930263359273</v>
      </c>
      <c r="J13" s="5">
        <f t="shared" si="0"/>
        <v>43994.44449795264</v>
      </c>
      <c r="K13" s="5">
        <v>7249.611266176152</v>
      </c>
    </row>
    <row r="14" spans="1:11" ht="12.75">
      <c r="A14" s="6" t="s">
        <v>0</v>
      </c>
      <c r="B14" s="4">
        <v>2021</v>
      </c>
      <c r="C14" s="5">
        <v>12532.475306082411</v>
      </c>
      <c r="D14" s="5">
        <v>20298.255459205928</v>
      </c>
      <c r="E14" s="5">
        <v>6987.86289524767</v>
      </c>
      <c r="F14" s="5">
        <v>248.77728454842176</v>
      </c>
      <c r="G14" s="5">
        <v>1256.0698093582462</v>
      </c>
      <c r="H14" s="5">
        <v>2753.995389188131</v>
      </c>
      <c r="I14" s="5">
        <v>245.91284727461715</v>
      </c>
      <c r="J14" s="5">
        <f t="shared" si="0"/>
        <v>44323.348990905426</v>
      </c>
      <c r="K14" s="5">
        <v>7280.729763629716</v>
      </c>
    </row>
    <row r="15" spans="1:11" ht="12.75">
      <c r="A15" s="6" t="s">
        <v>0</v>
      </c>
      <c r="B15" s="4">
        <v>2022</v>
      </c>
      <c r="C15" s="5">
        <v>12694.395732517882</v>
      </c>
      <c r="D15" s="5">
        <v>20472.501984565348</v>
      </c>
      <c r="E15" s="5">
        <v>6988.661074966168</v>
      </c>
      <c r="F15" s="5">
        <v>249.4567411743488</v>
      </c>
      <c r="G15" s="5">
        <v>1256.6302513542614</v>
      </c>
      <c r="H15" s="5">
        <v>2770.439600643248</v>
      </c>
      <c r="I15" s="5">
        <v>245.69949539126472</v>
      </c>
      <c r="J15" s="5">
        <f t="shared" si="0"/>
        <v>44677.784880612526</v>
      </c>
      <c r="K15" s="5">
        <v>7318.263882634236</v>
      </c>
    </row>
    <row r="16" spans="1:11" ht="12.75">
      <c r="A16" s="6" t="s">
        <v>0</v>
      </c>
      <c r="B16" s="4">
        <v>2023</v>
      </c>
      <c r="C16" s="5">
        <v>12882.379335779371</v>
      </c>
      <c r="D16" s="5">
        <v>20637.447279214884</v>
      </c>
      <c r="E16" s="5">
        <v>7006.524497656868</v>
      </c>
      <c r="F16" s="5">
        <v>250.58622439430127</v>
      </c>
      <c r="G16" s="5">
        <v>1257.3827722669353</v>
      </c>
      <c r="H16" s="5">
        <v>2786.9449381292347</v>
      </c>
      <c r="I16" s="5">
        <v>245.47782803840943</v>
      </c>
      <c r="J16" s="5">
        <f t="shared" si="0"/>
        <v>45066.74287548002</v>
      </c>
      <c r="K16" s="5">
        <v>7365.235913102025</v>
      </c>
    </row>
    <row r="17" spans="1:11" ht="12.75">
      <c r="A17" s="6" t="s">
        <v>0</v>
      </c>
      <c r="B17" s="4">
        <v>2024</v>
      </c>
      <c r="C17" s="5">
        <v>13043.08582537612</v>
      </c>
      <c r="D17" s="5">
        <v>20751.683750360866</v>
      </c>
      <c r="E17" s="5">
        <v>6997.51497793788</v>
      </c>
      <c r="F17" s="5">
        <v>251.05386278444462</v>
      </c>
      <c r="G17" s="5">
        <v>1257.7266519364268</v>
      </c>
      <c r="H17" s="5">
        <v>2803.568394183354</v>
      </c>
      <c r="I17" s="5">
        <v>245.259322909314</v>
      </c>
      <c r="J17" s="5">
        <f t="shared" si="0"/>
        <v>45349.8927854884</v>
      </c>
      <c r="K17" s="5">
        <v>7392.146804107464</v>
      </c>
    </row>
    <row r="18" spans="1:11" ht="12.75">
      <c r="A18" s="6" t="s">
        <v>0</v>
      </c>
      <c r="B18" s="4">
        <v>2025</v>
      </c>
      <c r="C18" s="5">
        <v>13180.64363518187</v>
      </c>
      <c r="D18" s="5">
        <v>20836.466857148476</v>
      </c>
      <c r="E18" s="5">
        <v>6984.476067144044</v>
      </c>
      <c r="F18" s="5">
        <v>251.3155137341849</v>
      </c>
      <c r="G18" s="5">
        <v>1258.1544721224197</v>
      </c>
      <c r="H18" s="5">
        <v>2820.3424826395276</v>
      </c>
      <c r="I18" s="5">
        <v>245.0534167153281</v>
      </c>
      <c r="J18" s="5">
        <f t="shared" si="0"/>
        <v>45576.452444685856</v>
      </c>
      <c r="K18" s="5">
        <v>7383.675673675647</v>
      </c>
    </row>
    <row r="19" spans="1:12" ht="12.75">
      <c r="A19" s="6"/>
      <c r="B19" s="4">
        <v>2026</v>
      </c>
      <c r="C19" s="5">
        <v>13300.146415390991</v>
      </c>
      <c r="D19" s="5">
        <v>20941.988157515854</v>
      </c>
      <c r="E19" s="5">
        <v>6987.694441370202</v>
      </c>
      <c r="F19" s="5">
        <v>251.51053484089985</v>
      </c>
      <c r="G19" s="5">
        <v>1259.4726788749583</v>
      </c>
      <c r="H19" s="5">
        <v>2836.7899894087477</v>
      </c>
      <c r="I19" s="5">
        <v>244.86741937022293</v>
      </c>
      <c r="J19" s="5">
        <f t="shared" si="0"/>
        <v>45822.46963677187</v>
      </c>
      <c r="K19" s="5">
        <v>7399.640449447827</v>
      </c>
      <c r="L19" s="7"/>
    </row>
    <row r="20" spans="1:11" ht="12.75">
      <c r="A20" s="3">
        <v>2</v>
      </c>
      <c r="B20" s="4">
        <v>2013</v>
      </c>
      <c r="C20" s="5">
        <v>3373.6277266158745</v>
      </c>
      <c r="D20" s="5">
        <v>2532.2424095936085</v>
      </c>
      <c r="E20" s="5">
        <v>623.4292264981789</v>
      </c>
      <c r="F20" s="5">
        <v>24.643062887522774</v>
      </c>
      <c r="G20" s="5">
        <v>207.96493012612746</v>
      </c>
      <c r="H20" s="5">
        <v>294.12696786767145</v>
      </c>
      <c r="I20" s="5">
        <v>34.4526174421142</v>
      </c>
      <c r="J20" s="5">
        <f t="shared" si="0"/>
        <v>7090.4869410310985</v>
      </c>
      <c r="K20" s="5">
        <v>1318.973695366387</v>
      </c>
    </row>
    <row r="21" spans="1:11" ht="12.75">
      <c r="A21" s="3" t="s">
        <v>12</v>
      </c>
      <c r="B21" s="4">
        <v>2014</v>
      </c>
      <c r="C21" s="5">
        <v>3275.3251238721214</v>
      </c>
      <c r="D21" s="5">
        <v>2538.387671194891</v>
      </c>
      <c r="E21" s="5">
        <v>619.4860419090267</v>
      </c>
      <c r="F21" s="5">
        <v>24.029368790045552</v>
      </c>
      <c r="G21" s="5">
        <v>200.70457479835858</v>
      </c>
      <c r="H21" s="5">
        <v>287.3154954395476</v>
      </c>
      <c r="I21" s="5">
        <v>32.7991798632444</v>
      </c>
      <c r="J21" s="5">
        <f t="shared" si="0"/>
        <v>6978.047455867236</v>
      </c>
      <c r="K21" s="5">
        <v>1249.0614933347172</v>
      </c>
    </row>
    <row r="22" spans="1:11" ht="12.75">
      <c r="A22" s="6" t="s">
        <v>0</v>
      </c>
      <c r="B22" s="4">
        <v>2015</v>
      </c>
      <c r="C22" s="5">
        <v>3193.987817389684</v>
      </c>
      <c r="D22" s="5">
        <v>2555.556017521893</v>
      </c>
      <c r="E22" s="5">
        <v>622.2388269044457</v>
      </c>
      <c r="F22" s="5">
        <v>23.995019436558806</v>
      </c>
      <c r="G22" s="5">
        <v>191.17732928671526</v>
      </c>
      <c r="H22" s="5">
        <v>290.7611949824902</v>
      </c>
      <c r="I22" s="5">
        <v>33.289284898631664</v>
      </c>
      <c r="J22" s="5">
        <f t="shared" si="0"/>
        <v>6911.005490420421</v>
      </c>
      <c r="K22" s="5">
        <v>1316.8332787355373</v>
      </c>
    </row>
    <row r="23" spans="1:11" ht="12.75">
      <c r="A23" s="6" t="s">
        <v>0</v>
      </c>
      <c r="B23" s="4">
        <v>2016</v>
      </c>
      <c r="C23" s="5">
        <v>3172.119362045819</v>
      </c>
      <c r="D23" s="5">
        <v>2566.523850134874</v>
      </c>
      <c r="E23" s="5">
        <v>622.7720776677903</v>
      </c>
      <c r="F23" s="5">
        <v>24.804758908957492</v>
      </c>
      <c r="G23" s="5">
        <v>189.78790149795486</v>
      </c>
      <c r="H23" s="5">
        <v>290.9200243209317</v>
      </c>
      <c r="I23" s="5">
        <v>33.17550816389358</v>
      </c>
      <c r="J23" s="5">
        <f t="shared" si="0"/>
        <v>6900.103482740222</v>
      </c>
      <c r="K23" s="5">
        <v>1321.8764982894843</v>
      </c>
    </row>
    <row r="24" spans="1:11" ht="12.75">
      <c r="A24" s="6" t="s">
        <v>0</v>
      </c>
      <c r="B24" s="4">
        <v>2017</v>
      </c>
      <c r="C24" s="5">
        <v>3181.5289660065437</v>
      </c>
      <c r="D24" s="5">
        <v>2588.325258675521</v>
      </c>
      <c r="E24" s="5">
        <v>621.9082186813519</v>
      </c>
      <c r="F24" s="5">
        <v>25.20084190456773</v>
      </c>
      <c r="G24" s="5">
        <v>190.93558947006454</v>
      </c>
      <c r="H24" s="5">
        <v>292.15477766729157</v>
      </c>
      <c r="I24" s="5">
        <v>33.050780522178265</v>
      </c>
      <c r="J24" s="5">
        <f t="shared" si="0"/>
        <v>6933.10443292752</v>
      </c>
      <c r="K24" s="5">
        <v>1331.151378545655</v>
      </c>
    </row>
    <row r="25" spans="1:11" ht="12.75">
      <c r="A25" s="6" t="s">
        <v>0</v>
      </c>
      <c r="B25" s="4">
        <v>2018</v>
      </c>
      <c r="C25" s="5">
        <v>3180.6794728036566</v>
      </c>
      <c r="D25" s="5">
        <v>2611.709870566183</v>
      </c>
      <c r="E25" s="5">
        <v>622.1802517382478</v>
      </c>
      <c r="F25" s="5">
        <v>25.32403224171982</v>
      </c>
      <c r="G25" s="5">
        <v>191.02197435853589</v>
      </c>
      <c r="H25" s="5">
        <v>293.1620936225038</v>
      </c>
      <c r="I25" s="5">
        <v>32.91185466128506</v>
      </c>
      <c r="J25" s="5">
        <f t="shared" si="0"/>
        <v>6956.989549992131</v>
      </c>
      <c r="K25" s="5">
        <v>1335.8168806043402</v>
      </c>
    </row>
    <row r="26" spans="1:11" ht="12.75">
      <c r="A26" s="6" t="s">
        <v>0</v>
      </c>
      <c r="B26" s="4">
        <v>2019</v>
      </c>
      <c r="C26" s="5">
        <v>3197.7503615923993</v>
      </c>
      <c r="D26" s="5">
        <v>2621.9215332927342</v>
      </c>
      <c r="E26" s="5">
        <v>620.4961832223698</v>
      </c>
      <c r="F26" s="5">
        <v>25.18498480794765</v>
      </c>
      <c r="G26" s="5">
        <v>190.7694845633697</v>
      </c>
      <c r="H26" s="5">
        <v>294.1066958418475</v>
      </c>
      <c r="I26" s="5">
        <v>32.784406456267256</v>
      </c>
      <c r="J26" s="5">
        <f t="shared" si="0"/>
        <v>6983.013649776935</v>
      </c>
      <c r="K26" s="5">
        <v>1336.3040904776226</v>
      </c>
    </row>
    <row r="27" spans="1:11" ht="12.75">
      <c r="A27" s="6" t="s">
        <v>0</v>
      </c>
      <c r="B27" s="4">
        <v>2020</v>
      </c>
      <c r="C27" s="5">
        <v>3230.2923781720806</v>
      </c>
      <c r="D27" s="5">
        <v>2631.914967066197</v>
      </c>
      <c r="E27" s="5">
        <v>618.7706344912206</v>
      </c>
      <c r="F27" s="5">
        <v>25.11178578685461</v>
      </c>
      <c r="G27" s="5">
        <v>190.31939864703543</v>
      </c>
      <c r="H27" s="5">
        <v>295.0069594903046</v>
      </c>
      <c r="I27" s="5">
        <v>32.664719240512035</v>
      </c>
      <c r="J27" s="5">
        <f t="shared" si="0"/>
        <v>7024.080842894204</v>
      </c>
      <c r="K27" s="5">
        <v>1341.0770050631843</v>
      </c>
    </row>
    <row r="28" spans="1:11" ht="12.75">
      <c r="A28" s="6" t="s">
        <v>0</v>
      </c>
      <c r="B28" s="4">
        <v>2021</v>
      </c>
      <c r="C28" s="5">
        <v>3265.495238255733</v>
      </c>
      <c r="D28" s="5">
        <v>2644.6795982131707</v>
      </c>
      <c r="E28" s="5">
        <v>618.679260484386</v>
      </c>
      <c r="F28" s="5">
        <v>25.117324250892295</v>
      </c>
      <c r="G28" s="5">
        <v>189.90101209225867</v>
      </c>
      <c r="H28" s="5">
        <v>295.71148272674463</v>
      </c>
      <c r="I28" s="5">
        <v>32.54699387454375</v>
      </c>
      <c r="J28" s="5">
        <f t="shared" si="0"/>
        <v>7072.130909897728</v>
      </c>
      <c r="K28" s="5">
        <v>1347.2057671110608</v>
      </c>
    </row>
    <row r="29" spans="1:11" ht="12.75">
      <c r="A29" s="6" t="s">
        <v>0</v>
      </c>
      <c r="B29" s="4">
        <v>2022</v>
      </c>
      <c r="C29" s="5">
        <v>3305.3491787936127</v>
      </c>
      <c r="D29" s="5">
        <v>2656.2462061586184</v>
      </c>
      <c r="E29" s="5">
        <v>619.0660818254672</v>
      </c>
      <c r="F29" s="5">
        <v>25.15370570020584</v>
      </c>
      <c r="G29" s="5">
        <v>189.44427553418708</v>
      </c>
      <c r="H29" s="5">
        <v>296.4479890624602</v>
      </c>
      <c r="I29" s="5">
        <v>32.42936299903164</v>
      </c>
      <c r="J29" s="5">
        <f t="shared" si="0"/>
        <v>7124.136800073583</v>
      </c>
      <c r="K29" s="5">
        <v>1354.6586763145642</v>
      </c>
    </row>
    <row r="30" spans="1:11" ht="12.75">
      <c r="A30" s="6" t="s">
        <v>0</v>
      </c>
      <c r="B30" s="4">
        <v>2023</v>
      </c>
      <c r="C30" s="5">
        <v>3352.2208683680506</v>
      </c>
      <c r="D30" s="5">
        <v>2666.8305577959463</v>
      </c>
      <c r="E30" s="5">
        <v>620.598438452933</v>
      </c>
      <c r="F30" s="5">
        <v>25.244153621146918</v>
      </c>
      <c r="G30" s="5">
        <v>189.0434911153969</v>
      </c>
      <c r="H30" s="5">
        <v>297.1630693761287</v>
      </c>
      <c r="I30" s="5">
        <v>32.31196950241027</v>
      </c>
      <c r="J30" s="5">
        <f t="shared" si="0"/>
        <v>7183.412548232013</v>
      </c>
      <c r="K30" s="5">
        <v>1363.6103136006832</v>
      </c>
    </row>
    <row r="31" spans="1:11" ht="12.75">
      <c r="A31" s="6" t="s">
        <v>0</v>
      </c>
      <c r="B31" s="4">
        <v>2024</v>
      </c>
      <c r="C31" s="5">
        <v>3393.391102334138</v>
      </c>
      <c r="D31" s="5">
        <v>2671.072251991448</v>
      </c>
      <c r="E31" s="5">
        <v>620.3195643411225</v>
      </c>
      <c r="F31" s="5">
        <v>25.255987167508984</v>
      </c>
      <c r="G31" s="5">
        <v>188.46343719006248</v>
      </c>
      <c r="H31" s="5">
        <v>297.86488279137745</v>
      </c>
      <c r="I31" s="5">
        <v>32.19143475535783</v>
      </c>
      <c r="J31" s="5">
        <f t="shared" si="0"/>
        <v>7228.558660571016</v>
      </c>
      <c r="K31" s="5">
        <v>1368.9938781139758</v>
      </c>
    </row>
    <row r="32" spans="1:11" ht="12.75">
      <c r="A32" s="6" t="s">
        <v>0</v>
      </c>
      <c r="B32" s="4">
        <v>2025</v>
      </c>
      <c r="C32" s="5">
        <v>3430.5757012190643</v>
      </c>
      <c r="D32" s="5">
        <v>2671.8075446593484</v>
      </c>
      <c r="E32" s="5">
        <v>619.8200323509888</v>
      </c>
      <c r="F32" s="5">
        <v>25.24512875982981</v>
      </c>
      <c r="G32" s="5">
        <v>187.9212880938687</v>
      </c>
      <c r="H32" s="5">
        <v>298.57401965740047</v>
      </c>
      <c r="I32" s="5">
        <v>32.07056750854467</v>
      </c>
      <c r="J32" s="5">
        <f t="shared" si="0"/>
        <v>7266.014282249045</v>
      </c>
      <c r="K32" s="5">
        <v>1368.3471751085633</v>
      </c>
    </row>
    <row r="33" spans="1:11" ht="12.75">
      <c r="A33" s="6"/>
      <c r="B33" s="4">
        <v>2026</v>
      </c>
      <c r="C33" s="5">
        <v>3465.3132791510457</v>
      </c>
      <c r="D33" s="5">
        <v>2674.634228650001</v>
      </c>
      <c r="E33" s="5">
        <v>620.4561672774626</v>
      </c>
      <c r="F33" s="5">
        <v>25.227696590623417</v>
      </c>
      <c r="G33" s="5">
        <v>187.754929389665</v>
      </c>
      <c r="H33" s="5">
        <v>299.2494808494649</v>
      </c>
      <c r="I33" s="5">
        <v>31.94939171455179</v>
      </c>
      <c r="J33" s="5">
        <f t="shared" si="0"/>
        <v>7304.585173622814</v>
      </c>
      <c r="K33" s="5">
        <v>1371.5378377876366</v>
      </c>
    </row>
    <row r="34" spans="1:11" ht="12.75">
      <c r="A34" s="3">
        <v>3</v>
      </c>
      <c r="B34" s="4">
        <v>2013</v>
      </c>
      <c r="C34" s="5">
        <v>1565.885535533325</v>
      </c>
      <c r="D34" s="5">
        <v>846.1770445428972</v>
      </c>
      <c r="E34" s="5">
        <v>339.98062190107873</v>
      </c>
      <c r="F34" s="5">
        <v>22.417997962702255</v>
      </c>
      <c r="G34" s="5">
        <v>276.0412488454532</v>
      </c>
      <c r="H34" s="5">
        <v>379.37771764452185</v>
      </c>
      <c r="I34" s="5">
        <v>10.264031040246993</v>
      </c>
      <c r="J34" s="5">
        <f t="shared" si="0"/>
        <v>3440.1441974702257</v>
      </c>
      <c r="K34" s="5">
        <v>1113.237946933323</v>
      </c>
    </row>
    <row r="35" spans="1:11" ht="12.75">
      <c r="A35" s="3" t="s">
        <v>13</v>
      </c>
      <c r="B35" s="4">
        <v>2014</v>
      </c>
      <c r="C35" s="5">
        <v>1518.3084896649134</v>
      </c>
      <c r="D35" s="5">
        <v>833.5669253359056</v>
      </c>
      <c r="E35" s="5">
        <v>380.45227823516814</v>
      </c>
      <c r="F35" s="5">
        <v>24.098571076229966</v>
      </c>
      <c r="G35" s="5">
        <v>284.5579651086382</v>
      </c>
      <c r="H35" s="5">
        <v>373.02428617639504</v>
      </c>
      <c r="I35" s="5">
        <v>10.030023558025448</v>
      </c>
      <c r="J35" s="5">
        <f t="shared" si="0"/>
        <v>3424.0385391552754</v>
      </c>
      <c r="K35" s="5">
        <v>1055.3249671108085</v>
      </c>
    </row>
    <row r="36" spans="1:11" ht="12.75">
      <c r="A36" s="6" t="s">
        <v>0</v>
      </c>
      <c r="B36" s="4">
        <v>2015</v>
      </c>
      <c r="C36" s="5">
        <v>1480.826443818959</v>
      </c>
      <c r="D36" s="5">
        <v>821.871726533679</v>
      </c>
      <c r="E36" s="5">
        <v>379.6946285218253</v>
      </c>
      <c r="F36" s="5">
        <v>24.02657301820039</v>
      </c>
      <c r="G36" s="5">
        <v>260.7880697632481</v>
      </c>
      <c r="H36" s="5">
        <v>377.667888396922</v>
      </c>
      <c r="I36" s="5">
        <v>10.18586747418349</v>
      </c>
      <c r="J36" s="5">
        <f t="shared" si="0"/>
        <v>3355.0611975270176</v>
      </c>
      <c r="K36" s="5">
        <v>1110.9536428340548</v>
      </c>
    </row>
    <row r="37" spans="1:11" ht="12.75">
      <c r="A37" s="6" t="s">
        <v>0</v>
      </c>
      <c r="B37" s="4">
        <v>2016</v>
      </c>
      <c r="C37" s="5">
        <v>1463.8056097014983</v>
      </c>
      <c r="D37" s="5">
        <v>795.728065679864</v>
      </c>
      <c r="E37" s="5">
        <v>364.5510850317162</v>
      </c>
      <c r="F37" s="5">
        <v>24.66654644832235</v>
      </c>
      <c r="G37" s="5">
        <v>258.81499484781745</v>
      </c>
      <c r="H37" s="5">
        <v>378.28656898355484</v>
      </c>
      <c r="I37" s="5">
        <v>10.155909631151841</v>
      </c>
      <c r="J37" s="5">
        <f t="shared" si="0"/>
        <v>3296.008780323925</v>
      </c>
      <c r="K37" s="5">
        <v>1091.58324101358</v>
      </c>
    </row>
    <row r="38" spans="1:11" ht="12.75">
      <c r="A38" s="6" t="s">
        <v>0</v>
      </c>
      <c r="B38" s="4">
        <v>2017</v>
      </c>
      <c r="C38" s="5">
        <v>1468.221823148444</v>
      </c>
      <c r="D38" s="5">
        <v>783.3305792839496</v>
      </c>
      <c r="E38" s="5">
        <v>350.8305433113645</v>
      </c>
      <c r="F38" s="5">
        <v>25.39532392296934</v>
      </c>
      <c r="G38" s="5">
        <v>260.35266752574427</v>
      </c>
      <c r="H38" s="5">
        <v>380.4783379922604</v>
      </c>
      <c r="I38" s="5">
        <v>10.127859658008424</v>
      </c>
      <c r="J38" s="5">
        <f t="shared" si="0"/>
        <v>3278.737134842741</v>
      </c>
      <c r="K38" s="5">
        <v>1100.8735982028827</v>
      </c>
    </row>
    <row r="39" spans="1:11" ht="12.75">
      <c r="A39" s="6" t="s">
        <v>0</v>
      </c>
      <c r="B39" s="4">
        <v>2018</v>
      </c>
      <c r="C39" s="5">
        <v>1467.5706716441625</v>
      </c>
      <c r="D39" s="5">
        <v>776.262404965855</v>
      </c>
      <c r="E39" s="5">
        <v>341.0982483721594</v>
      </c>
      <c r="F39" s="5">
        <v>25.700122286500097</v>
      </c>
      <c r="G39" s="5">
        <v>260.6240137335264</v>
      </c>
      <c r="H39" s="5">
        <v>382.38093926058946</v>
      </c>
      <c r="I39" s="5">
        <v>10.097326151775322</v>
      </c>
      <c r="J39" s="5">
        <f t="shared" si="0"/>
        <v>3263.733726414568</v>
      </c>
      <c r="K39" s="5">
        <v>1105.7505790226194</v>
      </c>
    </row>
    <row r="40" spans="1:11" ht="12.75">
      <c r="A40" s="6" t="s">
        <v>0</v>
      </c>
      <c r="B40" s="4">
        <v>2019</v>
      </c>
      <c r="C40" s="5">
        <v>1473.0135157482275</v>
      </c>
      <c r="D40" s="5">
        <v>764.5150615176572</v>
      </c>
      <c r="E40" s="5">
        <v>330.47605335978426</v>
      </c>
      <c r="F40" s="5">
        <v>25.56381350612877</v>
      </c>
      <c r="G40" s="5">
        <v>260.5003719260932</v>
      </c>
      <c r="H40" s="5">
        <v>384.2227712322473</v>
      </c>
      <c r="I40" s="5">
        <v>10.067563466185591</v>
      </c>
      <c r="J40" s="5">
        <f t="shared" si="0"/>
        <v>3248.3591507563233</v>
      </c>
      <c r="K40" s="5">
        <v>1106.868897890002</v>
      </c>
    </row>
    <row r="41" spans="1:11" ht="12.75">
      <c r="A41" s="6" t="s">
        <v>0</v>
      </c>
      <c r="B41" s="4">
        <v>2020</v>
      </c>
      <c r="C41" s="5">
        <v>1483.871488599171</v>
      </c>
      <c r="D41" s="5">
        <v>752.8135237558387</v>
      </c>
      <c r="E41" s="5">
        <v>319.7320434892467</v>
      </c>
      <c r="F41" s="5">
        <v>25.349069228726183</v>
      </c>
      <c r="G41" s="5">
        <v>260.087654160336</v>
      </c>
      <c r="H41" s="5">
        <v>386.01541920469367</v>
      </c>
      <c r="I41" s="5">
        <v>10.041646334441616</v>
      </c>
      <c r="J41" s="5">
        <f t="shared" si="0"/>
        <v>3237.910844772454</v>
      </c>
      <c r="K41" s="5">
        <v>1111.5116248453726</v>
      </c>
    </row>
    <row r="42" spans="1:11" ht="12.75">
      <c r="A42" s="6" t="s">
        <v>0</v>
      </c>
      <c r="B42" s="4">
        <v>2021</v>
      </c>
      <c r="C42" s="5">
        <v>1492.5091950661515</v>
      </c>
      <c r="D42" s="5">
        <v>742.2270650647561</v>
      </c>
      <c r="E42" s="5">
        <v>310.29416092550605</v>
      </c>
      <c r="F42" s="5">
        <v>25.22738489271489</v>
      </c>
      <c r="G42" s="5">
        <v>259.68019730776666</v>
      </c>
      <c r="H42" s="5">
        <v>387.5020312590128</v>
      </c>
      <c r="I42" s="5">
        <v>10.014852337755206</v>
      </c>
      <c r="J42" s="5">
        <f t="shared" si="0"/>
        <v>3227.454886853663</v>
      </c>
      <c r="K42" s="5">
        <v>1116.5915914449572</v>
      </c>
    </row>
    <row r="43" spans="1:11" ht="12.75">
      <c r="A43" s="6" t="s">
        <v>0</v>
      </c>
      <c r="B43" s="4">
        <v>2022</v>
      </c>
      <c r="C43" s="5">
        <v>1500.7650463272435</v>
      </c>
      <c r="D43" s="5">
        <v>731.4819017385305</v>
      </c>
      <c r="E43" s="5">
        <v>301.2380566746838</v>
      </c>
      <c r="F43" s="5">
        <v>25.18386376575183</v>
      </c>
      <c r="G43" s="5">
        <v>259.29278231829335</v>
      </c>
      <c r="H43" s="5">
        <v>389.13814478594026</v>
      </c>
      <c r="I43" s="5">
        <v>9.990382547925446</v>
      </c>
      <c r="J43" s="5">
        <f t="shared" si="0"/>
        <v>3217.0901781583684</v>
      </c>
      <c r="K43" s="5">
        <v>1122.6467646874232</v>
      </c>
    </row>
    <row r="44" spans="1:11" ht="12.75">
      <c r="A44" s="6" t="s">
        <v>0</v>
      </c>
      <c r="B44" s="4">
        <v>2023</v>
      </c>
      <c r="C44" s="5">
        <v>1509.2312578157562</v>
      </c>
      <c r="D44" s="5">
        <v>720.564878507874</v>
      </c>
      <c r="E44" s="5">
        <v>293.102255451331</v>
      </c>
      <c r="F44" s="5">
        <v>25.18726980305139</v>
      </c>
      <c r="G44" s="5">
        <v>258.92342290087174</v>
      </c>
      <c r="H44" s="5">
        <v>390.6868602283334</v>
      </c>
      <c r="I44" s="5">
        <v>9.965737288955046</v>
      </c>
      <c r="J44" s="5">
        <f t="shared" si="0"/>
        <v>3207.661681996173</v>
      </c>
      <c r="K44" s="5">
        <v>1129.5412214767084</v>
      </c>
    </row>
    <row r="45" spans="1:11" ht="12.75">
      <c r="A45" s="6" t="s">
        <v>0</v>
      </c>
      <c r="B45" s="4">
        <v>2024</v>
      </c>
      <c r="C45" s="5">
        <v>1512.6821725315249</v>
      </c>
      <c r="D45" s="5">
        <v>707.8965431402153</v>
      </c>
      <c r="E45" s="5">
        <v>283.90695165274</v>
      </c>
      <c r="F45" s="5">
        <v>25.107533571132798</v>
      </c>
      <c r="G45" s="5">
        <v>258.2556551123577</v>
      </c>
      <c r="H45" s="5">
        <v>392.15406424770055</v>
      </c>
      <c r="I45" s="5">
        <v>9.939088003875804</v>
      </c>
      <c r="J45" s="5">
        <f t="shared" si="0"/>
        <v>3189.9420082595475</v>
      </c>
      <c r="K45" s="5">
        <v>1132.8220420876698</v>
      </c>
    </row>
    <row r="46" spans="1:11" ht="12.75">
      <c r="A46" s="6" t="s">
        <v>0</v>
      </c>
      <c r="B46" s="4">
        <v>2025</v>
      </c>
      <c r="C46" s="5">
        <v>1512.0685397181405</v>
      </c>
      <c r="D46" s="5">
        <v>696.2201594201288</v>
      </c>
      <c r="E46" s="5">
        <v>274.7675257481839</v>
      </c>
      <c r="F46" s="5">
        <v>25.017157435602737</v>
      </c>
      <c r="G46" s="5">
        <v>257.5626507513128</v>
      </c>
      <c r="H46" s="5">
        <v>393.51413506054564</v>
      </c>
      <c r="I46" s="5">
        <v>9.90977122984091</v>
      </c>
      <c r="J46" s="5">
        <f t="shared" si="0"/>
        <v>3169.059939363755</v>
      </c>
      <c r="K46" s="5">
        <v>1131.0381205803542</v>
      </c>
    </row>
    <row r="47" spans="1:11" ht="12.75">
      <c r="A47" s="6"/>
      <c r="B47" s="4">
        <v>2026</v>
      </c>
      <c r="C47" s="5">
        <v>1508.9502435690513</v>
      </c>
      <c r="D47" s="5">
        <v>685.9681765650694</v>
      </c>
      <c r="E47" s="5">
        <v>266.5531992336878</v>
      </c>
      <c r="F47" s="5">
        <v>24.930069014964356</v>
      </c>
      <c r="G47" s="5">
        <v>257.31869836747626</v>
      </c>
      <c r="H47" s="5">
        <v>394.7067962981807</v>
      </c>
      <c r="I47" s="5">
        <v>9.876661483156678</v>
      </c>
      <c r="J47" s="5">
        <f t="shared" si="0"/>
        <v>3148.303844531586</v>
      </c>
      <c r="K47" s="5">
        <v>1132.415001125284</v>
      </c>
    </row>
    <row r="48" spans="1:11" ht="12.75">
      <c r="A48" s="3">
        <v>4</v>
      </c>
      <c r="B48" s="4">
        <v>2013</v>
      </c>
      <c r="C48" s="5">
        <v>6345.998039856812</v>
      </c>
      <c r="D48" s="5">
        <v>4927.045010531815</v>
      </c>
      <c r="E48" s="5">
        <v>1886.6158001208034</v>
      </c>
      <c r="F48" s="5">
        <v>233.58204165523983</v>
      </c>
      <c r="G48" s="5">
        <v>1033.5102942716683</v>
      </c>
      <c r="H48" s="5">
        <v>892.2340570796965</v>
      </c>
      <c r="I48" s="5">
        <v>73.74587917981475</v>
      </c>
      <c r="J48" s="5">
        <f t="shared" si="0"/>
        <v>15392.73112269585</v>
      </c>
      <c r="K48" s="5">
        <v>4532.747930776287</v>
      </c>
    </row>
    <row r="49" spans="1:11" ht="12.75">
      <c r="A49" s="3" t="s">
        <v>14</v>
      </c>
      <c r="B49" s="4">
        <v>2014</v>
      </c>
      <c r="C49" s="5">
        <v>6126.708706007662</v>
      </c>
      <c r="D49" s="5">
        <v>4877.666276943077</v>
      </c>
      <c r="E49" s="5">
        <v>1880.8666558393015</v>
      </c>
      <c r="F49" s="5">
        <v>261.16452575326315</v>
      </c>
      <c r="G49" s="5">
        <v>1095.803122979788</v>
      </c>
      <c r="H49" s="5">
        <v>887.9415874794572</v>
      </c>
      <c r="I49" s="5">
        <v>70.33825807045855</v>
      </c>
      <c r="J49" s="5">
        <f t="shared" si="0"/>
        <v>15200.489133073008</v>
      </c>
      <c r="K49" s="5">
        <v>4287.859162520863</v>
      </c>
    </row>
    <row r="50" spans="1:11" ht="12.75">
      <c r="A50" s="6" t="s">
        <v>0</v>
      </c>
      <c r="B50" s="4">
        <v>2015</v>
      </c>
      <c r="C50" s="5">
        <v>6018.652916743118</v>
      </c>
      <c r="D50" s="5">
        <v>4909.1123323695</v>
      </c>
      <c r="E50" s="5">
        <v>1868.1312445215574</v>
      </c>
      <c r="F50" s="5">
        <v>261.12682746012854</v>
      </c>
      <c r="G50" s="5">
        <v>1061.7423797302597</v>
      </c>
      <c r="H50" s="5">
        <v>901.3717870900059</v>
      </c>
      <c r="I50" s="5">
        <v>71.61826325708776</v>
      </c>
      <c r="J50" s="5">
        <f t="shared" si="0"/>
        <v>15091.755751171655</v>
      </c>
      <c r="K50" s="5">
        <v>4511.401935087237</v>
      </c>
    </row>
    <row r="51" spans="1:11" ht="12.75">
      <c r="A51" s="6" t="s">
        <v>0</v>
      </c>
      <c r="B51" s="4">
        <v>2016</v>
      </c>
      <c r="C51" s="5">
        <v>5981.2399672418005</v>
      </c>
      <c r="D51" s="5">
        <v>4879.63940643728</v>
      </c>
      <c r="E51" s="5">
        <v>1827.9909344092694</v>
      </c>
      <c r="F51" s="5">
        <v>271.0859953149963</v>
      </c>
      <c r="G51" s="5">
        <v>1058.9071434577652</v>
      </c>
      <c r="H51" s="5">
        <v>901.2997964833938</v>
      </c>
      <c r="I51" s="5">
        <v>71.60269064697538</v>
      </c>
      <c r="J51" s="5">
        <f t="shared" si="0"/>
        <v>14991.76593399148</v>
      </c>
      <c r="K51" s="5">
        <v>4585.635729393427</v>
      </c>
    </row>
    <row r="52" spans="1:11" ht="12.75">
      <c r="A52" s="6" t="s">
        <v>0</v>
      </c>
      <c r="B52" s="4">
        <v>2017</v>
      </c>
      <c r="C52" s="5">
        <v>6000.439776345508</v>
      </c>
      <c r="D52" s="5">
        <v>4878.691828524934</v>
      </c>
      <c r="E52" s="5">
        <v>1791.7474201796367</v>
      </c>
      <c r="F52" s="5">
        <v>280.5047747602056</v>
      </c>
      <c r="G52" s="5">
        <v>1069.9362348804873</v>
      </c>
      <c r="H52" s="5">
        <v>909.3200632800864</v>
      </c>
      <c r="I52" s="5">
        <v>71.60568135398167</v>
      </c>
      <c r="J52" s="5">
        <f t="shared" si="0"/>
        <v>15002.245779324841</v>
      </c>
      <c r="K52" s="5">
        <v>4635.905259182617</v>
      </c>
    </row>
    <row r="53" spans="1:11" ht="12.75">
      <c r="A53" s="6" t="s">
        <v>0</v>
      </c>
      <c r="B53" s="4">
        <v>2018</v>
      </c>
      <c r="C53" s="5">
        <v>6011.390351753204</v>
      </c>
      <c r="D53" s="5">
        <v>4905.246930562577</v>
      </c>
      <c r="E53" s="5">
        <v>1765.74084428076</v>
      </c>
      <c r="F53" s="5">
        <v>284.81628646107424</v>
      </c>
      <c r="G53" s="5">
        <v>1075.6788375118279</v>
      </c>
      <c r="H53" s="5">
        <v>916.8407818765405</v>
      </c>
      <c r="I53" s="5">
        <v>71.61016118823139</v>
      </c>
      <c r="J53" s="5">
        <f t="shared" si="0"/>
        <v>15031.324193634216</v>
      </c>
      <c r="K53" s="5">
        <v>4671.165429556809</v>
      </c>
    </row>
    <row r="54" spans="1:11" ht="12.75">
      <c r="A54" s="6" t="s">
        <v>0</v>
      </c>
      <c r="B54" s="4">
        <v>2019</v>
      </c>
      <c r="C54" s="5">
        <v>6051.790125695241</v>
      </c>
      <c r="D54" s="5">
        <v>4915.482892137267</v>
      </c>
      <c r="E54" s="5">
        <v>1731.9212661365975</v>
      </c>
      <c r="F54" s="5">
        <v>284.82310697344633</v>
      </c>
      <c r="G54" s="5">
        <v>1079.7040017997747</v>
      </c>
      <c r="H54" s="5">
        <v>924.1646607824254</v>
      </c>
      <c r="I54" s="5">
        <v>71.61894245998386</v>
      </c>
      <c r="J54" s="5">
        <f t="shared" si="0"/>
        <v>15059.504995984737</v>
      </c>
      <c r="K54" s="5">
        <v>4690.340231586146</v>
      </c>
    </row>
    <row r="55" spans="1:11" ht="12.75">
      <c r="A55" s="6" t="s">
        <v>0</v>
      </c>
      <c r="B55" s="4">
        <v>2020</v>
      </c>
      <c r="C55" s="5">
        <v>6115.0384795477785</v>
      </c>
      <c r="D55" s="5">
        <v>4925.900881261575</v>
      </c>
      <c r="E55" s="5">
        <v>1696.2454897854188</v>
      </c>
      <c r="F55" s="5">
        <v>284.66109727742946</v>
      </c>
      <c r="G55" s="5">
        <v>1082.7223855289387</v>
      </c>
      <c r="H55" s="5">
        <v>931.4128032668193</v>
      </c>
      <c r="I55" s="5">
        <v>71.64109706518113</v>
      </c>
      <c r="J55" s="5">
        <f t="shared" si="0"/>
        <v>15107.62223373314</v>
      </c>
      <c r="K55" s="5">
        <v>4723.140542985342</v>
      </c>
    </row>
    <row r="56" spans="1:11" ht="12.75">
      <c r="A56" s="6" t="s">
        <v>0</v>
      </c>
      <c r="B56" s="4">
        <v>2021</v>
      </c>
      <c r="C56" s="5">
        <v>6168.609444802778</v>
      </c>
      <c r="D56" s="5">
        <v>4940.985077530599</v>
      </c>
      <c r="E56" s="5">
        <v>1666.6122056239715</v>
      </c>
      <c r="F56" s="5">
        <v>285.04467495964155</v>
      </c>
      <c r="G56" s="5">
        <v>1085.9878797613057</v>
      </c>
      <c r="H56" s="5">
        <v>938.0942355340007</v>
      </c>
      <c r="I56" s="5">
        <v>71.66168728685928</v>
      </c>
      <c r="J56" s="5">
        <f t="shared" si="0"/>
        <v>15156.995205499155</v>
      </c>
      <c r="K56" s="5">
        <v>4757.98951013093</v>
      </c>
    </row>
    <row r="57" spans="1:11" ht="12.75">
      <c r="A57" s="6" t="s">
        <v>0</v>
      </c>
      <c r="B57" s="4">
        <v>2022</v>
      </c>
      <c r="C57" s="5">
        <v>6220.842190640035</v>
      </c>
      <c r="D57" s="5">
        <v>4953.2104265908865</v>
      </c>
      <c r="E57" s="5">
        <v>1639.5473026646048</v>
      </c>
      <c r="F57" s="5">
        <v>285.62615677994177</v>
      </c>
      <c r="G57" s="5">
        <v>1089.5089712642623</v>
      </c>
      <c r="H57" s="5">
        <v>945.3065975086594</v>
      </c>
      <c r="I57" s="5">
        <v>71.70813304318281</v>
      </c>
      <c r="J57" s="5">
        <f t="shared" si="0"/>
        <v>15205.749778491572</v>
      </c>
      <c r="K57" s="5">
        <v>4797.758675988598</v>
      </c>
    </row>
    <row r="58" spans="1:11" ht="12.75">
      <c r="A58" s="6" t="s">
        <v>0</v>
      </c>
      <c r="B58" s="4">
        <v>2023</v>
      </c>
      <c r="C58" s="5">
        <v>6277.497564088583</v>
      </c>
      <c r="D58" s="5">
        <v>4963.561720282241</v>
      </c>
      <c r="E58" s="5">
        <v>1617.0115329276114</v>
      </c>
      <c r="F58" s="5">
        <v>286.73763906362757</v>
      </c>
      <c r="G58" s="5">
        <v>1093.849212885913</v>
      </c>
      <c r="H58" s="5">
        <v>952.9302483174432</v>
      </c>
      <c r="I58" s="5">
        <v>71.7857801304783</v>
      </c>
      <c r="J58" s="5">
        <f t="shared" si="0"/>
        <v>15263.373697695899</v>
      </c>
      <c r="K58" s="5">
        <v>4843.874916586874</v>
      </c>
    </row>
    <row r="59" spans="1:11" ht="12.75">
      <c r="A59" s="6" t="s">
        <v>0</v>
      </c>
      <c r="B59" s="4">
        <v>2024</v>
      </c>
      <c r="C59" s="5">
        <v>6314.770566162803</v>
      </c>
      <c r="D59" s="5">
        <v>4961.354464968244</v>
      </c>
      <c r="E59" s="5">
        <v>1588.5136299095625</v>
      </c>
      <c r="F59" s="5">
        <v>287.03228803376555</v>
      </c>
      <c r="G59" s="5">
        <v>1097.60700853345</v>
      </c>
      <c r="H59" s="5">
        <v>960.905902806781</v>
      </c>
      <c r="I59" s="5">
        <v>71.87829150055099</v>
      </c>
      <c r="J59" s="5">
        <f t="shared" si="0"/>
        <v>15282.062151915157</v>
      </c>
      <c r="K59" s="5">
        <v>4877.000187347447</v>
      </c>
    </row>
    <row r="60" spans="1:11" ht="12.75">
      <c r="A60" s="6" t="s">
        <v>0</v>
      </c>
      <c r="B60" s="4">
        <v>2025</v>
      </c>
      <c r="C60" s="5">
        <v>6337.567618449035</v>
      </c>
      <c r="D60" s="5">
        <v>4958.245998527443</v>
      </c>
      <c r="E60" s="5">
        <v>1559.546295631137</v>
      </c>
      <c r="F60" s="5">
        <v>287.0999156062353</v>
      </c>
      <c r="G60" s="5">
        <v>1101.9560738589653</v>
      </c>
      <c r="H60" s="5">
        <v>969.2389334762945</v>
      </c>
      <c r="I60" s="5">
        <v>71.98566658470088</v>
      </c>
      <c r="J60" s="5">
        <f t="shared" si="0"/>
        <v>15285.640502133809</v>
      </c>
      <c r="K60" s="5">
        <v>4890.569812478811</v>
      </c>
    </row>
    <row r="61" spans="1:11" ht="12.75">
      <c r="A61" s="6"/>
      <c r="B61" s="4">
        <v>2026</v>
      </c>
      <c r="C61" s="5">
        <v>6351.8947867523675</v>
      </c>
      <c r="D61" s="5">
        <v>4961.010286873984</v>
      </c>
      <c r="E61" s="5">
        <v>1535.063538490798</v>
      </c>
      <c r="F61" s="5">
        <v>287.1087643444227</v>
      </c>
      <c r="G61" s="5">
        <v>1108.7221589091534</v>
      </c>
      <c r="H61" s="5">
        <v>977.6776595544869</v>
      </c>
      <c r="I61" s="5">
        <v>72.09903912838222</v>
      </c>
      <c r="J61" s="5">
        <f t="shared" si="0"/>
        <v>15293.576234053597</v>
      </c>
      <c r="K61" s="5">
        <v>4920.373007860859</v>
      </c>
    </row>
    <row r="62" spans="1:11" ht="12.75">
      <c r="A62" s="3">
        <v>5</v>
      </c>
      <c r="B62" s="4">
        <v>2013</v>
      </c>
      <c r="C62" s="5">
        <v>5553.78812782757</v>
      </c>
      <c r="D62" s="5">
        <v>4956.821102229841</v>
      </c>
      <c r="E62" s="5">
        <v>2014.3561865390543</v>
      </c>
      <c r="F62" s="5">
        <v>1377.3646139838347</v>
      </c>
      <c r="G62" s="5">
        <v>5105.11888452755</v>
      </c>
      <c r="H62" s="5">
        <v>781.3008303560815</v>
      </c>
      <c r="I62" s="5">
        <v>63.09495567325011</v>
      </c>
      <c r="J62" s="5">
        <f t="shared" si="0"/>
        <v>19851.844701137183</v>
      </c>
      <c r="K62" s="5">
        <v>5310.2343218306605</v>
      </c>
    </row>
    <row r="63" spans="1:11" ht="12.75">
      <c r="A63" s="3" t="s">
        <v>15</v>
      </c>
      <c r="B63" s="4">
        <v>2014</v>
      </c>
      <c r="C63" s="5">
        <v>5335.129824383865</v>
      </c>
      <c r="D63" s="5">
        <v>4920.739795222455</v>
      </c>
      <c r="E63" s="5">
        <v>2049.541812348033</v>
      </c>
      <c r="F63" s="5">
        <v>1528.170316369867</v>
      </c>
      <c r="G63" s="5">
        <v>5420.070956666994</v>
      </c>
      <c r="H63" s="5">
        <v>827.9848546766518</v>
      </c>
      <c r="I63" s="5">
        <v>64.10789607921696</v>
      </c>
      <c r="J63" s="5">
        <f t="shared" si="0"/>
        <v>20145.74545574708</v>
      </c>
      <c r="K63" s="5">
        <v>5031.739303475651</v>
      </c>
    </row>
    <row r="64" spans="1:11" ht="12.75">
      <c r="A64" s="6"/>
      <c r="B64" s="4">
        <v>2015</v>
      </c>
      <c r="C64" s="5">
        <v>5253.41305601684</v>
      </c>
      <c r="D64" s="5">
        <v>4917.774411820375</v>
      </c>
      <c r="E64" s="5">
        <v>2049.571197010224</v>
      </c>
      <c r="F64" s="5">
        <v>1362.402190933035</v>
      </c>
      <c r="G64" s="5">
        <v>5571.085387164961</v>
      </c>
      <c r="H64" s="5">
        <v>844.8970129742511</v>
      </c>
      <c r="I64" s="5">
        <v>65.59250866178634</v>
      </c>
      <c r="J64" s="5">
        <f t="shared" si="0"/>
        <v>20064.735764581474</v>
      </c>
      <c r="K64" s="5">
        <v>5289.778263565833</v>
      </c>
    </row>
    <row r="65" spans="1:11" ht="12.75">
      <c r="A65" s="6"/>
      <c r="B65" s="4">
        <v>2016</v>
      </c>
      <c r="C65" s="5">
        <v>5269.669780355581</v>
      </c>
      <c r="D65" s="5">
        <v>4887.137976344614</v>
      </c>
      <c r="E65" s="5">
        <v>2043.1560853017154</v>
      </c>
      <c r="F65" s="5">
        <v>1274.0536639504494</v>
      </c>
      <c r="G65" s="5">
        <v>5592.125050070085</v>
      </c>
      <c r="H65" s="5">
        <v>852.8549721607549</v>
      </c>
      <c r="I65" s="5">
        <v>65.83267748218199</v>
      </c>
      <c r="J65" s="5">
        <f t="shared" si="0"/>
        <v>19984.830205665385</v>
      </c>
      <c r="K65" s="5">
        <v>5385.416334661941</v>
      </c>
    </row>
    <row r="66" spans="1:11" ht="12.75">
      <c r="A66" s="6"/>
      <c r="B66" s="4">
        <v>2017</v>
      </c>
      <c r="C66" s="5">
        <v>5324.636478630294</v>
      </c>
      <c r="D66" s="5">
        <v>4903.46005607761</v>
      </c>
      <c r="E66" s="5">
        <v>2044.0075906674044</v>
      </c>
      <c r="F66" s="5">
        <v>1275.492041016657</v>
      </c>
      <c r="G66" s="5">
        <v>5679.676900303345</v>
      </c>
      <c r="H66" s="5">
        <v>865.314230151583</v>
      </c>
      <c r="I66" s="5">
        <v>66.12188652181996</v>
      </c>
      <c r="J66" s="5">
        <f t="shared" si="0"/>
        <v>20158.709183368715</v>
      </c>
      <c r="K66" s="5">
        <v>5452.939191995334</v>
      </c>
    </row>
    <row r="67" spans="1:11" ht="12.75">
      <c r="A67" s="6"/>
      <c r="B67" s="4">
        <v>2018</v>
      </c>
      <c r="C67" s="5">
        <v>5365.029921124213</v>
      </c>
      <c r="D67" s="5">
        <v>4934.774535143981</v>
      </c>
      <c r="E67" s="5">
        <v>2047.725987388854</v>
      </c>
      <c r="F67" s="5">
        <v>1273.384992426334</v>
      </c>
      <c r="G67" s="5">
        <v>5744.154761822632</v>
      </c>
      <c r="H67" s="5">
        <v>877.52290082897</v>
      </c>
      <c r="I67" s="5">
        <v>66.44024550843075</v>
      </c>
      <c r="J67" s="5">
        <f t="shared" si="0"/>
        <v>20309.033344243417</v>
      </c>
      <c r="K67" s="5">
        <v>5503.410316938456</v>
      </c>
    </row>
    <row r="68" spans="1:11" ht="12.75">
      <c r="A68" s="6"/>
      <c r="B68" s="4">
        <v>2019</v>
      </c>
      <c r="C68" s="5">
        <v>5424.865210159227</v>
      </c>
      <c r="D68" s="5">
        <v>4948.469905472641</v>
      </c>
      <c r="E68" s="5">
        <v>2041.0953285680553</v>
      </c>
      <c r="F68" s="5">
        <v>1251.0305698461957</v>
      </c>
      <c r="G68" s="5">
        <v>5800.302543802333</v>
      </c>
      <c r="H68" s="5">
        <v>889.5190622483242</v>
      </c>
      <c r="I68" s="5">
        <v>66.75929285452385</v>
      </c>
      <c r="J68" s="5">
        <f t="shared" si="0"/>
        <v>20422.0419129513</v>
      </c>
      <c r="K68" s="5">
        <v>5534.875004320461</v>
      </c>
    </row>
    <row r="69" spans="1:11" ht="12.75">
      <c r="A69" s="6"/>
      <c r="B69" s="4">
        <v>2020</v>
      </c>
      <c r="C69" s="5">
        <v>5504.092926088163</v>
      </c>
      <c r="D69" s="5">
        <v>4963.705419639696</v>
      </c>
      <c r="E69" s="5">
        <v>2032.4901046155542</v>
      </c>
      <c r="F69" s="5">
        <v>1220.9503369769875</v>
      </c>
      <c r="G69" s="5">
        <v>5850.867621535644</v>
      </c>
      <c r="H69" s="5">
        <v>901.4598459262124</v>
      </c>
      <c r="I69" s="5">
        <v>67.11141799348212</v>
      </c>
      <c r="J69" s="5">
        <f t="shared" si="0"/>
        <v>20540.67767277574</v>
      </c>
      <c r="K69" s="5">
        <v>5585.3030720283905</v>
      </c>
    </row>
    <row r="70" spans="1:11" ht="12.75">
      <c r="A70" s="6"/>
      <c r="B70" s="4">
        <v>2021</v>
      </c>
      <c r="C70" s="5">
        <v>5574.01045588904</v>
      </c>
      <c r="D70" s="5">
        <v>4984.2275545038065</v>
      </c>
      <c r="E70" s="5">
        <v>2029.0825550473335</v>
      </c>
      <c r="F70" s="5">
        <v>1203.6383863118922</v>
      </c>
      <c r="G70" s="5">
        <v>5902.816568101999</v>
      </c>
      <c r="H70" s="5">
        <v>912.9125941334281</v>
      </c>
      <c r="I70" s="5">
        <v>67.46855979878552</v>
      </c>
      <c r="J70" s="5">
        <f t="shared" si="0"/>
        <v>20674.15667378628</v>
      </c>
      <c r="K70" s="5">
        <v>5637.647806155177</v>
      </c>
    </row>
    <row r="71" spans="1:11" ht="12.75">
      <c r="A71" s="6"/>
      <c r="B71" s="4">
        <v>2022</v>
      </c>
      <c r="C71" s="5">
        <v>5638.302599480879</v>
      </c>
      <c r="D71" s="5">
        <v>5003.636424799652</v>
      </c>
      <c r="E71" s="5">
        <v>2027.2978667080022</v>
      </c>
      <c r="F71" s="5">
        <v>1195.3219621716055</v>
      </c>
      <c r="G71" s="5">
        <v>5953.979404765354</v>
      </c>
      <c r="H71" s="5">
        <v>1062.8306653558118</v>
      </c>
      <c r="I71" s="5">
        <v>67.81395666487765</v>
      </c>
      <c r="J71" s="5">
        <f aca="true" t="shared" si="1" ref="J71:J89">SUM(C71:I71)</f>
        <v>20949.182879946184</v>
      </c>
      <c r="K71" s="5">
        <v>5717.055381110787</v>
      </c>
    </row>
    <row r="72" spans="1:11" ht="12.75">
      <c r="A72" s="6"/>
      <c r="B72" s="4">
        <v>2023</v>
      </c>
      <c r="C72" s="5">
        <v>5702.865105425072</v>
      </c>
      <c r="D72" s="5">
        <v>5023.2481907005895</v>
      </c>
      <c r="E72" s="5">
        <v>2029.081390087211</v>
      </c>
      <c r="F72" s="5">
        <v>1190.95696971017</v>
      </c>
      <c r="G72" s="5">
        <v>6005.838782214195</v>
      </c>
      <c r="H72" s="5">
        <v>1087.8429222329928</v>
      </c>
      <c r="I72" s="5">
        <v>68.1407971054098</v>
      </c>
      <c r="J72" s="5">
        <f t="shared" si="1"/>
        <v>21107.974157475644</v>
      </c>
      <c r="K72" s="5">
        <v>5776.837658788327</v>
      </c>
    </row>
    <row r="73" spans="1:11" ht="12.75">
      <c r="A73" s="6"/>
      <c r="B73" s="4">
        <v>2024</v>
      </c>
      <c r="C73" s="5">
        <v>5746.540647052803</v>
      </c>
      <c r="D73" s="5">
        <v>5030.885625790757</v>
      </c>
      <c r="E73" s="5">
        <v>2025.100431688236</v>
      </c>
      <c r="F73" s="5">
        <v>1178.6975457423418</v>
      </c>
      <c r="G73" s="5">
        <v>6052.726839096227</v>
      </c>
      <c r="H73" s="5">
        <v>1120.7828655678954</v>
      </c>
      <c r="I73" s="5">
        <v>68.46232521822509</v>
      </c>
      <c r="J73" s="5">
        <f t="shared" si="1"/>
        <v>21223.196280156484</v>
      </c>
      <c r="K73" s="5">
        <v>5820.281939301313</v>
      </c>
    </row>
    <row r="74" spans="1:11" ht="12.75">
      <c r="A74" s="6"/>
      <c r="B74" s="4">
        <v>2025</v>
      </c>
      <c r="C74" s="5">
        <v>5772.580804832382</v>
      </c>
      <c r="D74" s="5">
        <v>5038.734396114321</v>
      </c>
      <c r="E74" s="5">
        <v>2020.5584027088937</v>
      </c>
      <c r="F74" s="5">
        <v>1168.4390270849117</v>
      </c>
      <c r="G74" s="5">
        <v>6098.854453885905</v>
      </c>
      <c r="H74" s="5">
        <v>1203.5988772327087</v>
      </c>
      <c r="I74" s="5">
        <v>68.76775523222835</v>
      </c>
      <c r="J74" s="5">
        <f t="shared" si="1"/>
        <v>21371.533717091348</v>
      </c>
      <c r="K74" s="5">
        <v>5848.794891386471</v>
      </c>
    </row>
    <row r="75" spans="1:11" ht="12.75">
      <c r="A75" s="6"/>
      <c r="B75" s="4">
        <v>2026</v>
      </c>
      <c r="C75" s="5">
        <v>5786.229943379096</v>
      </c>
      <c r="D75" s="5">
        <v>5050.928270741264</v>
      </c>
      <c r="E75" s="5">
        <v>2019.8251726154867</v>
      </c>
      <c r="F75" s="5">
        <v>1159.9076526576087</v>
      </c>
      <c r="G75" s="5">
        <v>6155.11764703402</v>
      </c>
      <c r="H75" s="5">
        <v>1231.6860581409564</v>
      </c>
      <c r="I75" s="5">
        <v>69.05370737432264</v>
      </c>
      <c r="J75" s="5">
        <f t="shared" si="1"/>
        <v>21472.748451942753</v>
      </c>
      <c r="K75" s="5">
        <v>5884.70007360551</v>
      </c>
    </row>
    <row r="76" spans="1:11" ht="12.75">
      <c r="A76" s="3">
        <v>6</v>
      </c>
      <c r="B76" s="4">
        <v>2013</v>
      </c>
      <c r="C76" s="5">
        <v>2395.7345701509234</v>
      </c>
      <c r="D76" s="5">
        <v>2571.370867636514</v>
      </c>
      <c r="E76" s="5">
        <v>475.5897419881092</v>
      </c>
      <c r="F76" s="5">
        <v>437.06257737345044</v>
      </c>
      <c r="G76" s="5">
        <v>934.8953197128488</v>
      </c>
      <c r="H76" s="5">
        <v>547.8739663387676</v>
      </c>
      <c r="I76" s="5">
        <v>32.07765769036547</v>
      </c>
      <c r="J76" s="5">
        <f t="shared" si="1"/>
        <v>7394.604700890978</v>
      </c>
      <c r="K76" s="5">
        <v>1351.708649977397</v>
      </c>
    </row>
    <row r="77" spans="1:11" ht="12.75">
      <c r="A77" s="3" t="s">
        <v>16</v>
      </c>
      <c r="B77" s="4">
        <v>2014</v>
      </c>
      <c r="C77" s="5">
        <v>2296.200975199545</v>
      </c>
      <c r="D77" s="5">
        <v>2556.7336953608774</v>
      </c>
      <c r="E77" s="5">
        <v>497.891298018366</v>
      </c>
      <c r="F77" s="5">
        <v>467.79729812095354</v>
      </c>
      <c r="G77" s="5">
        <v>971.9866332253082</v>
      </c>
      <c r="H77" s="5">
        <v>519.9752102253146</v>
      </c>
      <c r="I77" s="5">
        <v>29.769967829358475</v>
      </c>
      <c r="J77" s="5">
        <f t="shared" si="1"/>
        <v>7340.355077979723</v>
      </c>
      <c r="K77" s="5">
        <v>1277.3035705263094</v>
      </c>
    </row>
    <row r="78" spans="1:11" ht="12.75">
      <c r="A78" s="6" t="s">
        <v>0</v>
      </c>
      <c r="B78" s="4">
        <v>2015</v>
      </c>
      <c r="C78" s="5">
        <v>2274.7229663635294</v>
      </c>
      <c r="D78" s="5">
        <v>2565.344325241168</v>
      </c>
      <c r="E78" s="5">
        <v>500.7704388836968</v>
      </c>
      <c r="F78" s="5">
        <v>475.4505559924653</v>
      </c>
      <c r="G78" s="5">
        <v>917.5970756134299</v>
      </c>
      <c r="H78" s="5">
        <v>526.073850169396</v>
      </c>
      <c r="I78" s="5">
        <v>30.18879681206924</v>
      </c>
      <c r="J78" s="5">
        <f t="shared" si="1"/>
        <v>7290.148009075754</v>
      </c>
      <c r="K78" s="5">
        <v>1343.505439828279</v>
      </c>
    </row>
    <row r="79" spans="1:11" ht="12.75">
      <c r="A79" s="6" t="s">
        <v>0</v>
      </c>
      <c r="B79" s="4">
        <v>2016</v>
      </c>
      <c r="C79" s="5">
        <v>2257.471152949453</v>
      </c>
      <c r="D79" s="5">
        <v>2569.1196944301405</v>
      </c>
      <c r="E79" s="5">
        <v>500.28075851479497</v>
      </c>
      <c r="F79" s="5">
        <v>491.46934397340823</v>
      </c>
      <c r="G79" s="5">
        <v>914.1483836603157</v>
      </c>
      <c r="H79" s="5">
        <v>525.0907259861657</v>
      </c>
      <c r="I79" s="5">
        <v>30.082605817489963</v>
      </c>
      <c r="J79" s="5">
        <f t="shared" si="1"/>
        <v>7287.662665331768</v>
      </c>
      <c r="K79" s="5">
        <v>1318.9801180624422</v>
      </c>
    </row>
    <row r="80" spans="1:11" ht="12.75">
      <c r="A80" s="6" t="s">
        <v>0</v>
      </c>
      <c r="B80" s="4">
        <v>2017</v>
      </c>
      <c r="C80" s="5">
        <v>2254.33016588685</v>
      </c>
      <c r="D80" s="5">
        <v>2592.283966492064</v>
      </c>
      <c r="E80" s="5">
        <v>499.58862092912307</v>
      </c>
      <c r="F80" s="5">
        <v>504.28237024830395</v>
      </c>
      <c r="G80" s="5">
        <v>921.4306171886934</v>
      </c>
      <c r="H80" s="5">
        <v>527.299680420922</v>
      </c>
      <c r="I80" s="5">
        <v>29.989792822333605</v>
      </c>
      <c r="J80" s="5">
        <f t="shared" si="1"/>
        <v>7329.20521398829</v>
      </c>
      <c r="K80" s="5">
        <v>1328.5580640302996</v>
      </c>
    </row>
    <row r="81" spans="1:11" ht="12.75">
      <c r="A81" s="6" t="s">
        <v>0</v>
      </c>
      <c r="B81" s="4">
        <v>2018</v>
      </c>
      <c r="C81" s="5">
        <v>2237.3359191428854</v>
      </c>
      <c r="D81" s="5">
        <v>2619.793721592523</v>
      </c>
      <c r="E81" s="5">
        <v>500.0779463758918</v>
      </c>
      <c r="F81" s="5">
        <v>509.6828994403839</v>
      </c>
      <c r="G81" s="5">
        <v>924.1468940492487</v>
      </c>
      <c r="H81" s="5">
        <v>529.7375863736493</v>
      </c>
      <c r="I81" s="5">
        <v>29.880753302818356</v>
      </c>
      <c r="J81" s="5">
        <f t="shared" si="1"/>
        <v>7350.655720277401</v>
      </c>
      <c r="K81" s="5">
        <v>1331.968427573465</v>
      </c>
    </row>
    <row r="82" spans="1:11" ht="12.75">
      <c r="A82" s="6" t="s">
        <v>0</v>
      </c>
      <c r="B82" s="4">
        <v>2019</v>
      </c>
      <c r="C82" s="5">
        <v>2232.710269622645</v>
      </c>
      <c r="D82" s="5">
        <v>2636.008716286666</v>
      </c>
      <c r="E82" s="5">
        <v>498.75306666000245</v>
      </c>
      <c r="F82" s="5">
        <v>508.23911260990377</v>
      </c>
      <c r="G82" s="5">
        <v>925.6787332821932</v>
      </c>
      <c r="H82" s="5">
        <v>532.2526758318771</v>
      </c>
      <c r="I82" s="5">
        <v>29.785264767054294</v>
      </c>
      <c r="J82" s="5">
        <f t="shared" si="1"/>
        <v>7363.427839060341</v>
      </c>
      <c r="K82" s="5">
        <v>1331.2648143719268</v>
      </c>
    </row>
    <row r="83" spans="1:11" ht="12.75">
      <c r="A83" s="6" t="s">
        <v>0</v>
      </c>
      <c r="B83" s="4">
        <v>2020</v>
      </c>
      <c r="C83" s="5">
        <v>2237.572227375632</v>
      </c>
      <c r="D83" s="5">
        <v>2651.264922545776</v>
      </c>
      <c r="E83" s="5">
        <v>497.1561680855003</v>
      </c>
      <c r="F83" s="5">
        <v>506.98550884883264</v>
      </c>
      <c r="G83" s="5">
        <v>926.3054378400847</v>
      </c>
      <c r="H83" s="5">
        <v>534.6561913450781</v>
      </c>
      <c r="I83" s="5">
        <v>29.697903687498332</v>
      </c>
      <c r="J83" s="5">
        <f t="shared" si="1"/>
        <v>7383.638359728402</v>
      </c>
      <c r="K83" s="5">
        <v>1334.5671676299996</v>
      </c>
    </row>
    <row r="84" spans="1:11" ht="12.75">
      <c r="A84" s="6" t="s">
        <v>0</v>
      </c>
      <c r="B84" s="4">
        <v>2021</v>
      </c>
      <c r="C84" s="5">
        <v>2241.091551535803</v>
      </c>
      <c r="D84" s="5">
        <v>2669.468144469235</v>
      </c>
      <c r="E84" s="5">
        <v>496.8548319817819</v>
      </c>
      <c r="F84" s="5">
        <v>507.13458791106353</v>
      </c>
      <c r="G84" s="5">
        <v>927.0479966174138</v>
      </c>
      <c r="H84" s="5">
        <v>536.6771139922699</v>
      </c>
      <c r="I84" s="5">
        <v>29.61029836608014</v>
      </c>
      <c r="J84" s="5">
        <f t="shared" si="1"/>
        <v>7407.884524873647</v>
      </c>
      <c r="K84" s="5">
        <v>1338.9007475478252</v>
      </c>
    </row>
    <row r="85" spans="1:11" ht="12.75">
      <c r="A85" s="6" t="s">
        <v>0</v>
      </c>
      <c r="B85" s="4">
        <v>2022</v>
      </c>
      <c r="C85" s="5">
        <v>2245.30807913061</v>
      </c>
      <c r="D85" s="5">
        <v>2686.5248554887366</v>
      </c>
      <c r="E85" s="5">
        <v>497.0041948454718</v>
      </c>
      <c r="F85" s="5">
        <v>507.82027337242494</v>
      </c>
      <c r="G85" s="5">
        <v>927.442153460291</v>
      </c>
      <c r="H85" s="5">
        <v>538.655657445104</v>
      </c>
      <c r="I85" s="5">
        <v>29.52069102877012</v>
      </c>
      <c r="J85" s="5">
        <f t="shared" si="1"/>
        <v>7432.275904771408</v>
      </c>
      <c r="K85" s="5">
        <v>1344.5287082969926</v>
      </c>
    </row>
    <row r="86" spans="1:11" ht="12.75">
      <c r="A86" s="6" t="s">
        <v>0</v>
      </c>
      <c r="B86" s="4">
        <v>2023</v>
      </c>
      <c r="C86" s="5">
        <v>2251.8152887909437</v>
      </c>
      <c r="D86" s="5">
        <v>2702.2762660730054</v>
      </c>
      <c r="E86" s="5">
        <v>498.05546608997116</v>
      </c>
      <c r="F86" s="5">
        <v>509.5558804626673</v>
      </c>
      <c r="G86" s="5">
        <v>928.0604290717623</v>
      </c>
      <c r="H86" s="5">
        <v>540.5929174674086</v>
      </c>
      <c r="I86" s="5">
        <v>29.43137076582572</v>
      </c>
      <c r="J86" s="5">
        <f t="shared" si="1"/>
        <v>7459.787618721584</v>
      </c>
      <c r="K86" s="5">
        <v>1351.9749184566115</v>
      </c>
    </row>
    <row r="87" spans="1:11" ht="12.75">
      <c r="A87" s="6" t="s">
        <v>0</v>
      </c>
      <c r="B87" s="4">
        <v>2024</v>
      </c>
      <c r="C87" s="5">
        <v>2251.145756139694</v>
      </c>
      <c r="D87" s="5">
        <v>2712.1791952627277</v>
      </c>
      <c r="E87" s="5">
        <v>497.7379124951705</v>
      </c>
      <c r="F87" s="5">
        <v>509.686494840614</v>
      </c>
      <c r="G87" s="5">
        <v>927.8850652990518</v>
      </c>
      <c r="H87" s="5">
        <v>542.491701998789</v>
      </c>
      <c r="I87" s="5">
        <v>29.338566453826783</v>
      </c>
      <c r="J87" s="5">
        <f t="shared" si="1"/>
        <v>7470.464692489873</v>
      </c>
      <c r="K87" s="5">
        <v>1355.7772715136439</v>
      </c>
    </row>
    <row r="88" spans="1:11" ht="12.75">
      <c r="A88" s="6"/>
      <c r="B88" s="4">
        <v>2025</v>
      </c>
      <c r="C88" s="5">
        <v>2244.697615986625</v>
      </c>
      <c r="D88" s="5">
        <v>2719.248335672084</v>
      </c>
      <c r="E88" s="5">
        <v>497.2604459582238</v>
      </c>
      <c r="F88" s="5">
        <v>509.4433258213777</v>
      </c>
      <c r="G88" s="5">
        <v>927.810968976472</v>
      </c>
      <c r="H88" s="5">
        <v>544.3530250090789</v>
      </c>
      <c r="I88" s="5">
        <v>29.242162832113735</v>
      </c>
      <c r="J88" s="5">
        <f t="shared" si="1"/>
        <v>7472.055880255974</v>
      </c>
      <c r="K88" s="5">
        <v>1353.9004695819833</v>
      </c>
    </row>
    <row r="89" spans="1:11" ht="12.75">
      <c r="A89" s="6" t="s">
        <v>0</v>
      </c>
      <c r="B89" s="4">
        <v>2026</v>
      </c>
      <c r="C89" s="5">
        <v>2233.752459777515</v>
      </c>
      <c r="D89" s="5">
        <v>2727.9502083864877</v>
      </c>
      <c r="E89" s="5">
        <v>497.66976199345777</v>
      </c>
      <c r="F89" s="5">
        <v>509.13741073733644</v>
      </c>
      <c r="G89" s="5">
        <v>929.2907929653538</v>
      </c>
      <c r="H89" s="5">
        <v>546.1059211678038</v>
      </c>
      <c r="I89" s="5">
        <v>29.143857563834253</v>
      </c>
      <c r="J89" s="5">
        <f t="shared" si="1"/>
        <v>7473.050412591789</v>
      </c>
      <c r="K89" s="5">
        <v>1356.440082989184</v>
      </c>
    </row>
  </sheetData>
  <sheetProtection/>
  <mergeCells count="5">
    <mergeCell ref="A1:K1"/>
    <mergeCell ref="A2:K2"/>
    <mergeCell ref="A4:B4"/>
    <mergeCell ref="C4:J4"/>
    <mergeCell ref="K4:K5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PG&amp;E Forecast Zone Results Mid Demand Case</dc:title>
  <dc:subject/>
  <dc:creator>Garcia, Cary@Energy</dc:creator>
  <cp:keywords/>
  <dc:description/>
  <cp:lastModifiedBy>Garcia, Cary@Energy</cp:lastModifiedBy>
  <dcterms:created xsi:type="dcterms:W3CDTF">2015-05-22T06:46:45Z</dcterms:created>
  <dcterms:modified xsi:type="dcterms:W3CDTF">2015-12-12T02:29:20Z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Z5JXHV6S7NA6-3-74841</vt:lpwstr>
  </property>
  <property fmtid="{D5CDD505-2E9C-101B-9397-08002B2CF9AE}" pid="4" name="_dlc_DocIdItemGu">
    <vt:lpwstr>cd363b19-6397-4109-9b91-8c11244aee8a</vt:lpwstr>
  </property>
  <property fmtid="{D5CDD505-2E9C-101B-9397-08002B2CF9AE}" pid="5" name="_dlc_DocIdU">
    <vt:lpwstr>http://efilingspinternal/_layouts/DocIdRedir.aspx?ID=Z5JXHV6S7NA6-3-74841, Z5JXHV6S7NA6-3-74841</vt:lpwstr>
  </property>
  <property fmtid="{D5CDD505-2E9C-101B-9397-08002B2CF9AE}" pid="6" name="_CopySour">
    <vt:lpwstr>http://efilingspinternal/PendingDocuments/15-IEPR-03/20151214T105216_PGE_Forecast_Zone_Results_Mid_Demand_Case.xls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15-IEPR-03</vt:lpwstr>
  </property>
  <property fmtid="{D5CDD505-2E9C-101B-9397-08002B2CF9AE}" pid="11" name="Subject Are">
    <vt:lpwstr>91;#IEPR 2015-12-17 Workshop|f86ab955-1f1d-4153-9a80-462cb023a7f0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816500.000000000</vt:lpwstr>
  </property>
  <property fmtid="{D5CDD505-2E9C-101B-9397-08002B2CF9AE}" pid="14" name="bfc617c42d804116a0a5feb0906d72">
    <vt:lpwstr>IEPR 2015-12-17 Workshop|f86ab955-1f1d-4153-9a80-462cb023a7f0</vt:lpwstr>
  </property>
  <property fmtid="{D5CDD505-2E9C-101B-9397-08002B2CF9AE}" pid="15" name="TaxCatchA">
    <vt:lpwstr>8;#Commission Staff|33d9c16f-f938-4210-84d3-7f3ed959b9d5;#6;#Document|6786e4f6-aafd-416d-a977-1b2d5f456edf;#91;#IEPR 2015-12-17 Workshop|f86ab955-1f1d-4153-9a80-462cb023a7f0</vt:lpwstr>
  </property>
  <property fmtid="{D5CDD505-2E9C-101B-9397-08002B2CF9AE}" pid="16" name="jbf85ac70d5848c6836ba15e22d94e">
    <vt:lpwstr>Document|6786e4f6-aafd-416d-a977-1b2d5f456edf</vt:lpwstr>
  </property>
  <property fmtid="{D5CDD505-2E9C-101B-9397-08002B2CF9AE}" pid="17" name="TemplateU">
    <vt:lpwstr/>
  </property>
  <property fmtid="{D5CDD505-2E9C-101B-9397-08002B2CF9AE}" pid="18" name="xd_Prog">
    <vt:lpwstr/>
  </property>
  <property fmtid="{D5CDD505-2E9C-101B-9397-08002B2CF9AE}" pid="19" name="k2a3b5fc29f742a38f72e68b777baa">
    <vt:lpwstr/>
  </property>
  <property fmtid="{D5CDD505-2E9C-101B-9397-08002B2CF9AE}" pid="20" name="_SourceU">
    <vt:lpwstr/>
  </property>
  <property fmtid="{D5CDD505-2E9C-101B-9397-08002B2CF9AE}" pid="21" name="_SharedFileInd">
    <vt:lpwstr/>
  </property>
</Properties>
</file>