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" i="1"/>
</calcChain>
</file>

<file path=xl/sharedStrings.xml><?xml version="1.0" encoding="utf-8"?>
<sst xmlns="http://schemas.openxmlformats.org/spreadsheetml/2006/main" count="129" uniqueCount="24">
  <si>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</si>
  <si>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</si>
  <si>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</si>
  <si>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</si>
  <si>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</si>
  <si>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</si>
  <si>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</si>
  <si>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</si>
  <si>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</si>
  <si>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</si>
  <si>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</si>
  <si>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</si>
  <si>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</si>
  <si>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</si>
  <si>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</si>
  <si>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</si>
  <si>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Los Angeles Metro</t>
  </si>
  <si>
    <t>Big Creek West</t>
  </si>
  <si>
    <t>Big Creek East</t>
  </si>
  <si>
    <t>Northeast</t>
  </si>
  <si>
    <t>Eastern</t>
  </si>
  <si>
    <t>Climate Zone Electricity Consumption for SCE Planning Area - Mid Demand Case</t>
  </si>
  <si>
    <t>Climate Zone Electricity Sales and Peak for SCE Planning Area - Mid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</si>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</sst>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0" fillId="33" borderId="0" xfId="0" applyNumberFormat="1" applyFont="1" applyFill="1" applyBorder="1" applyAlignment="1" applyProtection="1">
      <alignment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="80" workbookViewId="0">
      <selection activeCell="A3" sqref="A3:J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16"/>
    </row>
    <row r="2" spans="1:11" ht="17.100000000000001" customHeight="1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7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7</v>
      </c>
      <c r="B7" s="4">
        <v>2013</v>
      </c>
      <c r="C7" s="5">
        <v>16047.589251903421</v>
      </c>
      <c r="D7" s="5">
        <v>24539.90252116308</v>
      </c>
      <c r="E7" s="5">
        <v>11258.304495125671</v>
      </c>
      <c r="F7" s="5">
        <v>1509.7909459982952</v>
      </c>
      <c r="G7" s="5">
        <v>3247.8063113466183</v>
      </c>
      <c r="H7" s="5">
        <v>3074.9800707070731</v>
      </c>
      <c r="I7" s="5">
        <v>427.56971500448748</v>
      </c>
      <c r="J7" s="5">
        <f>SUM(C7:I7)</f>
        <v>60105.943311248659</v>
      </c>
      <c r="K7" s="7"/>
    </row>
    <row r="8" spans="1:11">
      <c r="A8" s="3" t="s">
        <v>16</v>
      </c>
      <c r="B8" s="4">
        <v>2014</v>
      </c>
      <c r="C8" s="5">
        <v>15892.407325323729</v>
      </c>
      <c r="D8" s="5">
        <v>24216.529287402438</v>
      </c>
      <c r="E8" s="5">
        <v>11326.820613149546</v>
      </c>
      <c r="F8" s="5">
        <v>1514.1488684011904</v>
      </c>
      <c r="G8" s="5">
        <v>3354.5383827508604</v>
      </c>
      <c r="H8" s="5">
        <v>3107.8575677123522</v>
      </c>
      <c r="I8" s="5">
        <v>426.97285180149157</v>
      </c>
      <c r="J8" s="5">
        <f t="shared" ref="J8:J71" si="0">SUM(C8:I8)</f>
        <v>59839.27489654161</v>
      </c>
    </row>
    <row r="9" spans="1:11">
      <c r="A9" s="6" t="s">
        <v>0</v>
      </c>
      <c r="B9" s="4">
        <v>2015</v>
      </c>
      <c r="C9" s="5">
        <v>16109.082843489065</v>
      </c>
      <c r="D9" s="5">
        <v>24751.910022806525</v>
      </c>
      <c r="E9" s="5">
        <v>11421.724571336816</v>
      </c>
      <c r="F9" s="5">
        <v>1550.7800237747297</v>
      </c>
      <c r="G9" s="5">
        <v>3275.6481644938444</v>
      </c>
      <c r="H9" s="5">
        <v>3129.8125981247076</v>
      </c>
      <c r="I9" s="5">
        <v>426.29929328185716</v>
      </c>
      <c r="J9" s="5">
        <f t="shared" si="0"/>
        <v>60665.257517307553</v>
      </c>
    </row>
    <row r="10" spans="1:11">
      <c r="A10" s="6" t="s">
        <v>0</v>
      </c>
      <c r="B10" s="4">
        <v>2016</v>
      </c>
      <c r="C10" s="5">
        <v>16179.487152317271</v>
      </c>
      <c r="D10" s="5">
        <v>24990.053809381017</v>
      </c>
      <c r="E10" s="5">
        <v>11508.837964537222</v>
      </c>
      <c r="F10" s="5">
        <v>1529.33113559556</v>
      </c>
      <c r="G10" s="5">
        <v>3276.2451163169653</v>
      </c>
      <c r="H10" s="5">
        <v>3143.3584326330729</v>
      </c>
      <c r="I10" s="5">
        <v>425.62538855173057</v>
      </c>
      <c r="J10" s="5">
        <f t="shared" si="0"/>
        <v>61052.938999332844</v>
      </c>
    </row>
    <row r="11" spans="1:11">
      <c r="A11" s="6" t="s">
        <v>0</v>
      </c>
      <c r="B11" s="4">
        <v>2017</v>
      </c>
      <c r="C11" s="5">
        <v>16403.26914255695</v>
      </c>
      <c r="D11" s="5">
        <v>25284.605110382548</v>
      </c>
      <c r="E11" s="5">
        <v>11528.090387000731</v>
      </c>
      <c r="F11" s="5">
        <v>1516.3445943916404</v>
      </c>
      <c r="G11" s="5">
        <v>3280.0969230113728</v>
      </c>
      <c r="H11" s="5">
        <v>3157.4346806383837</v>
      </c>
      <c r="I11" s="5">
        <v>424.84011670139233</v>
      </c>
      <c r="J11" s="5">
        <f t="shared" si="0"/>
        <v>61594.680954683012</v>
      </c>
    </row>
    <row r="12" spans="1:11">
      <c r="A12" s="6" t="s">
        <v>0</v>
      </c>
      <c r="B12" s="4">
        <v>2018</v>
      </c>
      <c r="C12" s="5">
        <v>16612.638326720298</v>
      </c>
      <c r="D12" s="5">
        <v>25693.216288054264</v>
      </c>
      <c r="E12" s="5">
        <v>11537.945442602482</v>
      </c>
      <c r="F12" s="5">
        <v>1488.8188203460577</v>
      </c>
      <c r="G12" s="5">
        <v>3292.818895486259</v>
      </c>
      <c r="H12" s="5">
        <v>3168.2453977441451</v>
      </c>
      <c r="I12" s="5">
        <v>423.89375359532244</v>
      </c>
      <c r="J12" s="5">
        <f t="shared" si="0"/>
        <v>62217.576924548834</v>
      </c>
    </row>
    <row r="13" spans="1:11">
      <c r="A13" s="6" t="s">
        <v>0</v>
      </c>
      <c r="B13" s="4">
        <v>2019</v>
      </c>
      <c r="C13" s="5">
        <v>16839.915727097668</v>
      </c>
      <c r="D13" s="5">
        <v>25998.341937784564</v>
      </c>
      <c r="E13" s="5">
        <v>11507.358386902</v>
      </c>
      <c r="F13" s="5">
        <v>1472.376720219381</v>
      </c>
      <c r="G13" s="5">
        <v>3301.2549398856777</v>
      </c>
      <c r="H13" s="5">
        <v>3179.8446784462303</v>
      </c>
      <c r="I13" s="5">
        <v>422.91995727735281</v>
      </c>
      <c r="J13" s="5">
        <f t="shared" si="0"/>
        <v>62722.012347612865</v>
      </c>
    </row>
    <row r="14" spans="1:11">
      <c r="A14" s="6" t="s">
        <v>0</v>
      </c>
      <c r="B14" s="4">
        <v>2020</v>
      </c>
      <c r="C14" s="5">
        <v>17171.006740709367</v>
      </c>
      <c r="D14" s="5">
        <v>26352.438617266096</v>
      </c>
      <c r="E14" s="5">
        <v>11509.041052826615</v>
      </c>
      <c r="F14" s="5">
        <v>1467.8156337338087</v>
      </c>
      <c r="G14" s="5">
        <v>3314.6082100529748</v>
      </c>
      <c r="H14" s="5">
        <v>3190.8988213153348</v>
      </c>
      <c r="I14" s="5">
        <v>421.82351208388246</v>
      </c>
      <c r="J14" s="5">
        <f t="shared" si="0"/>
        <v>63427.632587988075</v>
      </c>
    </row>
    <row r="15" spans="1:11">
      <c r="A15" s="6" t="s">
        <v>0</v>
      </c>
      <c r="B15" s="4">
        <v>2021</v>
      </c>
      <c r="C15" s="5">
        <v>17524.32466553021</v>
      </c>
      <c r="D15" s="5">
        <v>26699.582835489</v>
      </c>
      <c r="E15" s="5">
        <v>11543.819110139955</v>
      </c>
      <c r="F15" s="5">
        <v>1461.5723722870184</v>
      </c>
      <c r="G15" s="5">
        <v>3328.0845305680782</v>
      </c>
      <c r="H15" s="5">
        <v>3201.8510600414561</v>
      </c>
      <c r="I15" s="5">
        <v>420.65375409052245</v>
      </c>
      <c r="J15" s="5">
        <f t="shared" si="0"/>
        <v>64179.88832814624</v>
      </c>
    </row>
    <row r="16" spans="1:11">
      <c r="A16" s="6" t="s">
        <v>0</v>
      </c>
      <c r="B16" s="4">
        <v>2022</v>
      </c>
      <c r="C16" s="5">
        <v>17880.450548933761</v>
      </c>
      <c r="D16" s="5">
        <v>27040.063438308662</v>
      </c>
      <c r="E16" s="5">
        <v>11599.486549321935</v>
      </c>
      <c r="F16" s="5">
        <v>1456.5928978436837</v>
      </c>
      <c r="G16" s="5">
        <v>3339.9844411012855</v>
      </c>
      <c r="H16" s="5">
        <v>3215.781151484091</v>
      </c>
      <c r="I16" s="5">
        <v>419.47792680126844</v>
      </c>
      <c r="J16" s="5">
        <f t="shared" si="0"/>
        <v>64951.836953794686</v>
      </c>
    </row>
    <row r="17" spans="1:10">
      <c r="A17" s="6" t="s">
        <v>0</v>
      </c>
      <c r="B17" s="4">
        <v>2023</v>
      </c>
      <c r="C17" s="5">
        <v>18255.202343923669</v>
      </c>
      <c r="D17" s="5">
        <v>27339.822621337418</v>
      </c>
      <c r="E17" s="5">
        <v>11665.44685442268</v>
      </c>
      <c r="F17" s="5">
        <v>1453.809184484217</v>
      </c>
      <c r="G17" s="5">
        <v>3351.1354878540351</v>
      </c>
      <c r="H17" s="5">
        <v>3230.5378161697918</v>
      </c>
      <c r="I17" s="5">
        <v>418.28870075305741</v>
      </c>
      <c r="J17" s="5">
        <f t="shared" si="0"/>
        <v>65714.243008944861</v>
      </c>
    </row>
    <row r="18" spans="1:10">
      <c r="A18" s="6" t="s">
        <v>0</v>
      </c>
      <c r="B18" s="4">
        <v>2024</v>
      </c>
      <c r="C18" s="5">
        <v>18629.98101966496</v>
      </c>
      <c r="D18" s="5">
        <v>27621.554018121413</v>
      </c>
      <c r="E18" s="5">
        <v>11724.477015568184</v>
      </c>
      <c r="F18" s="5">
        <v>1450.2902128474077</v>
      </c>
      <c r="G18" s="5">
        <v>3361.3446891398276</v>
      </c>
      <c r="H18" s="5">
        <v>3244.3145224474197</v>
      </c>
      <c r="I18" s="5">
        <v>417.07816875129453</v>
      </c>
      <c r="J18" s="5">
        <f t="shared" si="0"/>
        <v>66449.039646540507</v>
      </c>
    </row>
    <row r="19" spans="1:10">
      <c r="A19" s="6" t="s">
        <v>0</v>
      </c>
      <c r="B19" s="4">
        <v>2025</v>
      </c>
      <c r="C19" s="5">
        <v>19013.933435016428</v>
      </c>
      <c r="D19" s="5">
        <v>27886.667502971304</v>
      </c>
      <c r="E19" s="5">
        <v>11765.46348072046</v>
      </c>
      <c r="F19" s="5">
        <v>1444.1284160682724</v>
      </c>
      <c r="G19" s="5">
        <v>3369.948570460007</v>
      </c>
      <c r="H19" s="5">
        <v>3256.2725346261336</v>
      </c>
      <c r="I19" s="5">
        <v>415.83499643504541</v>
      </c>
      <c r="J19" s="5">
        <f t="shared" si="0"/>
        <v>67152.248936297648</v>
      </c>
    </row>
    <row r="20" spans="1:10">
      <c r="A20" s="6"/>
      <c r="B20" s="4">
        <v>2026</v>
      </c>
      <c r="C20" s="5">
        <v>19424.84977628975</v>
      </c>
      <c r="D20" s="5">
        <v>28147.965508317076</v>
      </c>
      <c r="E20" s="5">
        <v>11797.69293441837</v>
      </c>
      <c r="F20" s="5">
        <v>1436.6367461808752</v>
      </c>
      <c r="G20" s="5">
        <v>3377.9567502041896</v>
      </c>
      <c r="H20" s="5">
        <v>3268.7345614519054</v>
      </c>
      <c r="I20" s="5">
        <v>414.57856235923862</v>
      </c>
      <c r="J20" s="5">
        <f t="shared" si="0"/>
        <v>67868.414839221412</v>
      </c>
    </row>
    <row r="21" spans="1:10">
      <c r="A21" s="3">
        <v>8</v>
      </c>
      <c r="B21" s="4">
        <v>2013</v>
      </c>
      <c r="C21" s="5">
        <v>2138.6599052775246</v>
      </c>
      <c r="D21" s="5">
        <v>2492.3403742037763</v>
      </c>
      <c r="E21" s="5">
        <v>839.87058919687036</v>
      </c>
      <c r="F21" s="5">
        <v>882.8505552309316</v>
      </c>
      <c r="G21" s="5">
        <v>364.84057127377548</v>
      </c>
      <c r="H21" s="5">
        <v>313.27000723114315</v>
      </c>
      <c r="I21" s="5">
        <v>31.83024530864693</v>
      </c>
      <c r="J21" s="5">
        <f t="shared" si="0"/>
        <v>7063.6622477226683</v>
      </c>
    </row>
    <row r="22" spans="1:10">
      <c r="A22" s="3" t="s">
        <v>17</v>
      </c>
      <c r="B22" s="4">
        <v>2014</v>
      </c>
      <c r="C22" s="5">
        <v>2164.8596172154184</v>
      </c>
      <c r="D22" s="5">
        <v>2528.7156780120413</v>
      </c>
      <c r="E22" s="5">
        <v>857.24877408376051</v>
      </c>
      <c r="F22" s="5">
        <v>884.38965471569929</v>
      </c>
      <c r="G22" s="5">
        <v>346.66452545549646</v>
      </c>
      <c r="H22" s="5">
        <v>316.11624121319352</v>
      </c>
      <c r="I22" s="5">
        <v>31.725369423185004</v>
      </c>
      <c r="J22" s="5">
        <f t="shared" si="0"/>
        <v>7129.7198601187938</v>
      </c>
    </row>
    <row r="23" spans="1:10">
      <c r="A23" s="6" t="s">
        <v>0</v>
      </c>
      <c r="B23" s="4">
        <v>2015</v>
      </c>
      <c r="C23" s="5">
        <v>2143.9793974456875</v>
      </c>
      <c r="D23" s="5">
        <v>2531.3170334605638</v>
      </c>
      <c r="E23" s="5">
        <v>860.96033673098611</v>
      </c>
      <c r="F23" s="5">
        <v>907.16293581732759</v>
      </c>
      <c r="G23" s="5">
        <v>343.21225135597257</v>
      </c>
      <c r="H23" s="5">
        <v>318.24923293388588</v>
      </c>
      <c r="I23" s="5">
        <v>31.672924702828865</v>
      </c>
      <c r="J23" s="5">
        <f t="shared" si="0"/>
        <v>7136.5541124472529</v>
      </c>
    </row>
    <row r="24" spans="1:10">
      <c r="A24" s="6" t="s">
        <v>0</v>
      </c>
      <c r="B24" s="4">
        <v>2016</v>
      </c>
      <c r="C24" s="5">
        <v>2155.1833721261328</v>
      </c>
      <c r="D24" s="5">
        <v>2554.5039632675771</v>
      </c>
      <c r="E24" s="5">
        <v>871.26536057968553</v>
      </c>
      <c r="F24" s="5">
        <v>898.87883360252351</v>
      </c>
      <c r="G24" s="5">
        <v>343.12979645865175</v>
      </c>
      <c r="H24" s="5">
        <v>319.59769182109073</v>
      </c>
      <c r="I24" s="5">
        <v>31.616801702022748</v>
      </c>
      <c r="J24" s="5">
        <f t="shared" si="0"/>
        <v>7174.1758195576849</v>
      </c>
    </row>
    <row r="25" spans="1:10">
      <c r="A25" s="6" t="s">
        <v>0</v>
      </c>
      <c r="B25" s="4">
        <v>2017</v>
      </c>
      <c r="C25" s="5">
        <v>2189.850206772916</v>
      </c>
      <c r="D25" s="5">
        <v>2589.9229581032314</v>
      </c>
      <c r="E25" s="5">
        <v>872.07814630724454</v>
      </c>
      <c r="F25" s="5">
        <v>894.34541264547261</v>
      </c>
      <c r="G25" s="5">
        <v>343.44682506649042</v>
      </c>
      <c r="H25" s="5">
        <v>321.09860815433098</v>
      </c>
      <c r="I25" s="5">
        <v>31.566351171728922</v>
      </c>
      <c r="J25" s="5">
        <f t="shared" si="0"/>
        <v>7242.3085082214147</v>
      </c>
    </row>
    <row r="26" spans="1:10">
      <c r="A26" s="6" t="s">
        <v>0</v>
      </c>
      <c r="B26" s="4">
        <v>2018</v>
      </c>
      <c r="C26" s="5">
        <v>2224.4488947945961</v>
      </c>
      <c r="D26" s="5">
        <v>2641.1318094189387</v>
      </c>
      <c r="E26" s="5">
        <v>873.04010937436726</v>
      </c>
      <c r="F26" s="5">
        <v>883.89027164431172</v>
      </c>
      <c r="G26" s="5">
        <v>345.10446706248678</v>
      </c>
      <c r="H26" s="5">
        <v>322.39095417143056</v>
      </c>
      <c r="I26" s="5">
        <v>31.521952671452762</v>
      </c>
      <c r="J26" s="5">
        <f t="shared" si="0"/>
        <v>7321.5284591375839</v>
      </c>
    </row>
    <row r="27" spans="1:10">
      <c r="A27" s="6" t="s">
        <v>0</v>
      </c>
      <c r="B27" s="4">
        <v>2019</v>
      </c>
      <c r="C27" s="5">
        <v>2261.8070411457634</v>
      </c>
      <c r="D27" s="5">
        <v>2682.3648138097001</v>
      </c>
      <c r="E27" s="5">
        <v>868.26717206775925</v>
      </c>
      <c r="F27" s="5">
        <v>876.97156170841913</v>
      </c>
      <c r="G27" s="5">
        <v>346.44034511464838</v>
      </c>
      <c r="H27" s="5">
        <v>323.92054922777191</v>
      </c>
      <c r="I27" s="5">
        <v>31.482485589882906</v>
      </c>
      <c r="J27" s="5">
        <f t="shared" si="0"/>
        <v>7391.2539686639448</v>
      </c>
    </row>
    <row r="28" spans="1:10">
      <c r="A28" s="6" t="s">
        <v>0</v>
      </c>
      <c r="B28" s="4">
        <v>2020</v>
      </c>
      <c r="C28" s="5">
        <v>2313.914570093114</v>
      </c>
      <c r="D28" s="5">
        <v>2728.2857239420964</v>
      </c>
      <c r="E28" s="5">
        <v>864.62608272923694</v>
      </c>
      <c r="F28" s="5">
        <v>876.66801803226042</v>
      </c>
      <c r="G28" s="5">
        <v>348.35032911141832</v>
      </c>
      <c r="H28" s="5">
        <v>325.51337275564714</v>
      </c>
      <c r="I28" s="5">
        <v>31.447017599288255</v>
      </c>
      <c r="J28" s="5">
        <f t="shared" si="0"/>
        <v>7488.8051142630611</v>
      </c>
    </row>
    <row r="29" spans="1:10">
      <c r="A29" s="6" t="s">
        <v>0</v>
      </c>
      <c r="B29" s="4">
        <v>2021</v>
      </c>
      <c r="C29" s="5">
        <v>2369.243261973108</v>
      </c>
      <c r="D29" s="5">
        <v>2772.0851331998933</v>
      </c>
      <c r="E29" s="5">
        <v>865.06928972472554</v>
      </c>
      <c r="F29" s="5">
        <v>875.1170242701296</v>
      </c>
      <c r="G29" s="5">
        <v>350.30871246036082</v>
      </c>
      <c r="H29" s="5">
        <v>327.15582663635922</v>
      </c>
      <c r="I29" s="5">
        <v>31.409244601031414</v>
      </c>
      <c r="J29" s="5">
        <f t="shared" si="0"/>
        <v>7590.3884928656071</v>
      </c>
    </row>
    <row r="30" spans="1:10">
      <c r="A30" s="6" t="s">
        <v>0</v>
      </c>
      <c r="B30" s="4">
        <v>2022</v>
      </c>
      <c r="C30" s="5">
        <v>2424.9647860460236</v>
      </c>
      <c r="D30" s="5">
        <v>2814.2205951061742</v>
      </c>
      <c r="E30" s="5">
        <v>867.47103083520403</v>
      </c>
      <c r="F30" s="5">
        <v>873.42121201857879</v>
      </c>
      <c r="G30" s="5">
        <v>352.1557885914263</v>
      </c>
      <c r="H30" s="5">
        <v>329.13851751232392</v>
      </c>
      <c r="I30" s="5">
        <v>31.369028020418366</v>
      </c>
      <c r="J30" s="5">
        <f t="shared" si="0"/>
        <v>7692.740958130149</v>
      </c>
    </row>
    <row r="31" spans="1:10">
      <c r="A31" s="6" t="s">
        <v>0</v>
      </c>
      <c r="B31" s="4">
        <v>2023</v>
      </c>
      <c r="C31" s="5">
        <v>2483.0126028464338</v>
      </c>
      <c r="D31" s="5">
        <v>2851.7475724054889</v>
      </c>
      <c r="E31" s="5">
        <v>870.73694986743692</v>
      </c>
      <c r="F31" s="5">
        <v>872.18010825139288</v>
      </c>
      <c r="G31" s="5">
        <v>353.9298828301541</v>
      </c>
      <c r="H31" s="5">
        <v>331.20376564503812</v>
      </c>
      <c r="I31" s="5">
        <v>31.325101302024503</v>
      </c>
      <c r="J31" s="5">
        <f t="shared" si="0"/>
        <v>7794.1359831479695</v>
      </c>
    </row>
    <row r="32" spans="1:10">
      <c r="A32" s="6" t="s">
        <v>0</v>
      </c>
      <c r="B32" s="4">
        <v>2024</v>
      </c>
      <c r="C32" s="5">
        <v>2540.2511034470103</v>
      </c>
      <c r="D32" s="5">
        <v>2888.0234886560188</v>
      </c>
      <c r="E32" s="5">
        <v>874.20011814667373</v>
      </c>
      <c r="F32" s="5">
        <v>870.92837639295612</v>
      </c>
      <c r="G32" s="5">
        <v>355.52835356394513</v>
      </c>
      <c r="H32" s="5">
        <v>333.1228740998589</v>
      </c>
      <c r="I32" s="5">
        <v>31.278262355300704</v>
      </c>
      <c r="J32" s="5">
        <f t="shared" si="0"/>
        <v>7893.3325766617636</v>
      </c>
    </row>
    <row r="33" spans="1:11">
      <c r="A33" s="6" t="s">
        <v>0</v>
      </c>
      <c r="B33" s="4">
        <v>2025</v>
      </c>
      <c r="C33" s="5">
        <v>2597.9478815800662</v>
      </c>
      <c r="D33" s="5">
        <v>2922.61343232832</v>
      </c>
      <c r="E33" s="5">
        <v>875.50795319727001</v>
      </c>
      <c r="F33" s="5">
        <v>868.98769156716367</v>
      </c>
      <c r="G33" s="5">
        <v>356.91676985122655</v>
      </c>
      <c r="H33" s="5">
        <v>334.83425355578737</v>
      </c>
      <c r="I33" s="5">
        <v>31.228063361073321</v>
      </c>
      <c r="J33" s="5">
        <f t="shared" si="0"/>
        <v>7988.0360454409074</v>
      </c>
    </row>
    <row r="34" spans="1:11">
      <c r="A34" s="6"/>
      <c r="B34" s="4">
        <v>2026</v>
      </c>
      <c r="C34" s="5">
        <v>2659.2099821055067</v>
      </c>
      <c r="D34" s="5">
        <v>2956.1303424404036</v>
      </c>
      <c r="E34" s="5">
        <v>875.16587931437243</v>
      </c>
      <c r="F34" s="5">
        <v>866.65734179880417</v>
      </c>
      <c r="G34" s="5">
        <v>358.26652761905899</v>
      </c>
      <c r="H34" s="5">
        <v>336.61096626260854</v>
      </c>
      <c r="I34" s="5">
        <v>31.176210983358722</v>
      </c>
      <c r="J34" s="5">
        <f t="shared" si="0"/>
        <v>8083.2172505241133</v>
      </c>
    </row>
    <row r="35" spans="1:11">
      <c r="A35" s="3">
        <v>9</v>
      </c>
      <c r="B35" s="4">
        <v>2013</v>
      </c>
      <c r="C35" s="5">
        <v>1611.3899550724341</v>
      </c>
      <c r="D35" s="5">
        <v>1430.870146990311</v>
      </c>
      <c r="E35" s="5">
        <v>1291.510516976899</v>
      </c>
      <c r="F35" s="5">
        <v>458.26028910674586</v>
      </c>
      <c r="G35" s="5">
        <v>5541.4985639993793</v>
      </c>
      <c r="H35" s="5">
        <v>382.22999908613855</v>
      </c>
      <c r="I35" s="5">
        <v>18.070605625575244</v>
      </c>
      <c r="J35" s="5">
        <f t="shared" si="0"/>
        <v>10733.830076857483</v>
      </c>
    </row>
    <row r="36" spans="1:11">
      <c r="A36" s="3" t="s">
        <v>18</v>
      </c>
      <c r="B36" s="4">
        <v>2014</v>
      </c>
      <c r="C36" s="5">
        <v>1614.2316191277007</v>
      </c>
      <c r="D36" s="5">
        <v>1417.5353934694072</v>
      </c>
      <c r="E36" s="5">
        <v>1308.0224020010671</v>
      </c>
      <c r="F36" s="5">
        <v>450.69152691239731</v>
      </c>
      <c r="G36" s="5">
        <v>6165.8807427588017</v>
      </c>
      <c r="H36" s="5">
        <v>387.47847578536846</v>
      </c>
      <c r="I36" s="5">
        <v>18.085865069717894</v>
      </c>
      <c r="J36" s="5">
        <f t="shared" si="0"/>
        <v>11361.92602512446</v>
      </c>
    </row>
    <row r="37" spans="1:11">
      <c r="A37" s="6" t="s">
        <v>0</v>
      </c>
      <c r="B37" s="4">
        <v>2015</v>
      </c>
      <c r="C37" s="5">
        <v>1651.6924751824038</v>
      </c>
      <c r="D37" s="5">
        <v>1451.2706960220885</v>
      </c>
      <c r="E37" s="5">
        <v>1308.2613950546731</v>
      </c>
      <c r="F37" s="5">
        <v>447.88119497458479</v>
      </c>
      <c r="G37" s="5">
        <v>6176.0915788354923</v>
      </c>
      <c r="H37" s="5">
        <v>392.8536204782468</v>
      </c>
      <c r="I37" s="5">
        <v>18.183126156311097</v>
      </c>
      <c r="J37" s="5">
        <f t="shared" si="0"/>
        <v>11446.2340867038</v>
      </c>
    </row>
    <row r="38" spans="1:11">
      <c r="A38" s="6" t="s">
        <v>0</v>
      </c>
      <c r="B38" s="4">
        <v>2016</v>
      </c>
      <c r="C38" s="5">
        <v>1682.0492619294716</v>
      </c>
      <c r="D38" s="5">
        <v>1461.6557797548758</v>
      </c>
      <c r="E38" s="5">
        <v>1322.1984116774127</v>
      </c>
      <c r="F38" s="5">
        <v>434.22193144247979</v>
      </c>
      <c r="G38" s="5">
        <v>6185.9398085856574</v>
      </c>
      <c r="H38" s="5">
        <v>397.58727244147804</v>
      </c>
      <c r="I38" s="5">
        <v>18.275175658410472</v>
      </c>
      <c r="J38" s="5">
        <f t="shared" si="0"/>
        <v>11501.927641489789</v>
      </c>
    </row>
    <row r="39" spans="1:11">
      <c r="A39" s="6" t="s">
        <v>0</v>
      </c>
      <c r="B39" s="4">
        <v>2017</v>
      </c>
      <c r="C39" s="5">
        <v>1722.3317101506661</v>
      </c>
      <c r="D39" s="5">
        <v>1476.019081095782</v>
      </c>
      <c r="E39" s="5">
        <v>1326.7072955107672</v>
      </c>
      <c r="F39" s="5">
        <v>422.14105576714206</v>
      </c>
      <c r="G39" s="5">
        <v>6198.7934260164529</v>
      </c>
      <c r="H39" s="5">
        <v>402.99749476430395</v>
      </c>
      <c r="I39" s="5">
        <v>18.395228332877661</v>
      </c>
      <c r="J39" s="5">
        <f t="shared" si="0"/>
        <v>11567.385291637993</v>
      </c>
      <c r="K39" s="7"/>
    </row>
    <row r="40" spans="1:11">
      <c r="A40" s="6" t="s">
        <v>0</v>
      </c>
      <c r="B40" s="4">
        <v>2018</v>
      </c>
      <c r="C40" s="5">
        <v>1762.7708131314255</v>
      </c>
      <c r="D40" s="5">
        <v>1501.0876451659897</v>
      </c>
      <c r="E40" s="5">
        <v>1333.805695357993</v>
      </c>
      <c r="F40" s="5">
        <v>410.51721515404319</v>
      </c>
      <c r="G40" s="5">
        <v>6217.2508390299299</v>
      </c>
      <c r="H40" s="5">
        <v>408.51303446400487</v>
      </c>
      <c r="I40" s="5">
        <v>18.5451715051713</v>
      </c>
      <c r="J40" s="5">
        <f t="shared" si="0"/>
        <v>11652.490413808559</v>
      </c>
    </row>
    <row r="41" spans="1:11">
      <c r="A41" s="6" t="s">
        <v>0</v>
      </c>
      <c r="B41" s="4">
        <v>2019</v>
      </c>
      <c r="C41" s="5">
        <v>1802.1490727625433</v>
      </c>
      <c r="D41" s="5">
        <v>1523.3209218701295</v>
      </c>
      <c r="E41" s="5">
        <v>1333.7057200302161</v>
      </c>
      <c r="F41" s="5">
        <v>404.24724552050441</v>
      </c>
      <c r="G41" s="5">
        <v>6234.6501370088226</v>
      </c>
      <c r="H41" s="5">
        <v>414.29559453558238</v>
      </c>
      <c r="I41" s="5">
        <v>18.685216470460109</v>
      </c>
      <c r="J41" s="5">
        <f t="shared" si="0"/>
        <v>11731.053908198259</v>
      </c>
    </row>
    <row r="42" spans="1:11">
      <c r="A42" s="6" t="s">
        <v>0</v>
      </c>
      <c r="B42" s="4">
        <v>2020</v>
      </c>
      <c r="C42" s="5">
        <v>1851.7855695588712</v>
      </c>
      <c r="D42" s="5">
        <v>1548.9577556734528</v>
      </c>
      <c r="E42" s="5">
        <v>1334.6022990523834</v>
      </c>
      <c r="F42" s="5">
        <v>401.27003132506525</v>
      </c>
      <c r="G42" s="5">
        <v>6254.2662260776742</v>
      </c>
      <c r="H42" s="5">
        <v>420.28706601963194</v>
      </c>
      <c r="I42" s="5">
        <v>18.841175071683708</v>
      </c>
      <c r="J42" s="5">
        <f t="shared" si="0"/>
        <v>11830.010122778764</v>
      </c>
    </row>
    <row r="43" spans="1:11">
      <c r="A43" s="6" t="s">
        <v>0</v>
      </c>
      <c r="B43" s="4">
        <v>2021</v>
      </c>
      <c r="C43" s="5">
        <v>1903.5793792864968</v>
      </c>
      <c r="D43" s="5">
        <v>1573.8121821723075</v>
      </c>
      <c r="E43" s="5">
        <v>1339.0944549615726</v>
      </c>
      <c r="F43" s="5">
        <v>397.91610398080371</v>
      </c>
      <c r="G43" s="5">
        <v>6274.2632839450371</v>
      </c>
      <c r="H43" s="5">
        <v>426.46081781039896</v>
      </c>
      <c r="I43" s="5">
        <v>19.000623025903487</v>
      </c>
      <c r="J43" s="5">
        <f t="shared" si="0"/>
        <v>11934.126845182522</v>
      </c>
    </row>
    <row r="44" spans="1:11">
      <c r="A44" s="6" t="s">
        <v>0</v>
      </c>
      <c r="B44" s="4">
        <v>2022</v>
      </c>
      <c r="C44" s="5">
        <v>1955.7552162450645</v>
      </c>
      <c r="D44" s="5">
        <v>1597.3240116208883</v>
      </c>
      <c r="E44" s="5">
        <v>1345.3193654009974</v>
      </c>
      <c r="F44" s="5">
        <v>394.82938313823752</v>
      </c>
      <c r="G44" s="5">
        <v>6294.3982167878876</v>
      </c>
      <c r="H44" s="5">
        <v>485.27362844529205</v>
      </c>
      <c r="I44" s="5">
        <v>19.15561004068941</v>
      </c>
      <c r="J44" s="5">
        <f t="shared" si="0"/>
        <v>12092.055431679055</v>
      </c>
    </row>
    <row r="45" spans="1:11">
      <c r="A45" s="6" t="s">
        <v>0</v>
      </c>
      <c r="B45" s="4">
        <v>2023</v>
      </c>
      <c r="C45" s="5">
        <v>2010.258927129024</v>
      </c>
      <c r="D45" s="5">
        <v>1618.3498948306287</v>
      </c>
      <c r="E45" s="5">
        <v>1352.1612788359012</v>
      </c>
      <c r="F45" s="5">
        <v>392.08135758168248</v>
      </c>
      <c r="G45" s="5">
        <v>6314.6830423602714</v>
      </c>
      <c r="H45" s="5">
        <v>497.42743216048007</v>
      </c>
      <c r="I45" s="5">
        <v>19.30896433860196</v>
      </c>
      <c r="J45" s="5">
        <f t="shared" si="0"/>
        <v>12204.270897236589</v>
      </c>
    </row>
    <row r="46" spans="1:11">
      <c r="A46" s="6" t="s">
        <v>0</v>
      </c>
      <c r="B46" s="4">
        <v>2024</v>
      </c>
      <c r="C46" s="5">
        <v>2065.3303221454771</v>
      </c>
      <c r="D46" s="5">
        <v>1638.9332238302495</v>
      </c>
      <c r="E46" s="5">
        <v>1358.3219751496476</v>
      </c>
      <c r="F46" s="5">
        <v>389.3992872222799</v>
      </c>
      <c r="G46" s="5">
        <v>6334.4961075301526</v>
      </c>
      <c r="H46" s="5">
        <v>512.4883690669908</v>
      </c>
      <c r="I46" s="5">
        <v>19.464235932733246</v>
      </c>
      <c r="J46" s="5">
        <f t="shared" si="0"/>
        <v>12318.433520877532</v>
      </c>
    </row>
    <row r="47" spans="1:11">
      <c r="A47" s="6" t="s">
        <v>0</v>
      </c>
      <c r="B47" s="4">
        <v>2025</v>
      </c>
      <c r="C47" s="5">
        <v>2121.3607259517266</v>
      </c>
      <c r="D47" s="5">
        <v>1658.1380690412275</v>
      </c>
      <c r="E47" s="5">
        <v>1362.2523173458467</v>
      </c>
      <c r="F47" s="5">
        <v>386.43347812163768</v>
      </c>
      <c r="G47" s="5">
        <v>6353.957450389109</v>
      </c>
      <c r="H47" s="5">
        <v>547.06766067714977</v>
      </c>
      <c r="I47" s="5">
        <v>19.622771705691864</v>
      </c>
      <c r="J47" s="5">
        <f t="shared" si="0"/>
        <v>12448.832473232389</v>
      </c>
    </row>
    <row r="48" spans="1:11">
      <c r="A48" s="6"/>
      <c r="B48" s="4">
        <v>2026</v>
      </c>
      <c r="C48" s="5">
        <v>2178.6750041353412</v>
      </c>
      <c r="D48" s="5">
        <v>1676.6063318463264</v>
      </c>
      <c r="E48" s="5">
        <v>1363.7089250272236</v>
      </c>
      <c r="F48" s="5">
        <v>383.24257964651531</v>
      </c>
      <c r="G48" s="5">
        <v>6373.5106042783154</v>
      </c>
      <c r="H48" s="5">
        <v>560.5853459126339</v>
      </c>
      <c r="I48" s="5">
        <v>19.780573595175227</v>
      </c>
      <c r="J48" s="5">
        <f t="shared" si="0"/>
        <v>12556.10936444153</v>
      </c>
    </row>
    <row r="49" spans="1:10">
      <c r="A49" s="3">
        <v>10</v>
      </c>
      <c r="B49" s="4">
        <v>2013</v>
      </c>
      <c r="C49" s="5">
        <v>4341.0497987122289</v>
      </c>
      <c r="D49" s="5">
        <v>5183.000571404903</v>
      </c>
      <c r="E49" s="5">
        <v>2946.0211735286966</v>
      </c>
      <c r="F49" s="5">
        <v>216.34962595911728</v>
      </c>
      <c r="G49" s="5">
        <v>530.94750129052136</v>
      </c>
      <c r="H49" s="5">
        <v>1072.7006756990461</v>
      </c>
      <c r="I49" s="5">
        <v>71.519932342304003</v>
      </c>
      <c r="J49" s="5">
        <f t="shared" si="0"/>
        <v>14361.589278936821</v>
      </c>
    </row>
    <row r="50" spans="1:10">
      <c r="A50" s="3" t="s">
        <v>19</v>
      </c>
      <c r="B50" s="4">
        <v>2014</v>
      </c>
      <c r="C50" s="5">
        <v>4351.5320413877225</v>
      </c>
      <c r="D50" s="5">
        <v>5171.1652263394017</v>
      </c>
      <c r="E50" s="5">
        <v>3013.3916635524083</v>
      </c>
      <c r="F50" s="5">
        <v>212.84237002003707</v>
      </c>
      <c r="G50" s="5">
        <v>550.84095510509121</v>
      </c>
      <c r="H50" s="5">
        <v>1086.627641955929</v>
      </c>
      <c r="I50" s="5">
        <v>71.583066542577441</v>
      </c>
      <c r="J50" s="5">
        <f t="shared" si="0"/>
        <v>14457.982964903169</v>
      </c>
    </row>
    <row r="51" spans="1:10">
      <c r="A51" s="6" t="s">
        <v>0</v>
      </c>
      <c r="B51" s="4">
        <v>2015</v>
      </c>
      <c r="C51" s="5">
        <v>4411.647726127756</v>
      </c>
      <c r="D51" s="5">
        <v>5277.9198757857484</v>
      </c>
      <c r="E51" s="5">
        <v>3074.5235507814477</v>
      </c>
      <c r="F51" s="5">
        <v>217.15310374383293</v>
      </c>
      <c r="G51" s="5">
        <v>527.97675951601013</v>
      </c>
      <c r="H51" s="5">
        <v>1096.9909413569328</v>
      </c>
      <c r="I51" s="5">
        <v>71.600136559412661</v>
      </c>
      <c r="J51" s="5">
        <f t="shared" si="0"/>
        <v>14677.812093871142</v>
      </c>
    </row>
    <row r="52" spans="1:10">
      <c r="A52" s="6" t="s">
        <v>0</v>
      </c>
      <c r="B52" s="4">
        <v>2016</v>
      </c>
      <c r="C52" s="5">
        <v>4439.6785183332495</v>
      </c>
      <c r="D52" s="5">
        <v>5285.5741073921317</v>
      </c>
      <c r="E52" s="5">
        <v>3100.4251290607676</v>
      </c>
      <c r="F52" s="5">
        <v>214.29375004021986</v>
      </c>
      <c r="G52" s="5">
        <v>528.98174090708915</v>
      </c>
      <c r="H52" s="5">
        <v>1104.899337960408</v>
      </c>
      <c r="I52" s="5">
        <v>71.621914783042783</v>
      </c>
      <c r="J52" s="5">
        <f t="shared" si="0"/>
        <v>14745.474498476911</v>
      </c>
    </row>
    <row r="53" spans="1:10">
      <c r="A53" s="6" t="s">
        <v>0</v>
      </c>
      <c r="B53" s="4">
        <v>2017</v>
      </c>
      <c r="C53" s="5">
        <v>4508.9103224644568</v>
      </c>
      <c r="D53" s="5">
        <v>5312.9418574684323</v>
      </c>
      <c r="E53" s="5">
        <v>3100.8469307855607</v>
      </c>
      <c r="F53" s="5">
        <v>211.805949844113</v>
      </c>
      <c r="G53" s="5">
        <v>530.80105023570343</v>
      </c>
      <c r="H53" s="5">
        <v>1113.6226045206038</v>
      </c>
      <c r="I53" s="5">
        <v>71.677739502245913</v>
      </c>
      <c r="J53" s="5">
        <f t="shared" si="0"/>
        <v>14850.606454821114</v>
      </c>
    </row>
    <row r="54" spans="1:10">
      <c r="A54" s="6" t="s">
        <v>0</v>
      </c>
      <c r="B54" s="4">
        <v>2018</v>
      </c>
      <c r="C54" s="5">
        <v>4580.0218774618752</v>
      </c>
      <c r="D54" s="5">
        <v>5380.1892639334292</v>
      </c>
      <c r="E54" s="5">
        <v>3101.0929032744793</v>
      </c>
      <c r="F54" s="5">
        <v>207.62759913382848</v>
      </c>
      <c r="G54" s="5">
        <v>534.70814466493061</v>
      </c>
      <c r="H54" s="5">
        <v>1121.9770190979473</v>
      </c>
      <c r="I54" s="5">
        <v>71.802207827887301</v>
      </c>
      <c r="J54" s="5">
        <f t="shared" si="0"/>
        <v>14997.419015394376</v>
      </c>
    </row>
    <row r="55" spans="1:10">
      <c r="A55" s="6" t="s">
        <v>0</v>
      </c>
      <c r="B55" s="4">
        <v>2019</v>
      </c>
      <c r="C55" s="5">
        <v>4655.5154901348733</v>
      </c>
      <c r="D55" s="5">
        <v>5432.3101832593748</v>
      </c>
      <c r="E55" s="5">
        <v>3085.2620181918523</v>
      </c>
      <c r="F55" s="5">
        <v>204.80806189570922</v>
      </c>
      <c r="G55" s="5">
        <v>538.3951698394435</v>
      </c>
      <c r="H55" s="5">
        <v>1131.643676653888</v>
      </c>
      <c r="I55" s="5">
        <v>71.959824994262249</v>
      </c>
      <c r="J55" s="5">
        <f t="shared" si="0"/>
        <v>15119.894424969401</v>
      </c>
    </row>
    <row r="56" spans="1:10">
      <c r="A56" s="6" t="s">
        <v>0</v>
      </c>
      <c r="B56" s="4">
        <v>2020</v>
      </c>
      <c r="C56" s="5">
        <v>4760.6565800031076</v>
      </c>
      <c r="D56" s="5">
        <v>5496.2731682526382</v>
      </c>
      <c r="E56" s="5">
        <v>3073.7346597476608</v>
      </c>
      <c r="F56" s="5">
        <v>203.39893340318582</v>
      </c>
      <c r="G56" s="5">
        <v>543.32917803322994</v>
      </c>
      <c r="H56" s="5">
        <v>1142.3017206779946</v>
      </c>
      <c r="I56" s="5">
        <v>72.144377847740515</v>
      </c>
      <c r="J56" s="5">
        <f t="shared" si="0"/>
        <v>15291.838617965557</v>
      </c>
    </row>
    <row r="57" spans="1:10">
      <c r="A57" s="6" t="s">
        <v>0</v>
      </c>
      <c r="B57" s="4">
        <v>2021</v>
      </c>
      <c r="C57" s="5">
        <v>4871.4000264370552</v>
      </c>
      <c r="D57" s="5">
        <v>5553.2264124488929</v>
      </c>
      <c r="E57" s="5">
        <v>3071.9727632593849</v>
      </c>
      <c r="F57" s="5">
        <v>201.76512887362037</v>
      </c>
      <c r="G57" s="5">
        <v>548.70567345881204</v>
      </c>
      <c r="H57" s="5">
        <v>1153.861544186642</v>
      </c>
      <c r="I57" s="5">
        <v>72.344322990123615</v>
      </c>
      <c r="J57" s="5">
        <f t="shared" si="0"/>
        <v>15473.275871654532</v>
      </c>
    </row>
    <row r="58" spans="1:10">
      <c r="A58" s="6" t="s">
        <v>0</v>
      </c>
      <c r="B58" s="4">
        <v>2022</v>
      </c>
      <c r="C58" s="5">
        <v>4981.6903078489959</v>
      </c>
      <c r="D58" s="5">
        <v>5601.7688311512247</v>
      </c>
      <c r="E58" s="5">
        <v>3076.0568611482959</v>
      </c>
      <c r="F58" s="5">
        <v>200.37129266701228</v>
      </c>
      <c r="G58" s="5">
        <v>554.0534112478033</v>
      </c>
      <c r="H58" s="5">
        <v>1166.8185777191798</v>
      </c>
      <c r="I58" s="5">
        <v>72.537349575460141</v>
      </c>
      <c r="J58" s="5">
        <f t="shared" si="0"/>
        <v>15653.296631357971</v>
      </c>
    </row>
    <row r="59" spans="1:10">
      <c r="A59" s="6" t="s">
        <v>0</v>
      </c>
      <c r="B59" s="4">
        <v>2023</v>
      </c>
      <c r="C59" s="5">
        <v>5097.8822834782768</v>
      </c>
      <c r="D59" s="5">
        <v>5641.0046521611721</v>
      </c>
      <c r="E59" s="5">
        <v>3084.085282541871</v>
      </c>
      <c r="F59" s="5">
        <v>199.27452735829149</v>
      </c>
      <c r="G59" s="5">
        <v>559.41058355092264</v>
      </c>
      <c r="H59" s="5">
        <v>1180.3573562068591</v>
      </c>
      <c r="I59" s="5">
        <v>72.744159236847949</v>
      </c>
      <c r="J59" s="5">
        <f t="shared" si="0"/>
        <v>15834.758844534244</v>
      </c>
    </row>
    <row r="60" spans="1:10">
      <c r="A60" s="6" t="s">
        <v>0</v>
      </c>
      <c r="B60" s="4">
        <v>2024</v>
      </c>
      <c r="C60" s="5">
        <v>5213.5863660991918</v>
      </c>
      <c r="D60" s="5">
        <v>5678.5816350712603</v>
      </c>
      <c r="E60" s="5">
        <v>3091.5003142334031</v>
      </c>
      <c r="F60" s="5">
        <v>198.06902648213804</v>
      </c>
      <c r="G60" s="5">
        <v>564.69331017528316</v>
      </c>
      <c r="H60" s="5">
        <v>1193.7845531066139</v>
      </c>
      <c r="I60" s="5">
        <v>72.957559798378597</v>
      </c>
      <c r="J60" s="5">
        <f t="shared" si="0"/>
        <v>16013.17276496627</v>
      </c>
    </row>
    <row r="61" spans="1:10">
      <c r="A61" s="6" t="s">
        <v>0</v>
      </c>
      <c r="B61" s="4">
        <v>2025</v>
      </c>
      <c r="C61" s="5">
        <v>5331.7976312496621</v>
      </c>
      <c r="D61" s="5">
        <v>5712.3962071662527</v>
      </c>
      <c r="E61" s="5">
        <v>3094.0236481496795</v>
      </c>
      <c r="F61" s="5">
        <v>196.61469726454641</v>
      </c>
      <c r="G61" s="5">
        <v>569.96524609946664</v>
      </c>
      <c r="H61" s="5">
        <v>1206.9762737374879</v>
      </c>
      <c r="I61" s="5">
        <v>73.180288012021421</v>
      </c>
      <c r="J61" s="5">
        <f t="shared" si="0"/>
        <v>16184.953991679116</v>
      </c>
    </row>
    <row r="62" spans="1:10">
      <c r="A62" s="6"/>
      <c r="B62" s="4">
        <v>2026</v>
      </c>
      <c r="C62" s="5">
        <v>5454.4895770692656</v>
      </c>
      <c r="D62" s="5">
        <v>5744.5194023701406</v>
      </c>
      <c r="E62" s="5">
        <v>3091.3876975838098</v>
      </c>
      <c r="F62" s="5">
        <v>195.03817244693261</v>
      </c>
      <c r="G62" s="5">
        <v>575.19596205445782</v>
      </c>
      <c r="H62" s="5">
        <v>1220.5151652789862</v>
      </c>
      <c r="I62" s="5">
        <v>73.401028859188756</v>
      </c>
      <c r="J62" s="5">
        <f t="shared" si="0"/>
        <v>16354.547005662784</v>
      </c>
    </row>
    <row r="63" spans="1:10">
      <c r="A63" s="3">
        <v>11</v>
      </c>
      <c r="B63" s="4">
        <v>2013</v>
      </c>
      <c r="C63" s="5">
        <v>5169.199843829505</v>
      </c>
      <c r="D63" s="5">
        <v>5267.2805407577862</v>
      </c>
      <c r="E63" s="5">
        <v>1187.83071370578</v>
      </c>
      <c r="F63" s="5">
        <v>114.12992694482629</v>
      </c>
      <c r="G63" s="5">
        <v>464.76005482190965</v>
      </c>
      <c r="H63" s="5">
        <v>483.4800110329482</v>
      </c>
      <c r="I63" s="5">
        <v>149.90989992758313</v>
      </c>
      <c r="J63" s="5">
        <f t="shared" si="0"/>
        <v>12836.590991020339</v>
      </c>
    </row>
    <row r="64" spans="1:10">
      <c r="A64" s="3" t="s">
        <v>20</v>
      </c>
      <c r="B64" s="4">
        <v>2014</v>
      </c>
      <c r="C64" s="5">
        <v>5196.2253529752525</v>
      </c>
      <c r="D64" s="5">
        <v>5294.9610075316286</v>
      </c>
      <c r="E64" s="5">
        <v>1222.3591453761139</v>
      </c>
      <c r="F64" s="5">
        <v>112.19124439836096</v>
      </c>
      <c r="G64" s="5">
        <v>485.33418113518917</v>
      </c>
      <c r="H64" s="5">
        <v>491.35707448731438</v>
      </c>
      <c r="I64" s="5">
        <v>150.53537784485047</v>
      </c>
      <c r="J64" s="5">
        <f t="shared" si="0"/>
        <v>12952.963383748709</v>
      </c>
    </row>
    <row r="65" spans="1:11">
      <c r="A65" s="6"/>
      <c r="B65" s="4">
        <v>2015</v>
      </c>
      <c r="C65" s="5">
        <v>5302.4192049193362</v>
      </c>
      <c r="D65" s="5">
        <v>5438.5258288385803</v>
      </c>
      <c r="E65" s="5">
        <v>1254.2017579293756</v>
      </c>
      <c r="F65" s="5">
        <v>114.74906905269313</v>
      </c>
      <c r="G65" s="5">
        <v>468.03864788175065</v>
      </c>
      <c r="H65" s="5">
        <v>497.66575557564607</v>
      </c>
      <c r="I65" s="5">
        <v>151.14704998141272</v>
      </c>
      <c r="J65" s="5">
        <f t="shared" si="0"/>
        <v>13226.747314178796</v>
      </c>
    </row>
    <row r="66" spans="1:11">
      <c r="A66" s="6"/>
      <c r="B66" s="4">
        <v>2016</v>
      </c>
      <c r="C66" s="5">
        <v>5369.9027515792159</v>
      </c>
      <c r="D66" s="5">
        <v>5477.404222082072</v>
      </c>
      <c r="E66" s="5">
        <v>1269.6579444772015</v>
      </c>
      <c r="F66" s="5">
        <v>113.29252834819958</v>
      </c>
      <c r="G66" s="5">
        <v>470.64728546002158</v>
      </c>
      <c r="H66" s="5">
        <v>502.80104451098174</v>
      </c>
      <c r="I66" s="5">
        <v>151.76324998661596</v>
      </c>
      <c r="J66" s="5">
        <f t="shared" si="0"/>
        <v>13355.469026444309</v>
      </c>
    </row>
    <row r="67" spans="1:11">
      <c r="A67" s="6"/>
      <c r="B67" s="4">
        <v>2017</v>
      </c>
      <c r="C67" s="5">
        <v>5470.8331770580753</v>
      </c>
      <c r="D67" s="5">
        <v>5535.8662530528263</v>
      </c>
      <c r="E67" s="5">
        <v>1275.0524589895356</v>
      </c>
      <c r="F67" s="5">
        <v>111.95049194071447</v>
      </c>
      <c r="G67" s="5">
        <v>474.08313863998319</v>
      </c>
      <c r="H67" s="5">
        <v>508.40052614215239</v>
      </c>
      <c r="I67" s="5">
        <v>152.42309497357749</v>
      </c>
      <c r="J67" s="5">
        <f t="shared" si="0"/>
        <v>13528.609140796862</v>
      </c>
    </row>
    <row r="68" spans="1:11">
      <c r="A68" s="6"/>
      <c r="B68" s="4">
        <v>2018</v>
      </c>
      <c r="C68" s="5">
        <v>5572.1461232563352</v>
      </c>
      <c r="D68" s="5">
        <v>5636.7596637822253</v>
      </c>
      <c r="E68" s="5">
        <v>1280.4283792506737</v>
      </c>
      <c r="F68" s="5">
        <v>109.85244562204817</v>
      </c>
      <c r="G68" s="5">
        <v>479.52291020864703</v>
      </c>
      <c r="H68" s="5">
        <v>513.80255697121186</v>
      </c>
      <c r="I68" s="5">
        <v>153.13944508198858</v>
      </c>
      <c r="J68" s="5">
        <f t="shared" si="0"/>
        <v>13745.651524173129</v>
      </c>
    </row>
    <row r="69" spans="1:11">
      <c r="A69" s="6"/>
      <c r="B69" s="4">
        <v>2019</v>
      </c>
      <c r="C69" s="5">
        <v>5675.8028292221843</v>
      </c>
      <c r="D69" s="5">
        <v>5723.8372053152116</v>
      </c>
      <c r="E69" s="5">
        <v>1278.9038407640396</v>
      </c>
      <c r="F69" s="5">
        <v>108.51939912194374</v>
      </c>
      <c r="G69" s="5">
        <v>484.47758659072906</v>
      </c>
      <c r="H69" s="5">
        <v>519.50805394683607</v>
      </c>
      <c r="I69" s="5">
        <v>153.85504634986438</v>
      </c>
      <c r="J69" s="5">
        <f t="shared" si="0"/>
        <v>13944.903961310809</v>
      </c>
    </row>
    <row r="70" spans="1:11">
      <c r="A70" s="6"/>
      <c r="B70" s="4">
        <v>2020</v>
      </c>
      <c r="C70" s="5">
        <v>5815.6958632185524</v>
      </c>
      <c r="D70" s="5">
        <v>5825.5856876220878</v>
      </c>
      <c r="E70" s="5">
        <v>1279.1077189513396</v>
      </c>
      <c r="F70" s="5">
        <v>107.93706802327226</v>
      </c>
      <c r="G70" s="5">
        <v>490.51332974469847</v>
      </c>
      <c r="H70" s="5">
        <v>525.6069976979885</v>
      </c>
      <c r="I70" s="5">
        <v>154.64644807922747</v>
      </c>
      <c r="J70" s="5">
        <f t="shared" si="0"/>
        <v>14199.093113337167</v>
      </c>
      <c r="K70" s="7"/>
    </row>
    <row r="71" spans="1:11">
      <c r="A71" s="6"/>
      <c r="B71" s="4">
        <v>2021</v>
      </c>
      <c r="C71" s="5">
        <v>5963.3648700820841</v>
      </c>
      <c r="D71" s="5">
        <v>5920.5614415898781</v>
      </c>
      <c r="E71" s="5">
        <v>1283.2517024006661</v>
      </c>
      <c r="F71" s="5">
        <v>107.2393764180911</v>
      </c>
      <c r="G71" s="5">
        <v>496.95467106923337</v>
      </c>
      <c r="H71" s="5">
        <v>532.14219724505335</v>
      </c>
      <c r="I71" s="5">
        <v>155.49458597424143</v>
      </c>
      <c r="J71" s="5">
        <f t="shared" si="0"/>
        <v>14459.00884477925</v>
      </c>
    </row>
    <row r="72" spans="1:11">
      <c r="A72" s="6"/>
      <c r="B72" s="4">
        <v>2022</v>
      </c>
      <c r="C72" s="5">
        <v>6112.5745851617967</v>
      </c>
      <c r="D72" s="5">
        <v>6004.9630000547895</v>
      </c>
      <c r="E72" s="5">
        <v>1289.5796522889082</v>
      </c>
      <c r="F72" s="5">
        <v>106.64722114986057</v>
      </c>
      <c r="G72" s="5">
        <v>503.51202228489535</v>
      </c>
      <c r="H72" s="5">
        <v>539.48688243016147</v>
      </c>
      <c r="I72" s="5">
        <v>156.36261624398605</v>
      </c>
      <c r="J72" s="5">
        <f t="shared" ref="J72:J76" si="1">SUM(C72:I72)</f>
        <v>14713.125979614397</v>
      </c>
    </row>
    <row r="73" spans="1:11">
      <c r="A73" s="6"/>
      <c r="B73" s="4">
        <v>2023</v>
      </c>
      <c r="C73" s="5">
        <v>6268.6507908470858</v>
      </c>
      <c r="D73" s="5">
        <v>6078.6617192966523</v>
      </c>
      <c r="E73" s="5">
        <v>1297.3423571970457</v>
      </c>
      <c r="F73" s="5">
        <v>106.18394726013258</v>
      </c>
      <c r="G73" s="5">
        <v>510.01195382900448</v>
      </c>
      <c r="H73" s="5">
        <v>547.03961311205319</v>
      </c>
      <c r="I73" s="5">
        <v>157.23560505129058</v>
      </c>
      <c r="J73" s="5">
        <f t="shared" si="1"/>
        <v>14965.125986593262</v>
      </c>
    </row>
    <row r="74" spans="1:11">
      <c r="A74" s="6"/>
      <c r="B74" s="4">
        <v>2024</v>
      </c>
      <c r="C74" s="5">
        <v>6424.6411888784778</v>
      </c>
      <c r="D74" s="5">
        <v>6150.6995324881491</v>
      </c>
      <c r="E74" s="5">
        <v>1304.7868879788011</v>
      </c>
      <c r="F74" s="5">
        <v>105.65095907709564</v>
      </c>
      <c r="G74" s="5">
        <v>516.46574051210621</v>
      </c>
      <c r="H74" s="5">
        <v>554.58017725962975</v>
      </c>
      <c r="I74" s="5">
        <v>158.12430384411539</v>
      </c>
      <c r="J74" s="5">
        <f t="shared" si="1"/>
        <v>15214.948790038376</v>
      </c>
    </row>
    <row r="75" spans="1:11">
      <c r="A75" s="6"/>
      <c r="B75" s="4">
        <v>2025</v>
      </c>
      <c r="C75" s="5">
        <v>6584.0421498472861</v>
      </c>
      <c r="D75" s="5">
        <v>6218.8723172590144</v>
      </c>
      <c r="E75" s="5">
        <v>1310.1732141500283</v>
      </c>
      <c r="F75" s="5">
        <v>104.98922875886733</v>
      </c>
      <c r="G75" s="5">
        <v>522.91601111234354</v>
      </c>
      <c r="H75" s="5">
        <v>562.02832816148305</v>
      </c>
      <c r="I75" s="5">
        <v>159.03641116799037</v>
      </c>
      <c r="J75" s="5">
        <f t="shared" si="1"/>
        <v>15462.057660457014</v>
      </c>
    </row>
    <row r="76" spans="1:11">
      <c r="A76" s="6"/>
      <c r="B76" s="4">
        <v>2026</v>
      </c>
      <c r="C76" s="5">
        <v>6750.6591904580691</v>
      </c>
      <c r="D76" s="5">
        <v>6285.3814955057087</v>
      </c>
      <c r="E76" s="5">
        <v>1313.4473711701412</v>
      </c>
      <c r="F76" s="5">
        <v>104.26638618674319</v>
      </c>
      <c r="G76" s="5">
        <v>529.44945398059326</v>
      </c>
      <c r="H76" s="5">
        <v>569.76839479641978</v>
      </c>
      <c r="I76" s="5">
        <v>159.96615488486103</v>
      </c>
      <c r="J76" s="5">
        <f t="shared" si="1"/>
        <v>15712.938446982536</v>
      </c>
    </row>
    <row r="77" spans="1:11" ht="15" customHeight="1"/>
  </sheetData>
  <mergeCells count="5">
    <mergeCell ref="A2:J2"/>
    <mergeCell ref="A5:B5"/>
    <mergeCell ref="C5:J5"/>
    <mergeCell ref="A1:J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="80" workbookViewId="0">
      <selection activeCell="A3" sqref="A3:K3"/>
    </sheetView>
  </sheetViews>
  <sheetFormatPr defaultRowHeight="12.75"/>
  <cols>
    <col min="1" max="1" width="18.85546875" style="1" bestFit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7</v>
      </c>
      <c r="B7" s="4">
        <v>2013</v>
      </c>
      <c r="C7" s="5">
        <v>15871.110786244284</v>
      </c>
      <c r="D7" s="5">
        <v>23958.728591449359</v>
      </c>
      <c r="E7" s="5">
        <v>9064.6208098990301</v>
      </c>
      <c r="F7" s="5">
        <v>1150.2754077958243</v>
      </c>
      <c r="G7" s="5">
        <v>3238.9270834366735</v>
      </c>
      <c r="H7" s="5">
        <v>2803.8357942758066</v>
      </c>
      <c r="I7" s="5">
        <v>427.56971500448748</v>
      </c>
      <c r="J7" s="5">
        <f>SUM(C7:I7)</f>
        <v>56515.06818810547</v>
      </c>
      <c r="K7" s="5">
        <v>12042.065419606448</v>
      </c>
      <c r="L7" s="7"/>
    </row>
    <row r="8" spans="1:12">
      <c r="A8" s="3" t="s">
        <v>16</v>
      </c>
      <c r="B8" s="4">
        <v>2014</v>
      </c>
      <c r="C8" s="5">
        <v>15530.419102397598</v>
      </c>
      <c r="D8" s="5">
        <v>23525.387152230211</v>
      </c>
      <c r="E8" s="5">
        <v>9133.372681447654</v>
      </c>
      <c r="F8" s="5">
        <v>1147.8826857673869</v>
      </c>
      <c r="G8" s="5">
        <v>3345.7093283867775</v>
      </c>
      <c r="H8" s="5">
        <v>2835.8742569057645</v>
      </c>
      <c r="I8" s="5">
        <v>426.97285180149157</v>
      </c>
      <c r="J8" s="5">
        <f t="shared" ref="J8:J71" si="0">SUM(C8:I8)</f>
        <v>55945.618058936881</v>
      </c>
      <c r="K8" s="5">
        <v>12689.605420907905</v>
      </c>
    </row>
    <row r="9" spans="1:12">
      <c r="A9" s="6" t="s">
        <v>0</v>
      </c>
      <c r="B9" s="4">
        <v>2015</v>
      </c>
      <c r="C9" s="5">
        <v>15571.221855192314</v>
      </c>
      <c r="D9" s="5">
        <v>23861.937573766787</v>
      </c>
      <c r="E9" s="5">
        <v>9228.4692222598205</v>
      </c>
      <c r="F9" s="5">
        <v>1182.08584705255</v>
      </c>
      <c r="G9" s="5">
        <v>3266.8687869628006</v>
      </c>
      <c r="H9" s="5">
        <v>2857.9235577783493</v>
      </c>
      <c r="I9" s="5">
        <v>426.29929328185716</v>
      </c>
      <c r="J9" s="5">
        <f t="shared" si="0"/>
        <v>56394.806136294479</v>
      </c>
      <c r="K9" s="5">
        <v>12933.19978414023</v>
      </c>
    </row>
    <row r="10" spans="1:12">
      <c r="A10" s="6" t="s">
        <v>0</v>
      </c>
      <c r="B10" s="4">
        <v>2016</v>
      </c>
      <c r="C10" s="5">
        <v>15432.870432280584</v>
      </c>
      <c r="D10" s="5">
        <v>24003.678686837786</v>
      </c>
      <c r="E10" s="5">
        <v>9315.9516373003426</v>
      </c>
      <c r="F10" s="5">
        <v>1148.3494335392541</v>
      </c>
      <c r="G10" s="5">
        <v>3267.5149238510749</v>
      </c>
      <c r="H10" s="5">
        <v>2871.5397858722977</v>
      </c>
      <c r="I10" s="5">
        <v>425.62538855173057</v>
      </c>
      <c r="J10" s="5">
        <f t="shared" si="0"/>
        <v>56465.530288233065</v>
      </c>
      <c r="K10" s="5">
        <v>12974.533194972379</v>
      </c>
    </row>
    <row r="11" spans="1:12">
      <c r="A11" s="6" t="s">
        <v>0</v>
      </c>
      <c r="B11" s="4">
        <v>2017</v>
      </c>
      <c r="C11" s="5">
        <v>15543.32383429436</v>
      </c>
      <c r="D11" s="5">
        <v>24240.340158043877</v>
      </c>
      <c r="E11" s="5">
        <v>9335.5715559995897</v>
      </c>
      <c r="F11" s="5">
        <v>1124.5083819633714</v>
      </c>
      <c r="G11" s="5">
        <v>3271.4154287379592</v>
      </c>
      <c r="H11" s="5">
        <v>2885.6959123175225</v>
      </c>
      <c r="I11" s="5">
        <v>424.84011670139233</v>
      </c>
      <c r="J11" s="5">
        <f t="shared" si="0"/>
        <v>56825.695388058077</v>
      </c>
      <c r="K11" s="5">
        <v>13010.854119427626</v>
      </c>
    </row>
    <row r="12" spans="1:12">
      <c r="A12" s="6" t="s">
        <v>0</v>
      </c>
      <c r="B12" s="4">
        <v>2018</v>
      </c>
      <c r="C12" s="5">
        <v>15605.105325303208</v>
      </c>
      <c r="D12" s="5">
        <v>24584.179973988255</v>
      </c>
      <c r="E12" s="5">
        <v>9345.7903053436148</v>
      </c>
      <c r="F12" s="5">
        <v>1086.542167139389</v>
      </c>
      <c r="G12" s="5">
        <v>3284.1856173786296</v>
      </c>
      <c r="H12" s="5">
        <v>2896.5846086766769</v>
      </c>
      <c r="I12" s="5">
        <v>423.89375359532244</v>
      </c>
      <c r="J12" s="5">
        <f t="shared" si="0"/>
        <v>57226.2817514251</v>
      </c>
      <c r="K12" s="5">
        <v>13118.505672905656</v>
      </c>
    </row>
    <row r="13" spans="1:12">
      <c r="A13" s="6" t="s">
        <v>0</v>
      </c>
      <c r="B13" s="4">
        <v>2019</v>
      </c>
      <c r="C13" s="5">
        <v>15650.23742456883</v>
      </c>
      <c r="D13" s="5">
        <v>24817.299459331451</v>
      </c>
      <c r="E13" s="5">
        <v>9315.563173683342</v>
      </c>
      <c r="F13" s="5">
        <v>1064.5233953456391</v>
      </c>
      <c r="G13" s="5">
        <v>3292.6694007143929</v>
      </c>
      <c r="H13" s="5">
        <v>2908.2599456600201</v>
      </c>
      <c r="I13" s="5">
        <v>422.91995727735281</v>
      </c>
      <c r="J13" s="5">
        <f t="shared" si="0"/>
        <v>57471.472756581032</v>
      </c>
      <c r="K13" s="5">
        <v>13153.765550442915</v>
      </c>
    </row>
    <row r="14" spans="1:12">
      <c r="A14" s="6" t="s">
        <v>0</v>
      </c>
      <c r="B14" s="4">
        <v>2020</v>
      </c>
      <c r="C14" s="5">
        <v>15764.138157805732</v>
      </c>
      <c r="D14" s="5">
        <v>25094.324079632261</v>
      </c>
      <c r="E14" s="5">
        <v>9317.6020262027141</v>
      </c>
      <c r="F14" s="5">
        <v>1057.3765112522781</v>
      </c>
      <c r="G14" s="5">
        <v>3306.0699373376119</v>
      </c>
      <c r="H14" s="5">
        <v>2919.3881965629062</v>
      </c>
      <c r="I14" s="5">
        <v>421.82351208388246</v>
      </c>
      <c r="J14" s="5">
        <f t="shared" si="0"/>
        <v>57880.722420877384</v>
      </c>
      <c r="K14" s="5">
        <v>13229.31959108583</v>
      </c>
    </row>
    <row r="15" spans="1:12">
      <c r="A15" s="6" t="s">
        <v>0</v>
      </c>
      <c r="B15" s="4">
        <v>2021</v>
      </c>
      <c r="C15" s="5">
        <v>15865.135051943538</v>
      </c>
      <c r="D15" s="5">
        <v>25362.794131364222</v>
      </c>
      <c r="E15" s="5">
        <v>9352.7325643842396</v>
      </c>
      <c r="F15" s="5">
        <v>1048.2039428715766</v>
      </c>
      <c r="G15" s="5">
        <v>3319.5930565294807</v>
      </c>
      <c r="H15" s="5">
        <v>2930.412568256223</v>
      </c>
      <c r="I15" s="5">
        <v>420.65375409052245</v>
      </c>
      <c r="J15" s="5">
        <f t="shared" si="0"/>
        <v>58299.525069439806</v>
      </c>
      <c r="K15" s="5">
        <v>13305.406819965316</v>
      </c>
      <c r="L15" s="7"/>
    </row>
    <row r="16" spans="1:12">
      <c r="A16" s="6" t="s">
        <v>0</v>
      </c>
      <c r="B16" s="4">
        <v>2022</v>
      </c>
      <c r="C16" s="5">
        <v>15934.367854286676</v>
      </c>
      <c r="D16" s="5">
        <v>25623.590433362508</v>
      </c>
      <c r="E16" s="5">
        <v>9408.7488098856811</v>
      </c>
      <c r="F16" s="5">
        <v>1040.5367850138989</v>
      </c>
      <c r="G16" s="5">
        <v>3331.5393026142947</v>
      </c>
      <c r="H16" s="5">
        <v>2944.4127891803264</v>
      </c>
      <c r="I16" s="5">
        <v>419.47792680126844</v>
      </c>
      <c r="J16" s="5">
        <f t="shared" si="0"/>
        <v>58702.673901144655</v>
      </c>
      <c r="K16" s="5">
        <v>13366.313725599381</v>
      </c>
    </row>
    <row r="17" spans="1:12">
      <c r="A17" s="6" t="s">
        <v>0</v>
      </c>
      <c r="B17" s="4">
        <v>2023</v>
      </c>
      <c r="C17" s="5">
        <v>15989.438522407921</v>
      </c>
      <c r="D17" s="5">
        <v>25845.05757425605</v>
      </c>
      <c r="E17" s="5">
        <v>9475.0542773903999</v>
      </c>
      <c r="F17" s="5">
        <v>1035.3719844593857</v>
      </c>
      <c r="G17" s="5">
        <v>3342.7362264007002</v>
      </c>
      <c r="H17" s="5">
        <v>2959.2375497840262</v>
      </c>
      <c r="I17" s="5">
        <v>418.28870075305741</v>
      </c>
      <c r="J17" s="5">
        <f t="shared" si="0"/>
        <v>59065.184835451546</v>
      </c>
      <c r="K17" s="5">
        <v>13415.717425229392</v>
      </c>
      <c r="L17" s="7"/>
    </row>
    <row r="18" spans="1:12">
      <c r="A18" s="6" t="s">
        <v>0</v>
      </c>
      <c r="B18" s="4">
        <v>2024</v>
      </c>
      <c r="C18" s="5">
        <v>16015.444030803617</v>
      </c>
      <c r="D18" s="5">
        <v>26053.285484389591</v>
      </c>
      <c r="E18" s="5">
        <v>9534.4259871091035</v>
      </c>
      <c r="F18" s="5">
        <v>1029.530698402868</v>
      </c>
      <c r="G18" s="5">
        <v>3352.990850763088</v>
      </c>
      <c r="H18" s="5">
        <v>2973.0802866188806</v>
      </c>
      <c r="I18" s="5">
        <v>417.07816875129453</v>
      </c>
      <c r="J18" s="5">
        <f t="shared" si="0"/>
        <v>59375.835506838441</v>
      </c>
      <c r="K18" s="5">
        <v>13449.881432362512</v>
      </c>
    </row>
    <row r="19" spans="1:12">
      <c r="A19" s="6" t="s">
        <v>0</v>
      </c>
      <c r="B19" s="4">
        <v>2025</v>
      </c>
      <c r="C19" s="5">
        <v>16025.337280677843</v>
      </c>
      <c r="D19" s="5">
        <v>26242.201056902537</v>
      </c>
      <c r="E19" s="5">
        <v>9575.7504165357568</v>
      </c>
      <c r="F19" s="5">
        <v>1020.7876095175609</v>
      </c>
      <c r="G19" s="5">
        <v>3361.6397057178415</v>
      </c>
      <c r="H19" s="5">
        <v>2985.1022304137232</v>
      </c>
      <c r="I19" s="5">
        <v>415.83499643504541</v>
      </c>
      <c r="J19" s="5">
        <f t="shared" si="0"/>
        <v>59626.653296200297</v>
      </c>
      <c r="K19" s="5">
        <v>13468.273715688627</v>
      </c>
    </row>
    <row r="20" spans="1:12">
      <c r="A20" s="6"/>
      <c r="B20" s="4">
        <v>2026</v>
      </c>
      <c r="C20" s="5">
        <v>16042.765986263121</v>
      </c>
      <c r="D20" s="5">
        <v>26431.758482993057</v>
      </c>
      <c r="E20" s="5">
        <v>9608.3142791838054</v>
      </c>
      <c r="F20" s="5">
        <v>1010.5089751847352</v>
      </c>
      <c r="G20" s="5">
        <v>3369.6924141242307</v>
      </c>
      <c r="H20" s="5">
        <v>2997.626054485133</v>
      </c>
      <c r="I20" s="5">
        <v>414.57856235923862</v>
      </c>
      <c r="J20" s="5">
        <f t="shared" si="0"/>
        <v>59875.244754593317</v>
      </c>
      <c r="K20" s="5">
        <v>13481.703573168341</v>
      </c>
    </row>
    <row r="21" spans="1:12">
      <c r="A21" s="3">
        <v>8</v>
      </c>
      <c r="B21" s="4">
        <v>2013</v>
      </c>
      <c r="C21" s="5">
        <v>2098.4360321995468</v>
      </c>
      <c r="D21" s="5">
        <v>2444.6932957790677</v>
      </c>
      <c r="E21" s="5">
        <v>715.7564857731935</v>
      </c>
      <c r="F21" s="5">
        <v>550.59020650751518</v>
      </c>
      <c r="G21" s="5">
        <v>339.72412234981584</v>
      </c>
      <c r="H21" s="5">
        <v>304.98604772996208</v>
      </c>
      <c r="I21" s="5">
        <v>31.83024530864693</v>
      </c>
      <c r="J21" s="5">
        <f t="shared" si="0"/>
        <v>6486.016435647748</v>
      </c>
      <c r="K21" s="5">
        <v>1410.8530168006157</v>
      </c>
    </row>
    <row r="22" spans="1:12">
      <c r="A22" s="3" t="s">
        <v>17</v>
      </c>
      <c r="B22" s="4">
        <v>2014</v>
      </c>
      <c r="C22" s="5">
        <v>2092.4618473507808</v>
      </c>
      <c r="D22" s="5">
        <v>2473.2880281870362</v>
      </c>
      <c r="E22" s="5">
        <v>733.14041847970918</v>
      </c>
      <c r="F22" s="5">
        <v>552.17960515617767</v>
      </c>
      <c r="G22" s="5">
        <v>321.64681949399767</v>
      </c>
      <c r="H22" s="5">
        <v>307.79908335605535</v>
      </c>
      <c r="I22" s="5">
        <v>31.725369423185004</v>
      </c>
      <c r="J22" s="5">
        <f t="shared" si="0"/>
        <v>6512.2411714469417</v>
      </c>
      <c r="K22" s="5">
        <v>1488.1580397258597</v>
      </c>
    </row>
    <row r="23" spans="1:12">
      <c r="A23" s="6" t="s">
        <v>0</v>
      </c>
      <c r="B23" s="4">
        <v>2015</v>
      </c>
      <c r="C23" s="5">
        <v>2036.3653962605049</v>
      </c>
      <c r="D23" s="5">
        <v>2460.1951021514296</v>
      </c>
      <c r="E23" s="5">
        <v>736.85136044243723</v>
      </c>
      <c r="F23" s="5">
        <v>575.00268289972496</v>
      </c>
      <c r="G23" s="5">
        <v>318.29238242184636</v>
      </c>
      <c r="H23" s="5">
        <v>309.93347131376021</v>
      </c>
      <c r="I23" s="5">
        <v>31.672924702828865</v>
      </c>
      <c r="J23" s="5">
        <f t="shared" si="0"/>
        <v>6468.313320192532</v>
      </c>
      <c r="K23" s="5">
        <v>1502.0787933444144</v>
      </c>
    </row>
    <row r="24" spans="1:12">
      <c r="A24" s="6" t="s">
        <v>0</v>
      </c>
      <c r="B24" s="4">
        <v>2016</v>
      </c>
      <c r="C24" s="5">
        <v>2007.5641191845207</v>
      </c>
      <c r="D24" s="5">
        <v>2476.5509669599278</v>
      </c>
      <c r="E24" s="5">
        <v>747.16599555371943</v>
      </c>
      <c r="F24" s="5">
        <v>566.76787982090934</v>
      </c>
      <c r="G24" s="5">
        <v>318.30686731610223</v>
      </c>
      <c r="H24" s="5">
        <v>311.28258900735739</v>
      </c>
      <c r="I24" s="5">
        <v>31.616801702022748</v>
      </c>
      <c r="J24" s="5">
        <f t="shared" si="0"/>
        <v>6459.2552195445596</v>
      </c>
      <c r="K24" s="5">
        <v>1503.4692700273367</v>
      </c>
    </row>
    <row r="25" spans="1:12">
      <c r="A25" s="6" t="s">
        <v>0</v>
      </c>
      <c r="B25" s="4">
        <v>2017</v>
      </c>
      <c r="C25" s="5">
        <v>2022.0251434452166</v>
      </c>
      <c r="D25" s="5">
        <v>2508.1935309441474</v>
      </c>
      <c r="E25" s="5">
        <v>747.98830152516837</v>
      </c>
      <c r="F25" s="5">
        <v>562.28326545997993</v>
      </c>
      <c r="G25" s="5">
        <v>318.71994708750123</v>
      </c>
      <c r="H25" s="5">
        <v>312.78458863280821</v>
      </c>
      <c r="I25" s="5">
        <v>31.566351171728922</v>
      </c>
      <c r="J25" s="5">
        <f t="shared" si="0"/>
        <v>6503.5611282665495</v>
      </c>
      <c r="K25" s="5">
        <v>1508.8746199498057</v>
      </c>
    </row>
    <row r="26" spans="1:12">
      <c r="A26" s="6" t="s">
        <v>0</v>
      </c>
      <c r="B26" s="4">
        <v>2018</v>
      </c>
      <c r="C26" s="5">
        <v>2030.7688223973878</v>
      </c>
      <c r="D26" s="5">
        <v>2555.0693907318728</v>
      </c>
      <c r="E26" s="5">
        <v>748.95968954983664</v>
      </c>
      <c r="F26" s="5">
        <v>551.87644343165039</v>
      </c>
      <c r="G26" s="5">
        <v>320.4727601362971</v>
      </c>
      <c r="H26" s="5">
        <v>314.07796620735297</v>
      </c>
      <c r="I26" s="5">
        <v>31.521952671452762</v>
      </c>
      <c r="J26" s="5">
        <f t="shared" si="0"/>
        <v>6552.7470251258501</v>
      </c>
      <c r="K26" s="5">
        <v>1524.6564441131306</v>
      </c>
    </row>
    <row r="27" spans="1:12">
      <c r="A27" s="6" t="s">
        <v>0</v>
      </c>
      <c r="B27" s="4">
        <v>2019</v>
      </c>
      <c r="C27" s="5">
        <v>2036.935548828947</v>
      </c>
      <c r="D27" s="5">
        <v>2591.4785593933252</v>
      </c>
      <c r="E27" s="5">
        <v>744.19608285133336</v>
      </c>
      <c r="F27" s="5">
        <v>545.00556971288006</v>
      </c>
      <c r="G27" s="5">
        <v>321.90293755820773</v>
      </c>
      <c r="H27" s="5">
        <v>315.60854000898962</v>
      </c>
      <c r="I27" s="5">
        <v>31.482485589882906</v>
      </c>
      <c r="J27" s="5">
        <f t="shared" si="0"/>
        <v>6586.6097239435658</v>
      </c>
      <c r="K27" s="5">
        <v>1532.5067148577684</v>
      </c>
    </row>
    <row r="28" spans="1:12">
      <c r="A28" s="6" t="s">
        <v>0</v>
      </c>
      <c r="B28" s="4">
        <v>2020</v>
      </c>
      <c r="C28" s="5">
        <v>2052.8064340190908</v>
      </c>
      <c r="D28" s="5">
        <v>2632.2572625578878</v>
      </c>
      <c r="E28" s="5">
        <v>740.56423069860682</v>
      </c>
      <c r="F28" s="5">
        <v>544.7493843172083</v>
      </c>
      <c r="G28" s="5">
        <v>323.90635758081265</v>
      </c>
      <c r="H28" s="5">
        <v>317.20228833905452</v>
      </c>
      <c r="I28" s="5">
        <v>31.447017599288255</v>
      </c>
      <c r="J28" s="5">
        <f t="shared" si="0"/>
        <v>6642.9329751119494</v>
      </c>
      <c r="K28" s="5">
        <v>1546.0693300038631</v>
      </c>
    </row>
    <row r="29" spans="1:12">
      <c r="A29" s="6" t="s">
        <v>0</v>
      </c>
      <c r="B29" s="4">
        <v>2021</v>
      </c>
      <c r="C29" s="5">
        <v>2067.1937784953921</v>
      </c>
      <c r="D29" s="5">
        <v>2670.8657697316166</v>
      </c>
      <c r="E29" s="5">
        <v>741.01658237501908</v>
      </c>
      <c r="F29" s="5">
        <v>543.24527566997597</v>
      </c>
      <c r="G29" s="5">
        <v>325.95732186320015</v>
      </c>
      <c r="H29" s="5">
        <v>318.84561189229106</v>
      </c>
      <c r="I29" s="5">
        <v>31.409244601031414</v>
      </c>
      <c r="J29" s="5">
        <f t="shared" si="0"/>
        <v>6698.5335846285279</v>
      </c>
      <c r="K29" s="5">
        <v>1560.1891986991959</v>
      </c>
    </row>
    <row r="30" spans="1:12">
      <c r="A30" s="6" t="s">
        <v>0</v>
      </c>
      <c r="B30" s="4">
        <v>2022</v>
      </c>
      <c r="C30" s="5">
        <v>2077.6107589440749</v>
      </c>
      <c r="D30" s="5">
        <v>2707.6876469425738</v>
      </c>
      <c r="E30" s="5">
        <v>743.42737656936697</v>
      </c>
      <c r="F30" s="5">
        <v>541.59588009123263</v>
      </c>
      <c r="G30" s="5">
        <v>327.89613200018556</v>
      </c>
      <c r="H30" s="5">
        <v>320.82911606683615</v>
      </c>
      <c r="I30" s="5">
        <v>31.369028020418366</v>
      </c>
      <c r="J30" s="5">
        <f t="shared" si="0"/>
        <v>6750.4159386346882</v>
      </c>
      <c r="K30" s="5">
        <v>1572.8089290587716</v>
      </c>
    </row>
    <row r="31" spans="1:12">
      <c r="A31" s="6" t="s">
        <v>0</v>
      </c>
      <c r="B31" s="4">
        <v>2023</v>
      </c>
      <c r="C31" s="5">
        <v>2086.3290248504122</v>
      </c>
      <c r="D31" s="5">
        <v>2739.9833309528958</v>
      </c>
      <c r="E31" s="5">
        <v>746.70225798668764</v>
      </c>
      <c r="F31" s="5">
        <v>540.40072923118441</v>
      </c>
      <c r="G31" s="5">
        <v>329.7611213964588</v>
      </c>
      <c r="H31" s="5">
        <v>322.89511981998783</v>
      </c>
      <c r="I31" s="5">
        <v>31.325101302024503</v>
      </c>
      <c r="J31" s="5">
        <f t="shared" si="0"/>
        <v>6797.3966855396511</v>
      </c>
      <c r="K31" s="5">
        <v>1584.2737451715823</v>
      </c>
    </row>
    <row r="32" spans="1:12">
      <c r="A32" s="6" t="s">
        <v>0</v>
      </c>
      <c r="B32" s="4">
        <v>2024</v>
      </c>
      <c r="C32" s="5">
        <v>2090.8726352380027</v>
      </c>
      <c r="D32" s="5">
        <v>2771.3091972770544</v>
      </c>
      <c r="E32" s="5">
        <v>750.17429884103137</v>
      </c>
      <c r="F32" s="5">
        <v>539.19449114402687</v>
      </c>
      <c r="G32" s="5">
        <v>331.4496564337926</v>
      </c>
      <c r="H32" s="5">
        <v>324.81492485069435</v>
      </c>
      <c r="I32" s="5">
        <v>31.278262355300704</v>
      </c>
      <c r="J32" s="5">
        <f t="shared" si="0"/>
        <v>6839.0934661399024</v>
      </c>
      <c r="K32" s="5">
        <v>1593.8191259702135</v>
      </c>
    </row>
    <row r="33" spans="1:12">
      <c r="A33" s="6" t="s">
        <v>0</v>
      </c>
      <c r="B33" s="4">
        <v>2025</v>
      </c>
      <c r="C33" s="5">
        <v>2093.0591952584236</v>
      </c>
      <c r="D33" s="5">
        <v>2800.0858820997705</v>
      </c>
      <c r="E33" s="5">
        <v>751.49091753615289</v>
      </c>
      <c r="F33" s="5">
        <v>537.29884553732131</v>
      </c>
      <c r="G33" s="5">
        <v>332.92731408113491</v>
      </c>
      <c r="H33" s="5">
        <v>326.52694040695525</v>
      </c>
      <c r="I33" s="5">
        <v>31.228063361073321</v>
      </c>
      <c r="J33" s="5">
        <f t="shared" si="0"/>
        <v>6872.617158280832</v>
      </c>
      <c r="K33" s="5">
        <v>1601.2445580467588</v>
      </c>
    </row>
    <row r="34" spans="1:12">
      <c r="A34" s="6"/>
      <c r="B34" s="4">
        <v>2026</v>
      </c>
      <c r="C34" s="5">
        <v>2096.7141761706234</v>
      </c>
      <c r="D34" s="5">
        <v>2827.910162926637</v>
      </c>
      <c r="E34" s="5">
        <v>751.15753923726618</v>
      </c>
      <c r="F34" s="5">
        <v>535.01308497383457</v>
      </c>
      <c r="G34" s="5">
        <v>334.36549809313476</v>
      </c>
      <c r="H34" s="5">
        <v>328.30422724048208</v>
      </c>
      <c r="I34" s="5">
        <v>31.176210983358722</v>
      </c>
      <c r="J34" s="5">
        <f t="shared" si="0"/>
        <v>6904.6408996253367</v>
      </c>
      <c r="K34" s="5">
        <v>1608.2917174294671</v>
      </c>
    </row>
    <row r="35" spans="1:12">
      <c r="A35" s="3">
        <v>9</v>
      </c>
      <c r="B35" s="4">
        <v>2013</v>
      </c>
      <c r="C35" s="5">
        <v>1582.7454672459328</v>
      </c>
      <c r="D35" s="5">
        <v>1348.7611958526859</v>
      </c>
      <c r="E35" s="5">
        <v>1056.6994953883579</v>
      </c>
      <c r="F35" s="5">
        <v>41.845489973408178</v>
      </c>
      <c r="G35" s="5">
        <v>5536.6516588117365</v>
      </c>
      <c r="H35" s="5">
        <v>371.12926927772469</v>
      </c>
      <c r="I35" s="5">
        <v>18.070605625575244</v>
      </c>
      <c r="J35" s="5">
        <f t="shared" si="0"/>
        <v>9955.9031821754197</v>
      </c>
      <c r="K35" s="5">
        <v>1332.728323659232</v>
      </c>
    </row>
    <row r="36" spans="1:12">
      <c r="A36" s="3" t="s">
        <v>18</v>
      </c>
      <c r="B36" s="4">
        <v>2014</v>
      </c>
      <c r="C36" s="5">
        <v>1570.1744308757927</v>
      </c>
      <c r="D36" s="5">
        <v>1284.8034980042339</v>
      </c>
      <c r="E36" s="5">
        <v>1073.5957761668401</v>
      </c>
      <c r="F36" s="5">
        <v>41.154357509951467</v>
      </c>
      <c r="G36" s="5">
        <v>6161.0860594230862</v>
      </c>
      <c r="H36" s="5">
        <v>376.48850931406218</v>
      </c>
      <c r="I36" s="5">
        <v>18.085865069717894</v>
      </c>
      <c r="J36" s="5">
        <f t="shared" si="0"/>
        <v>10525.388496363683</v>
      </c>
      <c r="K36" s="5">
        <v>1385.4736830814572</v>
      </c>
    </row>
    <row r="37" spans="1:12">
      <c r="A37" s="6" t="s">
        <v>0</v>
      </c>
      <c r="B37" s="4">
        <v>2015</v>
      </c>
      <c r="C37" s="5">
        <v>1590.7720873582007</v>
      </c>
      <c r="D37" s="5">
        <v>1263.0998569401609</v>
      </c>
      <c r="E37" s="5">
        <v>1074.2156329258642</v>
      </c>
      <c r="F37" s="5">
        <v>40.897735411722294</v>
      </c>
      <c r="G37" s="5">
        <v>6171.3485591783337</v>
      </c>
      <c r="H37" s="5">
        <v>381.97435959972063</v>
      </c>
      <c r="I37" s="5">
        <v>18.183126156311097</v>
      </c>
      <c r="J37" s="5">
        <f t="shared" si="0"/>
        <v>10540.491357570314</v>
      </c>
      <c r="K37" s="5">
        <v>1423.0016919856821</v>
      </c>
    </row>
    <row r="38" spans="1:12">
      <c r="A38" s="6" t="s">
        <v>0</v>
      </c>
      <c r="B38" s="4">
        <v>2016</v>
      </c>
      <c r="C38" s="5">
        <v>1601.9819462953205</v>
      </c>
      <c r="D38" s="5">
        <v>1262.0640473658996</v>
      </c>
      <c r="E38" s="5">
        <v>1088.529691815372</v>
      </c>
      <c r="F38" s="5">
        <v>39.650456106131628</v>
      </c>
      <c r="G38" s="5">
        <v>6181.2479001742759</v>
      </c>
      <c r="H38" s="5">
        <v>386.81681769733768</v>
      </c>
      <c r="I38" s="5">
        <v>18.275175658410472</v>
      </c>
      <c r="J38" s="5">
        <f t="shared" si="0"/>
        <v>10578.566035112748</v>
      </c>
      <c r="K38" s="5">
        <v>1447.2410140419088</v>
      </c>
    </row>
    <row r="39" spans="1:12">
      <c r="A39" s="6" t="s">
        <v>0</v>
      </c>
      <c r="B39" s="4">
        <v>2017</v>
      </c>
      <c r="C39" s="5">
        <v>1640.4789309312694</v>
      </c>
      <c r="D39" s="5">
        <v>1272.9823281611916</v>
      </c>
      <c r="E39" s="5">
        <v>1093.4118544000396</v>
      </c>
      <c r="F39" s="5">
        <v>38.547305399078823</v>
      </c>
      <c r="G39" s="5">
        <v>6194.1520821032445</v>
      </c>
      <c r="H39" s="5">
        <v>392.33445199526921</v>
      </c>
      <c r="I39" s="5">
        <v>18.395228332877661</v>
      </c>
      <c r="J39" s="5">
        <f t="shared" si="0"/>
        <v>10650.302181322972</v>
      </c>
      <c r="K39" s="5">
        <v>1467.7219630107825</v>
      </c>
    </row>
    <row r="40" spans="1:12">
      <c r="A40" s="6" t="s">
        <v>0</v>
      </c>
      <c r="B40" s="4">
        <v>2018</v>
      </c>
      <c r="C40" s="5">
        <v>1673.8079053093554</v>
      </c>
      <c r="D40" s="5">
        <v>1293.3116945462127</v>
      </c>
      <c r="E40" s="5">
        <v>1100.8797974077177</v>
      </c>
      <c r="F40" s="5">
        <v>37.485888301873956</v>
      </c>
      <c r="G40" s="5">
        <v>6212.6595184975795</v>
      </c>
      <c r="H40" s="5">
        <v>397.95633435836561</v>
      </c>
      <c r="I40" s="5">
        <v>18.5451715051713</v>
      </c>
      <c r="J40" s="5">
        <f t="shared" si="0"/>
        <v>10734.646309926276</v>
      </c>
      <c r="K40" s="5">
        <v>1497.8558872352389</v>
      </c>
    </row>
    <row r="41" spans="1:12">
      <c r="A41" s="6" t="s">
        <v>0</v>
      </c>
      <c r="B41" s="4">
        <v>2019</v>
      </c>
      <c r="C41" s="5">
        <v>1702.6279104721696</v>
      </c>
      <c r="D41" s="5">
        <v>1309.5051480883701</v>
      </c>
      <c r="E41" s="5">
        <v>1101.1456670283196</v>
      </c>
      <c r="F41" s="5">
        <v>36.91335352705147</v>
      </c>
      <c r="G41" s="5">
        <v>6230.1083043159269</v>
      </c>
      <c r="H41" s="5">
        <v>403.8441784100437</v>
      </c>
      <c r="I41" s="5">
        <v>18.685216470460109</v>
      </c>
      <c r="J41" s="5">
        <f t="shared" si="0"/>
        <v>10802.82977831234</v>
      </c>
      <c r="K41" s="5">
        <v>1518.002237177483</v>
      </c>
    </row>
    <row r="42" spans="1:12">
      <c r="A42" s="6" t="s">
        <v>0</v>
      </c>
      <c r="B42" s="4">
        <v>2020</v>
      </c>
      <c r="C42" s="5">
        <v>1738.9202527751356</v>
      </c>
      <c r="D42" s="5">
        <v>1327.9882020930727</v>
      </c>
      <c r="E42" s="5">
        <v>1102.4044297901801</v>
      </c>
      <c r="F42" s="5">
        <v>36.641492775148265</v>
      </c>
      <c r="G42" s="5">
        <v>6249.7733512048826</v>
      </c>
      <c r="H42" s="5">
        <v>409.93988571385762</v>
      </c>
      <c r="I42" s="5">
        <v>18.841175071683708</v>
      </c>
      <c r="J42" s="5">
        <f t="shared" si="0"/>
        <v>10884.508789423962</v>
      </c>
      <c r="K42" s="5">
        <v>1542.636645052841</v>
      </c>
      <c r="L42" s="7"/>
    </row>
    <row r="43" spans="1:12">
      <c r="A43" s="6" t="s">
        <v>0</v>
      </c>
      <c r="B43" s="4">
        <v>2021</v>
      </c>
      <c r="C43" s="5">
        <v>1774.6452253535585</v>
      </c>
      <c r="D43" s="5">
        <v>1344.8470545041516</v>
      </c>
      <c r="E43" s="5">
        <v>1107.2551448620986</v>
      </c>
      <c r="F43" s="5">
        <v>36.335232912812387</v>
      </c>
      <c r="G43" s="5">
        <v>6269.8188423416877</v>
      </c>
      <c r="H43" s="5">
        <v>416.21683558260889</v>
      </c>
      <c r="I43" s="5">
        <v>19.000623025903487</v>
      </c>
      <c r="J43" s="5">
        <f t="shared" si="0"/>
        <v>10968.118958582822</v>
      </c>
      <c r="K43" s="5">
        <v>1567.5323694328704</v>
      </c>
    </row>
    <row r="44" spans="1:12">
      <c r="A44" s="6" t="s">
        <v>0</v>
      </c>
      <c r="B44" s="4">
        <v>2022</v>
      </c>
      <c r="C44" s="5">
        <v>1807.9937362382752</v>
      </c>
      <c r="D44" s="5">
        <v>1359.8179669926008</v>
      </c>
      <c r="E44" s="5">
        <v>1113.8350261510429</v>
      </c>
      <c r="F44" s="5">
        <v>36.053372692455753</v>
      </c>
      <c r="G44" s="5">
        <v>6290.001689319155</v>
      </c>
      <c r="H44" s="5">
        <v>423.08389591557005</v>
      </c>
      <c r="I44" s="5">
        <v>19.15561004068941</v>
      </c>
      <c r="J44" s="5">
        <f t="shared" si="0"/>
        <v>11049.941297349789</v>
      </c>
      <c r="K44" s="5">
        <v>1600.4055290172773</v>
      </c>
    </row>
    <row r="45" spans="1:12">
      <c r="A45" s="6" t="s">
        <v>0</v>
      </c>
      <c r="B45" s="4">
        <v>2023</v>
      </c>
      <c r="C45" s="5">
        <v>1841.0824092605026</v>
      </c>
      <c r="D45" s="5">
        <v>1371.8953996233299</v>
      </c>
      <c r="E45" s="5">
        <v>1121.0283580217058</v>
      </c>
      <c r="F45" s="5">
        <v>35.802440026879083</v>
      </c>
      <c r="G45" s="5">
        <v>6310.3339152547969</v>
      </c>
      <c r="H45" s="5">
        <v>430.20072022178141</v>
      </c>
      <c r="I45" s="5">
        <v>19.30896433860196</v>
      </c>
      <c r="J45" s="5">
        <f t="shared" si="0"/>
        <v>11129.652206747596</v>
      </c>
      <c r="K45" s="5">
        <v>1623.6438941668578</v>
      </c>
    </row>
    <row r="46" spans="1:12">
      <c r="A46" s="6" t="s">
        <v>0</v>
      </c>
      <c r="B46" s="4">
        <v>2024</v>
      </c>
      <c r="C46" s="5">
        <v>1872.3697225646638</v>
      </c>
      <c r="D46" s="5">
        <v>1383.2451125098653</v>
      </c>
      <c r="E46" s="5">
        <v>1127.5369558962091</v>
      </c>
      <c r="F46" s="5">
        <v>35.557529981212383</v>
      </c>
      <c r="G46" s="5">
        <v>6330.1938723281701</v>
      </c>
      <c r="H46" s="5">
        <v>437.23850216383937</v>
      </c>
      <c r="I46" s="5">
        <v>19.464235932733246</v>
      </c>
      <c r="J46" s="5">
        <f t="shared" si="0"/>
        <v>11205.605931376695</v>
      </c>
      <c r="K46" s="5">
        <v>1646.1898640962704</v>
      </c>
    </row>
    <row r="47" spans="1:12">
      <c r="A47" s="6" t="s">
        <v>0</v>
      </c>
      <c r="B47" s="4">
        <v>2025</v>
      </c>
      <c r="C47" s="5">
        <v>1902.3009477030378</v>
      </c>
      <c r="D47" s="5">
        <v>1393.5351352766238</v>
      </c>
      <c r="E47" s="5">
        <v>1131.8117179598212</v>
      </c>
      <c r="F47" s="5">
        <v>35.286710671893957</v>
      </c>
      <c r="G47" s="5">
        <v>6349.701603891056</v>
      </c>
      <c r="H47" s="5">
        <v>444.17179729368047</v>
      </c>
      <c r="I47" s="5">
        <v>19.622771705691864</v>
      </c>
      <c r="J47" s="5">
        <f t="shared" si="0"/>
        <v>11276.430684501805</v>
      </c>
      <c r="K47" s="5">
        <v>1671.0572502719958</v>
      </c>
    </row>
    <row r="48" spans="1:12">
      <c r="A48" s="6"/>
      <c r="B48" s="4">
        <v>2026</v>
      </c>
      <c r="C48" s="5">
        <v>1931.4070131822543</v>
      </c>
      <c r="D48" s="5">
        <v>1403.9991855792366</v>
      </c>
      <c r="E48" s="5">
        <v>1133.6092986433644</v>
      </c>
      <c r="F48" s="5">
        <v>34.99533759567305</v>
      </c>
      <c r="G48" s="5">
        <v>6369.3006484939142</v>
      </c>
      <c r="H48" s="5">
        <v>451.28520166997157</v>
      </c>
      <c r="I48" s="5">
        <v>19.780573595175227</v>
      </c>
      <c r="J48" s="5">
        <f t="shared" si="0"/>
        <v>11344.377258759589</v>
      </c>
      <c r="K48" s="5">
        <v>1691.2233701442251</v>
      </c>
    </row>
    <row r="49" spans="1:11">
      <c r="A49" s="3">
        <v>10</v>
      </c>
      <c r="B49" s="4">
        <v>2013</v>
      </c>
      <c r="C49" s="5">
        <v>4280.6816030170166</v>
      </c>
      <c r="D49" s="5">
        <v>4985.073133857265</v>
      </c>
      <c r="E49" s="5">
        <v>2515.2261871175579</v>
      </c>
      <c r="F49" s="5">
        <v>215.66457387433991</v>
      </c>
      <c r="G49" s="5">
        <v>528.3394227376923</v>
      </c>
      <c r="H49" s="5">
        <v>1038.4969484596738</v>
      </c>
      <c r="I49" s="5">
        <v>71.519932342304003</v>
      </c>
      <c r="J49" s="5">
        <f t="shared" si="0"/>
        <v>13635.001801405848</v>
      </c>
      <c r="K49" s="5">
        <v>5088.4767227480579</v>
      </c>
    </row>
    <row r="50" spans="1:11">
      <c r="A50" s="3" t="s">
        <v>19</v>
      </c>
      <c r="B50" s="4">
        <v>2014</v>
      </c>
      <c r="C50" s="5">
        <v>4244.2451402977113</v>
      </c>
      <c r="D50" s="5">
        <v>4925.2886612217562</v>
      </c>
      <c r="E50" s="5">
        <v>2582.7311159736946</v>
      </c>
      <c r="F50" s="5">
        <v>212.1641970889462</v>
      </c>
      <c r="G50" s="5">
        <v>548.26097668765294</v>
      </c>
      <c r="H50" s="5">
        <v>1052.7111605259811</v>
      </c>
      <c r="I50" s="5">
        <v>71.583066542577441</v>
      </c>
      <c r="J50" s="5">
        <f t="shared" si="0"/>
        <v>13636.984318338322</v>
      </c>
      <c r="K50" s="5">
        <v>5351.0655378544898</v>
      </c>
    </row>
    <row r="51" spans="1:11">
      <c r="A51" s="6" t="s">
        <v>0</v>
      </c>
      <c r="B51" s="4">
        <v>2015</v>
      </c>
      <c r="C51" s="5">
        <v>4248.2177005073372</v>
      </c>
      <c r="D51" s="5">
        <v>4948.8926464108517</v>
      </c>
      <c r="E51" s="5">
        <v>2644.0106767470475</v>
      </c>
      <c r="F51" s="5">
        <v>216.4817406121455</v>
      </c>
      <c r="G51" s="5">
        <v>525.42458088560886</v>
      </c>
      <c r="H51" s="5">
        <v>1062.4651334419709</v>
      </c>
      <c r="I51" s="5">
        <v>71.600136559412661</v>
      </c>
      <c r="J51" s="5">
        <f t="shared" si="0"/>
        <v>13717.092615164374</v>
      </c>
      <c r="K51" s="5">
        <v>5446.6851806443647</v>
      </c>
    </row>
    <row r="52" spans="1:11">
      <c r="A52" s="6" t="s">
        <v>0</v>
      </c>
      <c r="B52" s="4">
        <v>2016</v>
      </c>
      <c r="C52" s="5">
        <v>4214.0645475601204</v>
      </c>
      <c r="D52" s="5">
        <v>4912.309425069343</v>
      </c>
      <c r="E52" s="5">
        <v>2670.0664907607238</v>
      </c>
      <c r="F52" s="5">
        <v>213.62912805818755</v>
      </c>
      <c r="G52" s="5">
        <v>526.45706480433341</v>
      </c>
      <c r="H52" s="5">
        <v>1070.4101440347565</v>
      </c>
      <c r="I52" s="5">
        <v>71.621914783042783</v>
      </c>
      <c r="J52" s="5">
        <f t="shared" si="0"/>
        <v>13678.558715070509</v>
      </c>
      <c r="K52" s="5">
        <v>5469.165732952154</v>
      </c>
    </row>
    <row r="53" spans="1:11">
      <c r="A53" s="6" t="s">
        <v>0</v>
      </c>
      <c r="B53" s="4">
        <v>2017</v>
      </c>
      <c r="C53" s="5">
        <v>4257.4346702841631</v>
      </c>
      <c r="D53" s="5">
        <v>4916.7088510999638</v>
      </c>
      <c r="E53" s="5">
        <v>2670.6410026234066</v>
      </c>
      <c r="F53" s="5">
        <v>211.14800105926415</v>
      </c>
      <c r="G53" s="5">
        <v>528.30358246034746</v>
      </c>
      <c r="H53" s="5">
        <v>1079.4233284790823</v>
      </c>
      <c r="I53" s="5">
        <v>71.677739502245913</v>
      </c>
      <c r="J53" s="5">
        <f t="shared" si="0"/>
        <v>13735.337175508472</v>
      </c>
      <c r="K53" s="5">
        <v>5497.6452192437464</v>
      </c>
    </row>
    <row r="54" spans="1:11">
      <c r="A54" s="6" t="s">
        <v>0</v>
      </c>
      <c r="B54" s="4">
        <v>2018</v>
      </c>
      <c r="C54" s="5">
        <v>4293.1138628826802</v>
      </c>
      <c r="D54" s="5">
        <v>4958.5543058954345</v>
      </c>
      <c r="E54" s="5">
        <v>2671.0381569668139</v>
      </c>
      <c r="F54" s="5">
        <v>206.97625628378671</v>
      </c>
      <c r="G54" s="5">
        <v>532.23759404633847</v>
      </c>
      <c r="H54" s="5">
        <v>1088.0647742267017</v>
      </c>
      <c r="I54" s="5">
        <v>71.802207827887301</v>
      </c>
      <c r="J54" s="5">
        <f t="shared" si="0"/>
        <v>13821.787158129642</v>
      </c>
      <c r="K54" s="5">
        <v>5566.3430841344389</v>
      </c>
    </row>
    <row r="55" spans="1:11">
      <c r="A55" s="6" t="s">
        <v>0</v>
      </c>
      <c r="B55" s="4">
        <v>2019</v>
      </c>
      <c r="C55" s="5">
        <v>4324.6953807161854</v>
      </c>
      <c r="D55" s="5">
        <v>4983.7411333162099</v>
      </c>
      <c r="E55" s="5">
        <v>2655.3569407005916</v>
      </c>
      <c r="F55" s="5">
        <v>204.16325840108786</v>
      </c>
      <c r="G55" s="5">
        <v>535.95124820733088</v>
      </c>
      <c r="H55" s="5">
        <v>1098.0156049422496</v>
      </c>
      <c r="I55" s="5">
        <v>71.959824994262249</v>
      </c>
      <c r="J55" s="5">
        <f t="shared" si="0"/>
        <v>13873.883391277917</v>
      </c>
      <c r="K55" s="5">
        <v>5606.5984433331359</v>
      </c>
    </row>
    <row r="56" spans="1:11">
      <c r="A56" s="6" t="s">
        <v>0</v>
      </c>
      <c r="B56" s="4">
        <v>2020</v>
      </c>
      <c r="C56" s="5">
        <v>4377.9930741071876</v>
      </c>
      <c r="D56" s="5">
        <v>5019.9986276828822</v>
      </c>
      <c r="E56" s="5">
        <v>2643.9777531258974</v>
      </c>
      <c r="F56" s="5">
        <v>202.76060336055718</v>
      </c>
      <c r="G56" s="5">
        <v>540.91160018868106</v>
      </c>
      <c r="H56" s="5">
        <v>1108.9549925337126</v>
      </c>
      <c r="I56" s="5">
        <v>72.144377847740515</v>
      </c>
      <c r="J56" s="5">
        <f t="shared" si="0"/>
        <v>13966.741028846658</v>
      </c>
      <c r="K56" s="5">
        <v>5666.0932287228188</v>
      </c>
    </row>
    <row r="57" spans="1:11">
      <c r="A57" s="6" t="s">
        <v>0</v>
      </c>
      <c r="B57" s="4">
        <v>2021</v>
      </c>
      <c r="C57" s="5">
        <v>4429.0564545312827</v>
      </c>
      <c r="D57" s="5">
        <v>5049.6028268788423</v>
      </c>
      <c r="E57" s="5">
        <v>2642.3625444987306</v>
      </c>
      <c r="F57" s="5">
        <v>201.13320704855926</v>
      </c>
      <c r="G57" s="5">
        <v>546.31415714556772</v>
      </c>
      <c r="H57" s="5">
        <v>1120.7933581539694</v>
      </c>
      <c r="I57" s="5">
        <v>72.344322990123615</v>
      </c>
      <c r="J57" s="5">
        <f t="shared" si="0"/>
        <v>14061.606871247073</v>
      </c>
      <c r="K57" s="5">
        <v>5725.9266500873664</v>
      </c>
    </row>
    <row r="58" spans="1:11">
      <c r="A58" s="6" t="s">
        <v>0</v>
      </c>
      <c r="B58" s="4">
        <v>2022</v>
      </c>
      <c r="C58" s="5">
        <v>4472.1103520977313</v>
      </c>
      <c r="D58" s="5">
        <v>5070.635163523968</v>
      </c>
      <c r="E58" s="5">
        <v>2646.5918620276771</v>
      </c>
      <c r="F58" s="5">
        <v>199.74571448721287</v>
      </c>
      <c r="G58" s="5">
        <v>551.68767712381828</v>
      </c>
      <c r="H58" s="5">
        <v>1134.0261601997818</v>
      </c>
      <c r="I58" s="5">
        <v>72.537349575460141</v>
      </c>
      <c r="J58" s="5">
        <f t="shared" si="0"/>
        <v>14147.334279035649</v>
      </c>
      <c r="K58" s="5">
        <v>5778.7219628525327</v>
      </c>
    </row>
    <row r="59" spans="1:11">
      <c r="A59" s="6" t="s">
        <v>0</v>
      </c>
      <c r="B59" s="4">
        <v>2023</v>
      </c>
      <c r="C59" s="5">
        <v>4513.7133902026353</v>
      </c>
      <c r="D59" s="5">
        <v>5085.1747439526353</v>
      </c>
      <c r="E59" s="5">
        <v>2654.7640494777729</v>
      </c>
      <c r="F59" s="5">
        <v>198.65522890675661</v>
      </c>
      <c r="G59" s="5">
        <v>557.07035516018868</v>
      </c>
      <c r="H59" s="5">
        <v>1147.8379611835185</v>
      </c>
      <c r="I59" s="5">
        <v>72.744159236847949</v>
      </c>
      <c r="J59" s="5">
        <f t="shared" si="0"/>
        <v>14229.959888120356</v>
      </c>
      <c r="K59" s="5">
        <v>5829.4547314310557</v>
      </c>
    </row>
    <row r="60" spans="1:11">
      <c r="A60" s="6" t="s">
        <v>0</v>
      </c>
      <c r="B60" s="4">
        <v>2024</v>
      </c>
      <c r="C60" s="5">
        <v>4548.2869095820406</v>
      </c>
      <c r="D60" s="5">
        <v>5095.240335704113</v>
      </c>
      <c r="E60" s="5">
        <v>2662.3214081315346</v>
      </c>
      <c r="F60" s="5">
        <v>197.45594449044026</v>
      </c>
      <c r="G60" s="5">
        <v>562.37831391991517</v>
      </c>
      <c r="H60" s="5">
        <v>1161.5354618697033</v>
      </c>
      <c r="I60" s="5">
        <v>72.957559798378597</v>
      </c>
      <c r="J60" s="5">
        <f t="shared" si="0"/>
        <v>14300.175933496126</v>
      </c>
      <c r="K60" s="5">
        <v>5872.9599437912129</v>
      </c>
    </row>
    <row r="61" spans="1:11">
      <c r="A61" s="6" t="s">
        <v>0</v>
      </c>
      <c r="B61" s="4">
        <v>2025</v>
      </c>
      <c r="C61" s="5">
        <v>4579.4569725745205</v>
      </c>
      <c r="D61" s="5">
        <v>5103.1973543990307</v>
      </c>
      <c r="E61" s="5">
        <v>2664.9856442580499</v>
      </c>
      <c r="F61" s="5">
        <v>196.00776910616005</v>
      </c>
      <c r="G61" s="5">
        <v>567.67521121204925</v>
      </c>
      <c r="H61" s="5">
        <v>1174.9947946141831</v>
      </c>
      <c r="I61" s="5">
        <v>73.180288012021421</v>
      </c>
      <c r="J61" s="5">
        <f t="shared" si="0"/>
        <v>14359.498034176015</v>
      </c>
      <c r="K61" s="5">
        <v>5911.7366660533926</v>
      </c>
    </row>
    <row r="62" spans="1:11">
      <c r="A62" s="6"/>
      <c r="B62" s="4">
        <v>2026</v>
      </c>
      <c r="C62" s="5">
        <v>4610.0176475118069</v>
      </c>
      <c r="D62" s="5">
        <v>5110.8296304583491</v>
      </c>
      <c r="E62" s="5">
        <v>2662.489185347195</v>
      </c>
      <c r="F62" s="5">
        <v>194.43733613063597</v>
      </c>
      <c r="G62" s="5">
        <v>572.93062057064901</v>
      </c>
      <c r="H62" s="5">
        <v>1188.7986333651922</v>
      </c>
      <c r="I62" s="5">
        <v>73.401028859188756</v>
      </c>
      <c r="J62" s="5">
        <f t="shared" si="0"/>
        <v>14412.904082243014</v>
      </c>
      <c r="K62" s="5">
        <v>5948.1967522635396</v>
      </c>
    </row>
    <row r="63" spans="1:11">
      <c r="A63" s="3">
        <v>11</v>
      </c>
      <c r="B63" s="4">
        <v>2013</v>
      </c>
      <c r="C63" s="5">
        <v>5065.0202289167801</v>
      </c>
      <c r="D63" s="5">
        <v>5120.0027908057273</v>
      </c>
      <c r="E63" s="5">
        <v>1182.5039695302685</v>
      </c>
      <c r="F63" s="5">
        <v>113.87238678808147</v>
      </c>
      <c r="G63" s="5">
        <v>460.55206330892014</v>
      </c>
      <c r="H63" s="5">
        <v>464.8762319125662</v>
      </c>
      <c r="I63" s="5">
        <v>149.90989992758313</v>
      </c>
      <c r="J63" s="5">
        <f t="shared" si="0"/>
        <v>12556.737571189926</v>
      </c>
      <c r="K63" s="5">
        <v>2315.9717748587309</v>
      </c>
    </row>
    <row r="64" spans="1:11">
      <c r="A64" s="3" t="s">
        <v>20</v>
      </c>
      <c r="B64" s="4">
        <v>2014</v>
      </c>
      <c r="C64" s="5">
        <v>5011.0764030684495</v>
      </c>
      <c r="D64" s="5">
        <v>5112.0043254003194</v>
      </c>
      <c r="E64" s="5">
        <v>1217.0340635255834</v>
      </c>
      <c r="F64" s="5">
        <v>111.93629040748303</v>
      </c>
      <c r="G64" s="5">
        <v>481.17152764743292</v>
      </c>
      <c r="H64" s="5">
        <v>472.90953148571521</v>
      </c>
      <c r="I64" s="5">
        <v>150.53537784485047</v>
      </c>
      <c r="J64" s="5">
        <f t="shared" si="0"/>
        <v>12556.667519379833</v>
      </c>
      <c r="K64" s="5">
        <v>2432.7815466755524</v>
      </c>
    </row>
    <row r="65" spans="1:11">
      <c r="A65" s="6"/>
      <c r="B65" s="4">
        <v>2015</v>
      </c>
      <c r="C65" s="5">
        <v>5020.3820007551867</v>
      </c>
      <c r="D65" s="5">
        <v>5193.6967610968641</v>
      </c>
      <c r="E65" s="5">
        <v>1248.8785020499377</v>
      </c>
      <c r="F65" s="5">
        <v>114.49667515446323</v>
      </c>
      <c r="G65" s="5">
        <v>463.9208478236535</v>
      </c>
      <c r="H65" s="5">
        <v>478.88679327403707</v>
      </c>
      <c r="I65" s="5">
        <v>151.14704998141272</v>
      </c>
      <c r="J65" s="5">
        <f t="shared" si="0"/>
        <v>12671.408630135558</v>
      </c>
      <c r="K65" s="5">
        <v>2493.6235679495685</v>
      </c>
    </row>
    <row r="66" spans="1:11">
      <c r="A66" s="6"/>
      <c r="B66" s="4">
        <v>2016</v>
      </c>
      <c r="C66" s="5">
        <v>4980.5524269025527</v>
      </c>
      <c r="D66" s="5">
        <v>5199.6580781911362</v>
      </c>
      <c r="E66" s="5">
        <v>1264.3365957097903</v>
      </c>
      <c r="F66" s="5">
        <v>113.04266873426339</v>
      </c>
      <c r="G66" s="5">
        <v>466.57385921988043</v>
      </c>
      <c r="H66" s="5">
        <v>484.04199695623879</v>
      </c>
      <c r="I66" s="5">
        <v>151.76324998661596</v>
      </c>
      <c r="J66" s="5">
        <f t="shared" si="0"/>
        <v>12659.968875700477</v>
      </c>
      <c r="K66" s="5">
        <v>2522.4903367624374</v>
      </c>
    </row>
    <row r="67" spans="1:11">
      <c r="A67" s="6"/>
      <c r="B67" s="4">
        <v>2017</v>
      </c>
      <c r="C67" s="5">
        <v>5036.8523979017591</v>
      </c>
      <c r="D67" s="5">
        <v>5241.0293857759361</v>
      </c>
      <c r="E67" s="5">
        <v>1269.7329984702776</v>
      </c>
      <c r="F67" s="5">
        <v>111.70314106485354</v>
      </c>
      <c r="G67" s="5">
        <v>470.05361154185852</v>
      </c>
      <c r="H67" s="5">
        <v>489.79916807667638</v>
      </c>
      <c r="I67" s="5">
        <v>152.42309497357749</v>
      </c>
      <c r="J67" s="5">
        <f t="shared" si="0"/>
        <v>12771.593797804939</v>
      </c>
      <c r="K67" s="5">
        <v>2544.3858592821857</v>
      </c>
    </row>
    <row r="68" spans="1:11">
      <c r="A68" s="6"/>
      <c r="B68" s="4">
        <v>2018</v>
      </c>
      <c r="C68" s="5">
        <v>5077.0184135407153</v>
      </c>
      <c r="D68" s="5">
        <v>5323.0212114970491</v>
      </c>
      <c r="E68" s="5">
        <v>1275.110788082472</v>
      </c>
      <c r="F68" s="5">
        <v>109.60757819748017</v>
      </c>
      <c r="G68" s="5">
        <v>475.53681246470842</v>
      </c>
      <c r="H68" s="5">
        <v>495.35731827995227</v>
      </c>
      <c r="I68" s="5">
        <v>153.13944508198858</v>
      </c>
      <c r="J68" s="5">
        <f t="shared" si="0"/>
        <v>12908.791567144362</v>
      </c>
      <c r="K68" s="5">
        <v>2583.4707368927861</v>
      </c>
    </row>
    <row r="69" spans="1:11">
      <c r="A69" s="6"/>
      <c r="B69" s="4">
        <v>2019</v>
      </c>
      <c r="C69" s="5">
        <v>5104.8944028940205</v>
      </c>
      <c r="D69" s="5">
        <v>5390.0571029084313</v>
      </c>
      <c r="E69" s="5">
        <v>1273.5881002383039</v>
      </c>
      <c r="F69" s="5">
        <v>108.27699011865114</v>
      </c>
      <c r="G69" s="5">
        <v>480.5344532540488</v>
      </c>
      <c r="H69" s="5">
        <v>501.21738012671676</v>
      </c>
      <c r="I69" s="5">
        <v>153.85504634986438</v>
      </c>
      <c r="J69" s="5">
        <f t="shared" si="0"/>
        <v>13012.423475890037</v>
      </c>
      <c r="K69" s="5">
        <v>2608.1618726731945</v>
      </c>
    </row>
    <row r="70" spans="1:11">
      <c r="A70" s="6"/>
      <c r="B70" s="4">
        <v>2020</v>
      </c>
      <c r="C70" s="5">
        <v>5155.3193814256447</v>
      </c>
      <c r="D70" s="5">
        <v>5471.1899375246221</v>
      </c>
      <c r="E70" s="5">
        <v>1273.7938105460812</v>
      </c>
      <c r="F70" s="5">
        <v>107.69709266535924</v>
      </c>
      <c r="G70" s="5">
        <v>486.61270066248852</v>
      </c>
      <c r="H70" s="5">
        <v>507.46934970302004</v>
      </c>
      <c r="I70" s="5">
        <v>154.64644807922747</v>
      </c>
      <c r="J70" s="5">
        <f t="shared" si="0"/>
        <v>13156.728720606443</v>
      </c>
      <c r="K70" s="5">
        <v>2642.271389737979</v>
      </c>
    </row>
    <row r="71" spans="1:11">
      <c r="A71" s="6"/>
      <c r="B71" s="4">
        <v>2021</v>
      </c>
      <c r="C71" s="5">
        <v>5199.9963040754446</v>
      </c>
      <c r="D71" s="5">
        <v>5545.815274890816</v>
      </c>
      <c r="E71" s="5">
        <v>1277.9396077786096</v>
      </c>
      <c r="F71" s="5">
        <v>107.00181018116825</v>
      </c>
      <c r="G71" s="5">
        <v>493.09609083652072</v>
      </c>
      <c r="H71" s="5">
        <v>514.15605133299641</v>
      </c>
      <c r="I71" s="5">
        <v>155.49458597424143</v>
      </c>
      <c r="J71" s="5">
        <f t="shared" si="0"/>
        <v>13293.499725069798</v>
      </c>
      <c r="K71" s="5">
        <v>2677.149440155722</v>
      </c>
    </row>
    <row r="72" spans="1:11">
      <c r="A72" s="6"/>
      <c r="B72" s="4">
        <v>2022</v>
      </c>
      <c r="C72" s="5">
        <v>5233.1737194238094</v>
      </c>
      <c r="D72" s="5">
        <v>5609.7465891259108</v>
      </c>
      <c r="E72" s="5">
        <v>1284.2693532956218</v>
      </c>
      <c r="F72" s="5">
        <v>106.41203975845725</v>
      </c>
      <c r="G72" s="5">
        <v>499.69504019863103</v>
      </c>
      <c r="H72" s="5">
        <v>521.65073001072642</v>
      </c>
      <c r="I72" s="5">
        <v>156.36261624398605</v>
      </c>
      <c r="J72" s="5">
        <f t="shared" ref="J72:J76" si="1">SUM(C72:I72)</f>
        <v>13411.310088057144</v>
      </c>
      <c r="K72" s="5">
        <v>2709.4873165519539</v>
      </c>
    </row>
    <row r="73" spans="1:11">
      <c r="A73" s="6"/>
      <c r="B73" s="4">
        <v>2023</v>
      </c>
      <c r="C73" s="5">
        <v>5260.5290531573955</v>
      </c>
      <c r="D73" s="5">
        <v>5665.0688427794175</v>
      </c>
      <c r="E73" s="5">
        <v>1292.0338358590905</v>
      </c>
      <c r="F73" s="5">
        <v>105.95112668513651</v>
      </c>
      <c r="G73" s="5">
        <v>506.23612384260184</v>
      </c>
      <c r="H73" s="5">
        <v>529.35196059661973</v>
      </c>
      <c r="I73" s="5">
        <v>157.23560505129058</v>
      </c>
      <c r="J73" s="5">
        <f t="shared" si="1"/>
        <v>13516.406547971552</v>
      </c>
      <c r="K73" s="5">
        <v>2740.6242574153089</v>
      </c>
    </row>
    <row r="74" spans="1:11">
      <c r="A74" s="6"/>
      <c r="B74" s="4">
        <v>2024</v>
      </c>
      <c r="C74" s="5">
        <v>5276.5094552163018</v>
      </c>
      <c r="D74" s="5">
        <v>5716.6354376391155</v>
      </c>
      <c r="E74" s="5">
        <v>1299.4801265018959</v>
      </c>
      <c r="F74" s="5">
        <v>105.42047553321942</v>
      </c>
      <c r="G74" s="5">
        <v>512.73062119040333</v>
      </c>
      <c r="H74" s="5">
        <v>537.03954591247305</v>
      </c>
      <c r="I74" s="5">
        <v>158.12430384411539</v>
      </c>
      <c r="J74" s="5">
        <f t="shared" si="1"/>
        <v>13605.939965837524</v>
      </c>
      <c r="K74" s="5">
        <v>2768.3046489013764</v>
      </c>
    </row>
    <row r="75" spans="1:11">
      <c r="A75" s="6"/>
      <c r="B75" s="4">
        <v>2025</v>
      </c>
      <c r="C75" s="5">
        <v>5285.7002133136793</v>
      </c>
      <c r="D75" s="5">
        <v>5765.5676242836516</v>
      </c>
      <c r="E75" s="5">
        <v>1304.8681949172333</v>
      </c>
      <c r="F75" s="5">
        <v>104.76105870214168</v>
      </c>
      <c r="G75" s="5">
        <v>519.22116558698576</v>
      </c>
      <c r="H75" s="5">
        <v>544.63325395248899</v>
      </c>
      <c r="I75" s="5">
        <v>159.03641116799037</v>
      </c>
      <c r="J75" s="5">
        <f t="shared" si="1"/>
        <v>13683.787921924168</v>
      </c>
      <c r="K75" s="5">
        <v>2793.8552568311534</v>
      </c>
    </row>
    <row r="76" spans="1:11">
      <c r="A76" s="6"/>
      <c r="B76" s="4">
        <v>2026</v>
      </c>
      <c r="C76" s="5">
        <v>5293.322932305191</v>
      </c>
      <c r="D76" s="5">
        <v>5813.8531165646145</v>
      </c>
      <c r="E76" s="5">
        <v>1308.1440767400579</v>
      </c>
      <c r="F76" s="5">
        <v>104.04050631203657</v>
      </c>
      <c r="G76" s="5">
        <v>525.79444990583102</v>
      </c>
      <c r="H76" s="5">
        <v>552.51742825527742</v>
      </c>
      <c r="I76" s="5">
        <v>159.96615488486103</v>
      </c>
      <c r="J76" s="5">
        <f t="shared" si="1"/>
        <v>13757.63866496787</v>
      </c>
      <c r="K76" s="5">
        <v>2819.2622656264798</v>
      </c>
    </row>
    <row r="77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Z5JXHV6S7NA6-3-72965</_dlc_DocId>
    <_dlc_DocIdUrl xmlns="8eef3743-c7b3-4cbe-8837-b6e805be353c">
      <Url>http://efilingspinternal/_layouts/DocIdRedir.aspx?ID=Z5JXHV6S7NA6-3-72965</Url>
      <Description>Z5JXHV6S7NA6-3-72965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FF1B95-CF2B-47CD-8DB5-1CFEEB2A4F90}"/>
</file>

<file path=customXml/itemProps2.xml><?xml version="1.0" encoding="utf-8"?>
<ds:datastoreItem xmlns:ds="http://schemas.openxmlformats.org/officeDocument/2006/customXml" ds:itemID="{722557EA-B689-41B7-85D2-5FADD515E79C}"/>
</file>

<file path=customXml/itemProps3.xml><?xml version="1.0" encoding="utf-8"?>
<ds:datastoreItem xmlns:ds="http://schemas.openxmlformats.org/officeDocument/2006/customXml" ds:itemID="{E2C6F207-0BD8-40BA-9070-76D3C64F87E6}"/>
</file>

<file path=customXml/itemProps4.xml><?xml version="1.0" encoding="utf-8"?>
<ds:datastoreItem xmlns:ds="http://schemas.openxmlformats.org/officeDocument/2006/customXml" ds:itemID="{8B285472-A953-42C4-9BA5-88B8945A0F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SCE Climate Zone Results Mid Demand Case</dc:title>
  <cp:lastModifiedBy>Mitchell, Jann@Energy</cp:lastModifiedBy>
  <dcterms:created xsi:type="dcterms:W3CDTF">2015-05-22T06:46:45Z</dcterms:created>
  <dcterms:modified xsi:type="dcterms:W3CDTF">2015-06-23T18:32:50Z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6fff6a3e-cee6-4b32-9ef5-0fb59c6cbbbe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http://efilingspinternal/PendingDocuments/15-IEPR-03/20150624T131100_SCE_Climate_Zone_Results_Mid_Demand_Case.xlsx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