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7" i="1"/>
</calcChain>
</file>

<file path=xl/sharedStrings.xml><?xml version="1.0" encoding="utf-8"?>
<sst xmlns="http://schemas.openxmlformats.org/spreadsheetml/2006/main" count="79" uniqueCount="21">
  <si>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</si>
  <si>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</si>
  <si>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</si>
  <si>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</si>
  <si>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</si>
  <si>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</si>
  <si>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</si>
  <si>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</si>
  <si>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</si>
  <si>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</si>
  <si>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</si>
  <si>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</si>
  <si>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</si>
  <si>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</si>
  <si>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</si>
  <si>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</si>
  <si>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Coastal</t>
  </si>
  <si>
    <t>Inland</t>
  </si>
  <si>
    <t>Climate Zone Electricity Sales and Peak for LADWP Planning Area - Mid Demand Case</t>
  </si>
  <si>
    <t>Climate Zone Electricity Consumption for LADWP Planning Area - Mid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</si>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</sst>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80" workbookViewId="0">
      <selection activeCell="A3" sqref="A3:J3"/>
    </sheetView>
  </sheetViews>
  <sheetFormatPr defaultRowHeight="12.75"/>
  <cols>
    <col min="1" max="1" width="24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16</v>
      </c>
      <c r="B7" s="4">
        <v>2013</v>
      </c>
      <c r="C7" s="5">
        <v>2514.2613131421463</v>
      </c>
      <c r="D7" s="5">
        <v>3387.2013193701491</v>
      </c>
      <c r="E7" s="5">
        <v>1790.4205950142043</v>
      </c>
      <c r="F7" s="5">
        <v>88.859893168371542</v>
      </c>
      <c r="G7" s="5">
        <v>30.300277228376906</v>
      </c>
      <c r="H7" s="5">
        <v>442.08952342997247</v>
      </c>
      <c r="I7" s="5">
        <v>42.05046017096371</v>
      </c>
      <c r="J7" s="5">
        <f>SUM(C7:I7)</f>
        <v>8295.1833815241844</v>
      </c>
      <c r="K7" s="7"/>
    </row>
    <row r="8" spans="1:11">
      <c r="A8" s="3" t="s">
        <v>16</v>
      </c>
      <c r="B8" s="4">
        <v>2014</v>
      </c>
      <c r="C8" s="5">
        <v>2509.437279111201</v>
      </c>
      <c r="D8" s="5">
        <v>3363.4511445100402</v>
      </c>
      <c r="E8" s="5">
        <v>1778.457795138464</v>
      </c>
      <c r="F8" s="5">
        <v>90.387761963175862</v>
      </c>
      <c r="G8" s="5">
        <v>29.298184551282318</v>
      </c>
      <c r="H8" s="5">
        <v>444.81221610999563</v>
      </c>
      <c r="I8" s="5">
        <v>41.992807869954142</v>
      </c>
      <c r="J8" s="5">
        <f t="shared" ref="J8:J34" si="0">SUM(C8:I8)</f>
        <v>8257.8371892541127</v>
      </c>
    </row>
    <row r="9" spans="1:11">
      <c r="A9" s="6" t="s">
        <v>0</v>
      </c>
      <c r="B9" s="4">
        <v>2015</v>
      </c>
      <c r="C9" s="5">
        <v>2566.4152766572706</v>
      </c>
      <c r="D9" s="5">
        <v>3431.3412980003554</v>
      </c>
      <c r="E9" s="5">
        <v>1787.4220257088541</v>
      </c>
      <c r="F9" s="5">
        <v>92.804503897691973</v>
      </c>
      <c r="G9" s="5">
        <v>29.019129019602943</v>
      </c>
      <c r="H9" s="5">
        <v>447.13225212263887</v>
      </c>
      <c r="I9" s="5">
        <v>41.932700648424458</v>
      </c>
      <c r="J9" s="5">
        <f t="shared" si="0"/>
        <v>8396.0671860548373</v>
      </c>
    </row>
    <row r="10" spans="1:11">
      <c r="A10" s="6" t="s">
        <v>0</v>
      </c>
      <c r="B10" s="4">
        <v>2016</v>
      </c>
      <c r="C10" s="5">
        <v>2602.1401222285845</v>
      </c>
      <c r="D10" s="5">
        <v>3455.48877612669</v>
      </c>
      <c r="E10" s="5">
        <v>1795.9996528671791</v>
      </c>
      <c r="F10" s="5">
        <v>92.15952062434225</v>
      </c>
      <c r="G10" s="5">
        <v>29.002577868730803</v>
      </c>
      <c r="H10" s="5">
        <v>450.83215720026436</v>
      </c>
      <c r="I10" s="5">
        <v>41.872626668394446</v>
      </c>
      <c r="J10" s="5">
        <f t="shared" si="0"/>
        <v>8467.4954335841867</v>
      </c>
    </row>
    <row r="11" spans="1:11">
      <c r="A11" s="6" t="s">
        <v>0</v>
      </c>
      <c r="B11" s="4">
        <v>2017</v>
      </c>
      <c r="C11" s="5">
        <v>2613.2759548488789</v>
      </c>
      <c r="D11" s="5">
        <v>3488.0738204762501</v>
      </c>
      <c r="E11" s="5">
        <v>1790.1496627780432</v>
      </c>
      <c r="F11" s="5">
        <v>91.997466629155397</v>
      </c>
      <c r="G11" s="5">
        <v>29.026219015271003</v>
      </c>
      <c r="H11" s="5">
        <v>454.06209941229844</v>
      </c>
      <c r="I11" s="5">
        <v>41.812464200658958</v>
      </c>
      <c r="J11" s="5">
        <f t="shared" si="0"/>
        <v>8508.3976873605552</v>
      </c>
      <c r="K11" s="7"/>
    </row>
    <row r="12" spans="1:11">
      <c r="A12" s="6" t="s">
        <v>0</v>
      </c>
      <c r="B12" s="4">
        <v>2018</v>
      </c>
      <c r="C12" s="5">
        <v>2627.3554851012818</v>
      </c>
      <c r="D12" s="5">
        <v>3537.9475932799464</v>
      </c>
      <c r="E12" s="5">
        <v>1781.4553212093281</v>
      </c>
      <c r="F12" s="5">
        <v>91.515785770325934</v>
      </c>
      <c r="G12" s="5">
        <v>29.141670582450043</v>
      </c>
      <c r="H12" s="5">
        <v>456.17056095492723</v>
      </c>
      <c r="I12" s="5">
        <v>41.752177573831013</v>
      </c>
      <c r="J12" s="5">
        <f t="shared" si="0"/>
        <v>8565.3385944720922</v>
      </c>
    </row>
    <row r="13" spans="1:11">
      <c r="A13" s="6" t="s">
        <v>0</v>
      </c>
      <c r="B13" s="4">
        <v>2019</v>
      </c>
      <c r="C13" s="5">
        <v>2660.1559703443663</v>
      </c>
      <c r="D13" s="5">
        <v>3575.6980631253091</v>
      </c>
      <c r="E13" s="5">
        <v>1764.1879700873972</v>
      </c>
      <c r="F13" s="5">
        <v>90.786284497880402</v>
      </c>
      <c r="G13" s="5">
        <v>29.208617165306087</v>
      </c>
      <c r="H13" s="5">
        <v>458.10275512520991</v>
      </c>
      <c r="I13" s="5">
        <v>41.691916789861246</v>
      </c>
      <c r="J13" s="5">
        <f t="shared" si="0"/>
        <v>8619.83157713533</v>
      </c>
    </row>
    <row r="14" spans="1:11">
      <c r="A14" s="6" t="s">
        <v>0</v>
      </c>
      <c r="B14" s="4">
        <v>2020</v>
      </c>
      <c r="C14" s="5">
        <v>2710.3422868600173</v>
      </c>
      <c r="D14" s="5">
        <v>3621.0969878019914</v>
      </c>
      <c r="E14" s="5">
        <v>1751.193799249538</v>
      </c>
      <c r="F14" s="5">
        <v>90.586985276749942</v>
      </c>
      <c r="G14" s="5">
        <v>29.334233226057798</v>
      </c>
      <c r="H14" s="5">
        <v>460.15796667988246</v>
      </c>
      <c r="I14" s="5">
        <v>41.631591508850413</v>
      </c>
      <c r="J14" s="5">
        <f t="shared" si="0"/>
        <v>8704.343850603087</v>
      </c>
    </row>
    <row r="15" spans="1:11">
      <c r="A15" s="6" t="s">
        <v>0</v>
      </c>
      <c r="B15" s="4">
        <v>2021</v>
      </c>
      <c r="C15" s="5">
        <v>2765.7346633749003</v>
      </c>
      <c r="D15" s="5">
        <v>3666.2970105518948</v>
      </c>
      <c r="E15" s="5">
        <v>1744.1907584281155</v>
      </c>
      <c r="F15" s="5">
        <v>90.245321678363837</v>
      </c>
      <c r="G15" s="5">
        <v>29.465862487761086</v>
      </c>
      <c r="H15" s="5">
        <v>462.02813813639762</v>
      </c>
      <c r="I15" s="5">
        <v>41.57129127839265</v>
      </c>
      <c r="J15" s="5">
        <f t="shared" si="0"/>
        <v>8799.5330459358265</v>
      </c>
    </row>
    <row r="16" spans="1:11">
      <c r="A16" s="6" t="s">
        <v>0</v>
      </c>
      <c r="B16" s="4">
        <v>2022</v>
      </c>
      <c r="C16" s="5">
        <v>2822.5314394687312</v>
      </c>
      <c r="D16" s="5">
        <v>3709.1441548992716</v>
      </c>
      <c r="E16" s="5">
        <v>1739.810422166654</v>
      </c>
      <c r="F16" s="5">
        <v>89.987519300115011</v>
      </c>
      <c r="G16" s="5">
        <v>29.583385608387637</v>
      </c>
      <c r="H16" s="5">
        <v>463.93037115957162</v>
      </c>
      <c r="I16" s="5">
        <v>41.510942942989885</v>
      </c>
      <c r="J16" s="5">
        <f t="shared" si="0"/>
        <v>8896.4982355457214</v>
      </c>
    </row>
    <row r="17" spans="1:11">
      <c r="A17" s="6" t="s">
        <v>0</v>
      </c>
      <c r="B17" s="4">
        <v>2023</v>
      </c>
      <c r="C17" s="5">
        <v>2884.3927682559956</v>
      </c>
      <c r="D17" s="5">
        <v>3742.4936035615128</v>
      </c>
      <c r="E17" s="5">
        <v>1738.9603383426379</v>
      </c>
      <c r="F17" s="5">
        <v>90.060726848677348</v>
      </c>
      <c r="G17" s="5">
        <v>29.739184860169683</v>
      </c>
      <c r="H17" s="5">
        <v>466.5931532599642</v>
      </c>
      <c r="I17" s="5">
        <v>41.51099928905996</v>
      </c>
      <c r="J17" s="5">
        <f t="shared" si="0"/>
        <v>8993.7507744180166</v>
      </c>
    </row>
    <row r="18" spans="1:11">
      <c r="A18" s="6" t="s">
        <v>0</v>
      </c>
      <c r="B18" s="4">
        <v>2024</v>
      </c>
      <c r="C18" s="5">
        <v>2946.6714212785037</v>
      </c>
      <c r="D18" s="5">
        <v>3774.9377878410755</v>
      </c>
      <c r="E18" s="5">
        <v>1738.3530335684509</v>
      </c>
      <c r="F18" s="5">
        <v>90.175380063559118</v>
      </c>
      <c r="G18" s="5">
        <v>29.887417518793452</v>
      </c>
      <c r="H18" s="5">
        <v>469.20205388461926</v>
      </c>
      <c r="I18" s="5">
        <v>41.511026224421549</v>
      </c>
      <c r="J18" s="5">
        <f t="shared" si="0"/>
        <v>9090.7381203794248</v>
      </c>
      <c r="K18" s="7"/>
    </row>
    <row r="19" spans="1:11">
      <c r="A19" s="6" t="s">
        <v>0</v>
      </c>
      <c r="B19" s="4">
        <v>2025</v>
      </c>
      <c r="C19" s="5">
        <v>3010.8063164510227</v>
      </c>
      <c r="D19" s="5">
        <v>3807.0000648928676</v>
      </c>
      <c r="E19" s="5">
        <v>1733.6046369354144</v>
      </c>
      <c r="F19" s="5">
        <v>90.100867871038361</v>
      </c>
      <c r="G19" s="5">
        <v>30.017793758121801</v>
      </c>
      <c r="H19" s="5">
        <v>471.60384059012904</v>
      </c>
      <c r="I19" s="5">
        <v>41.511100354173443</v>
      </c>
      <c r="J19" s="5">
        <f t="shared" si="0"/>
        <v>9184.6446208527668</v>
      </c>
    </row>
    <row r="20" spans="1:11">
      <c r="A20" s="6"/>
      <c r="B20" s="4">
        <v>2026</v>
      </c>
      <c r="C20" s="5">
        <v>3079.6234811902768</v>
      </c>
      <c r="D20" s="5">
        <v>3839.7215524347585</v>
      </c>
      <c r="E20" s="5">
        <v>1726.439275139006</v>
      </c>
      <c r="F20" s="5">
        <v>89.87375292659118</v>
      </c>
      <c r="G20" s="5">
        <v>30.140101760983075</v>
      </c>
      <c r="H20" s="5">
        <v>473.94814119348945</v>
      </c>
      <c r="I20" s="5">
        <v>41.51122468337762</v>
      </c>
      <c r="J20" s="5">
        <f t="shared" si="0"/>
        <v>9281.2575293284826</v>
      </c>
    </row>
    <row r="21" spans="1:11">
      <c r="A21" s="3">
        <v>17</v>
      </c>
      <c r="B21" s="4">
        <v>2013</v>
      </c>
      <c r="C21" s="5">
        <v>5756.2630065556932</v>
      </c>
      <c r="D21" s="5">
        <v>7187.1215670955289</v>
      </c>
      <c r="E21" s="5">
        <v>1716.9494988844378</v>
      </c>
      <c r="F21" s="5">
        <v>218.99963719267996</v>
      </c>
      <c r="G21" s="5">
        <v>69.380004063688872</v>
      </c>
      <c r="H21" s="5">
        <v>1014.7385028566174</v>
      </c>
      <c r="I21" s="5">
        <v>96.110978216203392</v>
      </c>
      <c r="J21" s="5">
        <f t="shared" si="0"/>
        <v>16059.56319486485</v>
      </c>
    </row>
    <row r="22" spans="1:11">
      <c r="A22" s="3" t="s">
        <v>17</v>
      </c>
      <c r="B22" s="4">
        <v>2014</v>
      </c>
      <c r="C22" s="5">
        <v>5666.8937614865581</v>
      </c>
      <c r="D22" s="5">
        <v>7027.0618239382011</v>
      </c>
      <c r="E22" s="5">
        <v>1707.282193315448</v>
      </c>
      <c r="F22" s="5">
        <v>222.94019910267332</v>
      </c>
      <c r="G22" s="5">
        <v>67.946880279043597</v>
      </c>
      <c r="H22" s="5">
        <v>1023.0793455065553</v>
      </c>
      <c r="I22" s="5">
        <v>96.176442130045885</v>
      </c>
      <c r="J22" s="5">
        <f t="shared" si="0"/>
        <v>15811.380645758527</v>
      </c>
    </row>
    <row r="23" spans="1:11">
      <c r="A23" s="6" t="s">
        <v>0</v>
      </c>
      <c r="B23" s="4">
        <v>2015</v>
      </c>
      <c r="C23" s="5">
        <v>5841.9804611635791</v>
      </c>
      <c r="D23" s="5">
        <v>7202.0389245639244</v>
      </c>
      <c r="E23" s="5">
        <v>1717.650760781705</v>
      </c>
      <c r="F23" s="5">
        <v>229.07526141977539</v>
      </c>
      <c r="G23" s="5">
        <v>65.511619519492854</v>
      </c>
      <c r="H23" s="5">
        <v>1030.5326950698297</v>
      </c>
      <c r="I23" s="5">
        <v>96.236549351575576</v>
      </c>
      <c r="J23" s="5">
        <f t="shared" si="0"/>
        <v>16183.026271869883</v>
      </c>
    </row>
    <row r="24" spans="1:11">
      <c r="A24" s="6" t="s">
        <v>0</v>
      </c>
      <c r="B24" s="4">
        <v>2016</v>
      </c>
      <c r="C24" s="5">
        <v>5934.561934051575</v>
      </c>
      <c r="D24" s="5">
        <v>7264.0664140451827</v>
      </c>
      <c r="E24" s="5">
        <v>1727.6635461022331</v>
      </c>
      <c r="F24" s="5">
        <v>227.65942617576346</v>
      </c>
      <c r="G24" s="5">
        <v>65.60760114541111</v>
      </c>
      <c r="H24" s="5">
        <v>1041.2008225229717</v>
      </c>
      <c r="I24" s="5">
        <v>96.296623331605559</v>
      </c>
      <c r="J24" s="5">
        <f t="shared" si="0"/>
        <v>16357.056367374742</v>
      </c>
    </row>
    <row r="25" spans="1:11">
      <c r="A25" s="6" t="s">
        <v>0</v>
      </c>
      <c r="B25" s="4">
        <v>2017</v>
      </c>
      <c r="C25" s="5">
        <v>5971.2933670601878</v>
      </c>
      <c r="D25" s="5">
        <v>7344.4478936331279</v>
      </c>
      <c r="E25" s="5">
        <v>1723.7975617080147</v>
      </c>
      <c r="F25" s="5">
        <v>227.43714908180078</v>
      </c>
      <c r="G25" s="5">
        <v>65.795380738737748</v>
      </c>
      <c r="H25" s="5">
        <v>1050.8244101037744</v>
      </c>
      <c r="I25" s="5">
        <v>96.356785799341054</v>
      </c>
      <c r="J25" s="5">
        <f t="shared" si="0"/>
        <v>16479.952548124984</v>
      </c>
    </row>
    <row r="26" spans="1:11">
      <c r="A26" s="6" t="s">
        <v>0</v>
      </c>
      <c r="B26" s="4">
        <v>2018</v>
      </c>
      <c r="C26" s="5">
        <v>6015.0762006991417</v>
      </c>
      <c r="D26" s="5">
        <v>7461.5127234451747</v>
      </c>
      <c r="E26" s="5">
        <v>1717.1844116321913</v>
      </c>
      <c r="F26" s="5">
        <v>226.41964661034044</v>
      </c>
      <c r="G26" s="5">
        <v>66.192944461850189</v>
      </c>
      <c r="H26" s="5">
        <v>1057.8873123045573</v>
      </c>
      <c r="I26" s="5">
        <v>96.417072426169</v>
      </c>
      <c r="J26" s="5">
        <f t="shared" si="0"/>
        <v>16640.690311579423</v>
      </c>
    </row>
    <row r="27" spans="1:11">
      <c r="A27" s="6" t="s">
        <v>0</v>
      </c>
      <c r="B27" s="4">
        <v>2019</v>
      </c>
      <c r="C27" s="5">
        <v>6102.1016260478218</v>
      </c>
      <c r="D27" s="5">
        <v>7553.5012199664079</v>
      </c>
      <c r="E27" s="5">
        <v>1702.2767884863817</v>
      </c>
      <c r="F27" s="5">
        <v>224.78337288802311</v>
      </c>
      <c r="G27" s="5">
        <v>66.481448583943504</v>
      </c>
      <c r="H27" s="5">
        <v>1064.5668285205422</v>
      </c>
      <c r="I27" s="5">
        <v>96.477333210138752</v>
      </c>
      <c r="J27" s="5">
        <f t="shared" si="0"/>
        <v>16810.188617703261</v>
      </c>
    </row>
    <row r="28" spans="1:11">
      <c r="A28" s="6" t="s">
        <v>0</v>
      </c>
      <c r="B28" s="4">
        <v>2020</v>
      </c>
      <c r="C28" s="5">
        <v>6229.5818473729478</v>
      </c>
      <c r="D28" s="5">
        <v>7661.9825032259605</v>
      </c>
      <c r="E28" s="5">
        <v>1691.4604812541656</v>
      </c>
      <c r="F28" s="5">
        <v>224.45831614522461</v>
      </c>
      <c r="G28" s="5">
        <v>66.904263151208852</v>
      </c>
      <c r="H28" s="5">
        <v>1071.559507359975</v>
      </c>
      <c r="I28" s="5">
        <v>96.5376584911496</v>
      </c>
      <c r="J28" s="5">
        <f t="shared" si="0"/>
        <v>17042.484577000632</v>
      </c>
      <c r="K28" s="7"/>
    </row>
    <row r="29" spans="1:11">
      <c r="A29" s="6" t="s">
        <v>0</v>
      </c>
      <c r="B29" s="4">
        <v>2021</v>
      </c>
      <c r="C29" s="5">
        <v>6369.704523252738</v>
      </c>
      <c r="D29" s="5">
        <v>7770.3773859669991</v>
      </c>
      <c r="E29" s="5">
        <v>1686.4154087977251</v>
      </c>
      <c r="F29" s="5">
        <v>223.77947112434151</v>
      </c>
      <c r="G29" s="5">
        <v>67.342375964130454</v>
      </c>
      <c r="H29" s="5">
        <v>1078.1464432889211</v>
      </c>
      <c r="I29" s="5">
        <v>96.59795872160737</v>
      </c>
      <c r="J29" s="5">
        <f t="shared" si="0"/>
        <v>17292.363567116463</v>
      </c>
    </row>
    <row r="30" spans="1:11">
      <c r="A30" s="6" t="s">
        <v>0</v>
      </c>
      <c r="B30" s="4">
        <v>2022</v>
      </c>
      <c r="C30" s="5">
        <v>6513.8221147765253</v>
      </c>
      <c r="D30" s="5">
        <v>7874.0699893960309</v>
      </c>
      <c r="E30" s="5">
        <v>1683.8990075111954</v>
      </c>
      <c r="F30" s="5">
        <v>223.30726328234491</v>
      </c>
      <c r="G30" s="5">
        <v>67.750186922516207</v>
      </c>
      <c r="H30" s="5">
        <v>1084.8355091380292</v>
      </c>
      <c r="I30" s="5">
        <v>96.658307057010134</v>
      </c>
      <c r="J30" s="5">
        <f t="shared" si="0"/>
        <v>17544.342378083649</v>
      </c>
    </row>
    <row r="31" spans="1:11">
      <c r="A31" s="6" t="s">
        <v>0</v>
      </c>
      <c r="B31" s="4">
        <v>2023</v>
      </c>
      <c r="C31" s="5">
        <v>6656.5363165815434</v>
      </c>
      <c r="D31" s="5">
        <v>7944.0864696030458</v>
      </c>
      <c r="E31" s="5">
        <v>1683.060661539907</v>
      </c>
      <c r="F31" s="5">
        <v>223.48942528785986</v>
      </c>
      <c r="G31" s="5">
        <v>68.105869192985082</v>
      </c>
      <c r="H31" s="5">
        <v>1091.0590601349184</v>
      </c>
      <c r="I31" s="5">
        <v>96.658250710940052</v>
      </c>
      <c r="J31" s="5">
        <f t="shared" si="0"/>
        <v>17762.9960530512</v>
      </c>
    </row>
    <row r="32" spans="1:11">
      <c r="A32" s="6" t="s">
        <v>0</v>
      </c>
      <c r="B32" s="4">
        <v>2024</v>
      </c>
      <c r="C32" s="5">
        <v>6800.3826042309529</v>
      </c>
      <c r="D32" s="5">
        <v>8011.9337247103058</v>
      </c>
      <c r="E32" s="5">
        <v>1682.4595616905624</v>
      </c>
      <c r="F32" s="5">
        <v>223.77479595441622</v>
      </c>
      <c r="G32" s="5">
        <v>68.444308635712346</v>
      </c>
      <c r="H32" s="5">
        <v>1097.1574992011822</v>
      </c>
      <c r="I32" s="5">
        <v>96.658223775578449</v>
      </c>
      <c r="J32" s="5">
        <f t="shared" si="0"/>
        <v>17980.810718198711</v>
      </c>
    </row>
    <row r="33" spans="1:10">
      <c r="A33" s="6" t="s">
        <v>0</v>
      </c>
      <c r="B33" s="4">
        <v>2025</v>
      </c>
      <c r="C33" s="5">
        <v>6948.7287944003274</v>
      </c>
      <c r="D33" s="5">
        <v>8078.7720298036802</v>
      </c>
      <c r="E33" s="5">
        <v>1677.850018445693</v>
      </c>
      <c r="F33" s="5">
        <v>223.59091937334662</v>
      </c>
      <c r="G33" s="5">
        <v>68.741688212974111</v>
      </c>
      <c r="H33" s="5">
        <v>1102.7691024045359</v>
      </c>
      <c r="I33" s="5">
        <v>96.658149645826569</v>
      </c>
      <c r="J33" s="5">
        <f t="shared" si="0"/>
        <v>18197.11070228638</v>
      </c>
    </row>
    <row r="34" spans="1:10">
      <c r="A34" s="6"/>
      <c r="B34" s="4">
        <v>2026</v>
      </c>
      <c r="C34" s="5">
        <v>7108.1567238713251</v>
      </c>
      <c r="D34" s="5">
        <v>8146.964662605692</v>
      </c>
      <c r="E34" s="5">
        <v>1670.8999380706853</v>
      </c>
      <c r="F34" s="5">
        <v>223.02850962047151</v>
      </c>
      <c r="G34" s="5">
        <v>69.020401067826782</v>
      </c>
      <c r="H34" s="5">
        <v>1108.2442595849038</v>
      </c>
      <c r="I34" s="5">
        <v>96.658025316622386</v>
      </c>
      <c r="J34" s="5">
        <f t="shared" si="0"/>
        <v>18422.972520137526</v>
      </c>
    </row>
    <row r="35" spans="1:10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80" zoomScaleNormal="80" workbookViewId="0">
      <selection activeCell="A3" sqref="A3:K3"/>
    </sheetView>
  </sheetViews>
  <sheetFormatPr defaultRowHeight="12.75"/>
  <cols>
    <col min="1" max="1" width="25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16</v>
      </c>
      <c r="B7" s="4">
        <v>2013</v>
      </c>
      <c r="C7" s="5">
        <v>2493.7331794260836</v>
      </c>
      <c r="D7" s="5">
        <v>3104.0751950284643</v>
      </c>
      <c r="E7" s="5">
        <v>749.151848830674</v>
      </c>
      <c r="F7" s="5">
        <v>87.740250739062077</v>
      </c>
      <c r="G7" s="5">
        <v>30.300277228376906</v>
      </c>
      <c r="H7" s="5">
        <v>442.08952342997247</v>
      </c>
      <c r="I7" s="5">
        <v>42.05046017096371</v>
      </c>
      <c r="J7" s="5">
        <f>SUM(C7:I7)</f>
        <v>6949.1407348535968</v>
      </c>
      <c r="K7" s="5">
        <v>1589.5843817850478</v>
      </c>
      <c r="L7" s="7"/>
    </row>
    <row r="8" spans="1:12">
      <c r="A8" s="3" t="s">
        <v>16</v>
      </c>
      <c r="B8" s="4">
        <v>2014</v>
      </c>
      <c r="C8" s="5">
        <v>2471.7292663390176</v>
      </c>
      <c r="D8" s="5">
        <v>3058.3866648498843</v>
      </c>
      <c r="E8" s="5">
        <v>737.19886641676885</v>
      </c>
      <c r="F8" s="5">
        <v>89.279315958159486</v>
      </c>
      <c r="G8" s="5">
        <v>29.298184551282318</v>
      </c>
      <c r="H8" s="5">
        <v>444.81221610999563</v>
      </c>
      <c r="I8" s="5">
        <v>41.992807869954142</v>
      </c>
      <c r="J8" s="5">
        <f t="shared" ref="J8:J34" si="0">SUM(C8:I8)</f>
        <v>6872.6973220950631</v>
      </c>
      <c r="K8" s="5">
        <v>1552.3756374126569</v>
      </c>
    </row>
    <row r="9" spans="1:12">
      <c r="A9" s="6" t="s">
        <v>0</v>
      </c>
      <c r="B9" s="4">
        <v>2015</v>
      </c>
      <c r="C9" s="5">
        <v>2518.7731322029731</v>
      </c>
      <c r="D9" s="5">
        <v>3066.6885908404529</v>
      </c>
      <c r="E9" s="5">
        <v>746.17281627437592</v>
      </c>
      <c r="F9" s="5">
        <v>91.707142352725768</v>
      </c>
      <c r="G9" s="5">
        <v>29.019129019602943</v>
      </c>
      <c r="H9" s="5">
        <v>447.13225212263887</v>
      </c>
      <c r="I9" s="5">
        <v>41.932700648424458</v>
      </c>
      <c r="J9" s="5">
        <f t="shared" si="0"/>
        <v>6941.425763461194</v>
      </c>
      <c r="K9" s="5">
        <v>1582.7653495960335</v>
      </c>
    </row>
    <row r="10" spans="1:12">
      <c r="A10" s="6" t="s">
        <v>0</v>
      </c>
      <c r="B10" s="4">
        <v>2016</v>
      </c>
      <c r="C10" s="5">
        <v>2540.4894631993302</v>
      </c>
      <c r="D10" s="5">
        <v>3078.7812543357386</v>
      </c>
      <c r="E10" s="5">
        <v>754.76006552704575</v>
      </c>
      <c r="F10" s="5">
        <v>91.073132694825702</v>
      </c>
      <c r="G10" s="5">
        <v>29.002577868730803</v>
      </c>
      <c r="H10" s="5">
        <v>450.83215720026436</v>
      </c>
      <c r="I10" s="5">
        <v>41.872626668394446</v>
      </c>
      <c r="J10" s="5">
        <f t="shared" si="0"/>
        <v>6986.8112774943293</v>
      </c>
      <c r="K10" s="5">
        <v>1592.6779663789182</v>
      </c>
    </row>
    <row r="11" spans="1:12">
      <c r="A11" s="6" t="s">
        <v>0</v>
      </c>
      <c r="B11" s="4">
        <v>2017</v>
      </c>
      <c r="C11" s="5">
        <v>2550.8711315547384</v>
      </c>
      <c r="D11" s="5">
        <v>3106.530327875807</v>
      </c>
      <c r="E11" s="5">
        <v>748.91960131131123</v>
      </c>
      <c r="F11" s="5">
        <v>90.921942578934022</v>
      </c>
      <c r="G11" s="5">
        <v>29.026219015271003</v>
      </c>
      <c r="H11" s="5">
        <v>454.06209941229844</v>
      </c>
      <c r="I11" s="5">
        <v>41.812464200658958</v>
      </c>
      <c r="J11" s="5">
        <f t="shared" si="0"/>
        <v>7022.1437859490188</v>
      </c>
      <c r="K11" s="5">
        <v>1604.9414121678608</v>
      </c>
    </row>
    <row r="12" spans="1:12">
      <c r="A12" s="6" t="s">
        <v>0</v>
      </c>
      <c r="B12" s="4">
        <v>2018</v>
      </c>
      <c r="C12" s="5">
        <v>2559.5291888504935</v>
      </c>
      <c r="D12" s="5">
        <v>3150.6694287451583</v>
      </c>
      <c r="E12" s="5">
        <v>740.23469035726339</v>
      </c>
      <c r="F12" s="5">
        <v>90.451016960606765</v>
      </c>
      <c r="G12" s="5">
        <v>29.141670582450043</v>
      </c>
      <c r="H12" s="5">
        <v>456.17056095492723</v>
      </c>
      <c r="I12" s="5">
        <v>41.752177573831013</v>
      </c>
      <c r="J12" s="5">
        <f t="shared" si="0"/>
        <v>7067.9487340247306</v>
      </c>
      <c r="K12" s="5">
        <v>1617.3051867958386</v>
      </c>
    </row>
    <row r="13" spans="1:12">
      <c r="A13" s="6" t="s">
        <v>0</v>
      </c>
      <c r="B13" s="4">
        <v>2019</v>
      </c>
      <c r="C13" s="5">
        <v>2583.7004269595259</v>
      </c>
      <c r="D13" s="5">
        <v>3181.9310419043345</v>
      </c>
      <c r="E13" s="5">
        <v>722.97667554385316</v>
      </c>
      <c r="F13" s="5">
        <v>89.732163376258427</v>
      </c>
      <c r="G13" s="5">
        <v>29.208617165306087</v>
      </c>
      <c r="H13" s="5">
        <v>458.10275512520991</v>
      </c>
      <c r="I13" s="5">
        <v>41.691916789861246</v>
      </c>
      <c r="J13" s="5">
        <f t="shared" si="0"/>
        <v>7107.3435968643498</v>
      </c>
      <c r="K13" s="5">
        <v>1625.0212238756585</v>
      </c>
    </row>
    <row r="14" spans="1:12">
      <c r="A14" s="6" t="s">
        <v>0</v>
      </c>
      <c r="B14" s="4">
        <v>2020</v>
      </c>
      <c r="C14" s="5">
        <v>2622.0282158204604</v>
      </c>
      <c r="D14" s="5">
        <v>3220.1609434415377</v>
      </c>
      <c r="E14" s="5">
        <v>709.99174765142925</v>
      </c>
      <c r="F14" s="5">
        <v>89.543405366344189</v>
      </c>
      <c r="G14" s="5">
        <v>29.334233226057798</v>
      </c>
      <c r="H14" s="5">
        <v>460.15796667988246</v>
      </c>
      <c r="I14" s="5">
        <v>41.631591508850413</v>
      </c>
      <c r="J14" s="5">
        <f t="shared" si="0"/>
        <v>7172.8481036945623</v>
      </c>
      <c r="K14" s="5">
        <v>1638.5950998368082</v>
      </c>
      <c r="L14" s="7"/>
    </row>
    <row r="15" spans="1:12">
      <c r="A15" s="6" t="s">
        <v>0</v>
      </c>
      <c r="B15" s="4">
        <v>2021</v>
      </c>
      <c r="C15" s="5">
        <v>2661.9836407173507</v>
      </c>
      <c r="D15" s="5">
        <v>3257.5878493336431</v>
      </c>
      <c r="E15" s="5">
        <v>702.997857345988</v>
      </c>
      <c r="F15" s="5">
        <v>89.212177567062142</v>
      </c>
      <c r="G15" s="5">
        <v>29.465862487761086</v>
      </c>
      <c r="H15" s="5">
        <v>462.02813813639762</v>
      </c>
      <c r="I15" s="5">
        <v>41.57129127839265</v>
      </c>
      <c r="J15" s="5">
        <f t="shared" si="0"/>
        <v>7244.8468168665959</v>
      </c>
      <c r="K15" s="5">
        <v>1652.3311653358899</v>
      </c>
    </row>
    <row r="16" spans="1:12">
      <c r="A16" s="6" t="s">
        <v>0</v>
      </c>
      <c r="B16" s="4">
        <v>2022</v>
      </c>
      <c r="C16" s="5">
        <v>2699.3598897695601</v>
      </c>
      <c r="D16" s="5">
        <v>3292.3068531085305</v>
      </c>
      <c r="E16" s="5">
        <v>698.62658009534789</v>
      </c>
      <c r="F16" s="5">
        <v>88.964706629926326</v>
      </c>
      <c r="G16" s="5">
        <v>29.583385608387637</v>
      </c>
      <c r="H16" s="5">
        <v>463.93037115957162</v>
      </c>
      <c r="I16" s="5">
        <v>41.510942942989885</v>
      </c>
      <c r="J16" s="5">
        <f t="shared" si="0"/>
        <v>7314.2827293143137</v>
      </c>
      <c r="K16" s="5">
        <v>1664.412895294852</v>
      </c>
    </row>
    <row r="17" spans="1:12">
      <c r="A17" s="6" t="s">
        <v>0</v>
      </c>
      <c r="B17" s="4">
        <v>2023</v>
      </c>
      <c r="C17" s="5">
        <v>2737.4489025154276</v>
      </c>
      <c r="D17" s="5">
        <v>3317.2879124524457</v>
      </c>
      <c r="E17" s="5">
        <v>697.78546469204457</v>
      </c>
      <c r="F17" s="5">
        <v>89.048142305190552</v>
      </c>
      <c r="G17" s="5">
        <v>29.739184860169683</v>
      </c>
      <c r="H17" s="5">
        <v>466.5931532599642</v>
      </c>
      <c r="I17" s="5">
        <v>41.51099928905996</v>
      </c>
      <c r="J17" s="5">
        <f t="shared" si="0"/>
        <v>7379.4137593743026</v>
      </c>
      <c r="K17" s="5">
        <v>1674.8759958450898</v>
      </c>
      <c r="L17" s="7"/>
    </row>
    <row r="18" spans="1:12">
      <c r="A18" s="6" t="s">
        <v>0</v>
      </c>
      <c r="B18" s="4">
        <v>2024</v>
      </c>
      <c r="C18" s="5">
        <v>2771.2682019561071</v>
      </c>
      <c r="D18" s="5">
        <v>3341.6350304641755</v>
      </c>
      <c r="E18" s="5">
        <v>697.1870386543635</v>
      </c>
      <c r="F18" s="5">
        <v>89.172921365507193</v>
      </c>
      <c r="G18" s="5">
        <v>29.887417518793452</v>
      </c>
      <c r="H18" s="5">
        <v>469.20205388461926</v>
      </c>
      <c r="I18" s="5">
        <v>41.511026224421549</v>
      </c>
      <c r="J18" s="5">
        <f t="shared" si="0"/>
        <v>7439.8636900679876</v>
      </c>
      <c r="K18" s="5">
        <v>1683.0945315871043</v>
      </c>
    </row>
    <row r="19" spans="1:12">
      <c r="A19" s="6" t="s">
        <v>0</v>
      </c>
      <c r="B19" s="4">
        <v>2025</v>
      </c>
      <c r="C19" s="5">
        <v>2802.1612883102434</v>
      </c>
      <c r="D19" s="5">
        <v>3365.2669131410876</v>
      </c>
      <c r="E19" s="5">
        <v>692.44743197046819</v>
      </c>
      <c r="F19" s="5">
        <v>89.108433759966957</v>
      </c>
      <c r="G19" s="5">
        <v>30.017793758121801</v>
      </c>
      <c r="H19" s="5">
        <v>471.60384059012904</v>
      </c>
      <c r="I19" s="5">
        <v>41.511100354173443</v>
      </c>
      <c r="J19" s="5">
        <f t="shared" si="0"/>
        <v>7492.1168018841909</v>
      </c>
      <c r="K19" s="5">
        <v>1689.2629674042619</v>
      </c>
    </row>
    <row r="20" spans="1:12">
      <c r="A20" s="6"/>
      <c r="B20" s="4">
        <v>2026</v>
      </c>
      <c r="C20" s="5">
        <v>2833.0300176782634</v>
      </c>
      <c r="D20" s="5">
        <v>3390.0873338924735</v>
      </c>
      <c r="E20" s="5">
        <v>685.29077222370915</v>
      </c>
      <c r="F20" s="5">
        <v>88.891243156630495</v>
      </c>
      <c r="G20" s="5">
        <v>30.140101760983075</v>
      </c>
      <c r="H20" s="5">
        <v>473.94814119348945</v>
      </c>
      <c r="I20" s="5">
        <v>41.51122468337762</v>
      </c>
      <c r="J20" s="5">
        <f t="shared" si="0"/>
        <v>7542.8988345889275</v>
      </c>
      <c r="K20" s="5">
        <v>1694.7411121215152</v>
      </c>
    </row>
    <row r="21" spans="1:12">
      <c r="A21" s="3">
        <v>17</v>
      </c>
      <c r="B21" s="4">
        <v>2013</v>
      </c>
      <c r="C21" s="5">
        <v>5709.3463019959072</v>
      </c>
      <c r="D21" s="5">
        <v>7106.6982330577566</v>
      </c>
      <c r="E21" s="5">
        <v>1715.1540841412434</v>
      </c>
      <c r="F21" s="5">
        <v>200.86949930497852</v>
      </c>
      <c r="G21" s="5">
        <v>69.380004063688872</v>
      </c>
      <c r="H21" s="5">
        <v>1012.1429529523919</v>
      </c>
      <c r="I21" s="5">
        <v>96.110978216203392</v>
      </c>
      <c r="J21" s="5">
        <f t="shared" si="0"/>
        <v>15909.702053732171</v>
      </c>
      <c r="K21" s="5">
        <v>4272.4156182149527</v>
      </c>
    </row>
    <row r="22" spans="1:12">
      <c r="A22" s="3" t="s">
        <v>17</v>
      </c>
      <c r="B22" s="4">
        <v>2014</v>
      </c>
      <c r="C22" s="5">
        <v>5579.8375993432355</v>
      </c>
      <c r="D22" s="5">
        <v>6927.281638379668</v>
      </c>
      <c r="E22" s="5">
        <v>1705.5047327196855</v>
      </c>
      <c r="F22" s="5">
        <v>204.81306259384891</v>
      </c>
      <c r="G22" s="5">
        <v>67.946880279043597</v>
      </c>
      <c r="H22" s="5">
        <v>1020.5097511013721</v>
      </c>
      <c r="I22" s="5">
        <v>96.176442130045885</v>
      </c>
      <c r="J22" s="5">
        <f t="shared" si="0"/>
        <v>15602.0701065469</v>
      </c>
      <c r="K22" s="5">
        <v>4186.6243625873421</v>
      </c>
    </row>
    <row r="23" spans="1:12">
      <c r="A23" s="6" t="s">
        <v>0</v>
      </c>
      <c r="B23" s="4">
        <v>2015</v>
      </c>
      <c r="C23" s="5">
        <v>5730.8040661572968</v>
      </c>
      <c r="D23" s="5">
        <v>7079.7308179498114</v>
      </c>
      <c r="E23" s="5">
        <v>1715.8910747919001</v>
      </c>
      <c r="F23" s="5">
        <v>210.95109627603921</v>
      </c>
      <c r="G23" s="5">
        <v>65.511619519492854</v>
      </c>
      <c r="H23" s="5">
        <v>1027.9887966086983</v>
      </c>
      <c r="I23" s="5">
        <v>96.236549351575576</v>
      </c>
      <c r="J23" s="5">
        <f t="shared" si="0"/>
        <v>15927.114020654815</v>
      </c>
      <c r="K23" s="5">
        <v>4289.381993516713</v>
      </c>
    </row>
    <row r="24" spans="1:12">
      <c r="A24" s="6" t="s">
        <v>0</v>
      </c>
      <c r="B24" s="4">
        <v>2016</v>
      </c>
      <c r="C24" s="5">
        <v>5788.9774570185355</v>
      </c>
      <c r="D24" s="5">
        <v>7117.8736879710705</v>
      </c>
      <c r="E24" s="5">
        <v>1725.9214569723263</v>
      </c>
      <c r="F24" s="5">
        <v>209.53820268346465</v>
      </c>
      <c r="G24" s="5">
        <v>65.60760114541111</v>
      </c>
      <c r="H24" s="5">
        <v>1038.6823630464517</v>
      </c>
      <c r="I24" s="5">
        <v>96.296623331605559</v>
      </c>
      <c r="J24" s="5">
        <f t="shared" si="0"/>
        <v>16042.897392168867</v>
      </c>
      <c r="K24" s="5">
        <v>4319.8191609163123</v>
      </c>
    </row>
    <row r="25" spans="1:12">
      <c r="A25" s="6" t="s">
        <v>0</v>
      </c>
      <c r="B25" s="4">
        <v>2017</v>
      </c>
      <c r="C25" s="5">
        <v>5821.1844248647503</v>
      </c>
      <c r="D25" s="5">
        <v>7186.2552795490246</v>
      </c>
      <c r="E25" s="5">
        <v>1722.0728934694068</v>
      </c>
      <c r="F25" s="5">
        <v>209.31883782442497</v>
      </c>
      <c r="G25" s="5">
        <v>65.795380738737748</v>
      </c>
      <c r="H25" s="5">
        <v>1048.3311352220194</v>
      </c>
      <c r="I25" s="5">
        <v>96.356785799341054</v>
      </c>
      <c r="J25" s="5">
        <f t="shared" si="0"/>
        <v>16149.314737467705</v>
      </c>
      <c r="K25" s="5">
        <v>4355.9009300453044</v>
      </c>
    </row>
    <row r="26" spans="1:12">
      <c r="A26" s="6" t="s">
        <v>0</v>
      </c>
      <c r="B26" s="4">
        <v>2018</v>
      </c>
      <c r="C26" s="5">
        <v>5849.6878985578842</v>
      </c>
      <c r="D26" s="5">
        <v>7289.5278970226327</v>
      </c>
      <c r="E26" s="5">
        <v>1715.4769900759695</v>
      </c>
      <c r="F26" s="5">
        <v>208.30421846553838</v>
      </c>
      <c r="G26" s="5">
        <v>66.192944461850189</v>
      </c>
      <c r="H26" s="5">
        <v>1055.41897017162</v>
      </c>
      <c r="I26" s="5">
        <v>96.417072426169</v>
      </c>
      <c r="J26" s="5">
        <f t="shared" si="0"/>
        <v>16281.025991181665</v>
      </c>
      <c r="K26" s="5">
        <v>4392.5966271632342</v>
      </c>
    </row>
    <row r="27" spans="1:12">
      <c r="A27" s="6" t="s">
        <v>0</v>
      </c>
      <c r="B27" s="4">
        <v>2019</v>
      </c>
      <c r="C27" s="5">
        <v>5913.2366148572519</v>
      </c>
      <c r="D27" s="5">
        <v>7365.6216941604325</v>
      </c>
      <c r="E27" s="5">
        <v>1700.5864411457221</v>
      </c>
      <c r="F27" s="5">
        <v>206.67079902466907</v>
      </c>
      <c r="G27" s="5">
        <v>66.481448583943504</v>
      </c>
      <c r="H27" s="5">
        <v>1062.1231698089341</v>
      </c>
      <c r="I27" s="5">
        <v>96.477333210138752</v>
      </c>
      <c r="J27" s="5">
        <f t="shared" si="0"/>
        <v>16411.197500791091</v>
      </c>
      <c r="K27" s="5">
        <v>4418.2058159733951</v>
      </c>
      <c r="L27" s="7"/>
    </row>
    <row r="28" spans="1:12">
      <c r="A28" s="6" t="s">
        <v>0</v>
      </c>
      <c r="B28" s="4">
        <v>2020</v>
      </c>
      <c r="C28" s="5">
        <v>6008.7674762561292</v>
      </c>
      <c r="D28" s="5">
        <v>7459.3058683886838</v>
      </c>
      <c r="E28" s="5">
        <v>1689.7870373869127</v>
      </c>
      <c r="F28" s="5">
        <v>206.3485680205041</v>
      </c>
      <c r="G28" s="5">
        <v>66.904263151208852</v>
      </c>
      <c r="H28" s="5">
        <v>1069.1402852354831</v>
      </c>
      <c r="I28" s="5">
        <v>96.5376584911496</v>
      </c>
      <c r="J28" s="5">
        <f t="shared" si="0"/>
        <v>16596.791156930074</v>
      </c>
      <c r="K28" s="5">
        <v>4458.180255498758</v>
      </c>
    </row>
    <row r="29" spans="1:12">
      <c r="A29" s="6" t="s">
        <v>0</v>
      </c>
      <c r="B29" s="4">
        <v>2021</v>
      </c>
      <c r="C29" s="5">
        <v>6107.5202794673678</v>
      </c>
      <c r="D29" s="5">
        <v>7551.6350714899427</v>
      </c>
      <c r="E29" s="5">
        <v>1684.7586993691448</v>
      </c>
      <c r="F29" s="5">
        <v>205.67252048086823</v>
      </c>
      <c r="G29" s="5">
        <v>67.342375964130454</v>
      </c>
      <c r="H29" s="5">
        <v>1075.7514133856741</v>
      </c>
      <c r="I29" s="5">
        <v>96.59795872160737</v>
      </c>
      <c r="J29" s="5">
        <f t="shared" si="0"/>
        <v>16789.278318878733</v>
      </c>
      <c r="K29" s="5">
        <v>4498.5545548311002</v>
      </c>
      <c r="L29" s="7"/>
    </row>
    <row r="30" spans="1:12">
      <c r="A30" s="6" t="s">
        <v>0</v>
      </c>
      <c r="B30" s="4">
        <v>2022</v>
      </c>
      <c r="C30" s="5">
        <v>6199.6953292584103</v>
      </c>
      <c r="D30" s="5">
        <v>7638.2728501796018</v>
      </c>
      <c r="E30" s="5">
        <v>1682.2588651769008</v>
      </c>
      <c r="F30" s="5">
        <v>205.20308214530633</v>
      </c>
      <c r="G30" s="5">
        <v>67.750186922516207</v>
      </c>
      <c r="H30" s="5">
        <v>1082.4644295338146</v>
      </c>
      <c r="I30" s="5">
        <v>96.658307057010134</v>
      </c>
      <c r="J30" s="5">
        <f t="shared" si="0"/>
        <v>16972.303050273556</v>
      </c>
      <c r="K30" s="5">
        <v>4534.9339452249233</v>
      </c>
    </row>
    <row r="31" spans="1:12">
      <c r="A31" s="6" t="s">
        <v>0</v>
      </c>
      <c r="B31" s="4">
        <v>2023</v>
      </c>
      <c r="C31" s="5">
        <v>6278.9400019019113</v>
      </c>
      <c r="D31" s="5">
        <v>7690.4354636763546</v>
      </c>
      <c r="E31" s="5">
        <v>1681.4369206289552</v>
      </c>
      <c r="F31" s="5">
        <v>205.38798596219169</v>
      </c>
      <c r="G31" s="5">
        <v>68.105869192985082</v>
      </c>
      <c r="H31" s="5">
        <v>1088.7116913267459</v>
      </c>
      <c r="I31" s="5">
        <v>96.658250710940052</v>
      </c>
      <c r="J31" s="5">
        <f t="shared" si="0"/>
        <v>17109.676183400086</v>
      </c>
      <c r="K31" s="5">
        <v>4557.7306407453925</v>
      </c>
    </row>
    <row r="32" spans="1:12">
      <c r="A32" s="6" t="s">
        <v>0</v>
      </c>
      <c r="B32" s="4">
        <v>2024</v>
      </c>
      <c r="C32" s="5">
        <v>6347.0593675779392</v>
      </c>
      <c r="D32" s="5">
        <v>7739.929636677799</v>
      </c>
      <c r="E32" s="5">
        <v>1680.8520581887203</v>
      </c>
      <c r="F32" s="5">
        <v>205.67607102200472</v>
      </c>
      <c r="G32" s="5">
        <v>68.444308635712346</v>
      </c>
      <c r="H32" s="5">
        <v>1094.8336040810916</v>
      </c>
      <c r="I32" s="5">
        <v>96.658223775578449</v>
      </c>
      <c r="J32" s="5">
        <f t="shared" si="0"/>
        <v>17233.453269958845</v>
      </c>
      <c r="K32" s="5">
        <v>4574.7023518920587</v>
      </c>
    </row>
    <row r="33" spans="1:11">
      <c r="A33" s="6" t="s">
        <v>0</v>
      </c>
      <c r="B33" s="4">
        <v>2025</v>
      </c>
      <c r="C33" s="5">
        <v>6407.1061158288958</v>
      </c>
      <c r="D33" s="5">
        <v>7788.4312453902558</v>
      </c>
      <c r="E33" s="5">
        <v>1676.2585899788692</v>
      </c>
      <c r="F33" s="5">
        <v>205.49488169025923</v>
      </c>
      <c r="G33" s="5">
        <v>68.741688212974111</v>
      </c>
      <c r="H33" s="5">
        <v>1100.4684462356461</v>
      </c>
      <c r="I33" s="5">
        <v>96.658149645826569</v>
      </c>
      <c r="J33" s="5">
        <f t="shared" si="0"/>
        <v>17343.159116982726</v>
      </c>
      <c r="K33" s="5">
        <v>4586.6219272618982</v>
      </c>
    </row>
    <row r="34" spans="1:11">
      <c r="A34" s="6"/>
      <c r="B34" s="4">
        <v>2026</v>
      </c>
      <c r="C34" s="5">
        <v>6465.7329573274628</v>
      </c>
      <c r="D34" s="5">
        <v>7838.4644397867696</v>
      </c>
      <c r="E34" s="5">
        <v>1669.3244238885297</v>
      </c>
      <c r="F34" s="5">
        <v>204.935132314215</v>
      </c>
      <c r="G34" s="5">
        <v>69.020401067826782</v>
      </c>
      <c r="H34" s="5">
        <v>1105.966609977703</v>
      </c>
      <c r="I34" s="5">
        <v>96.658025316622386</v>
      </c>
      <c r="J34" s="5">
        <f t="shared" si="0"/>
        <v>17450.101989679126</v>
      </c>
      <c r="K34" s="5">
        <v>4596.3215005519778</v>
      </c>
    </row>
    <row r="35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Z5JXHV6S7NA6-3-72959</_dlc_DocId>
    <_dlc_DocIdUrl xmlns="8eef3743-c7b3-4cbe-8837-b6e805be353c">
      <Url>http://efilingspinternal/_layouts/DocIdRedir.aspx?ID=Z5JXHV6S7NA6-3-72959</Url>
      <Description>Z5JXHV6S7NA6-3-72959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986994-B998-4E42-BFAF-8063E59F5547}"/>
</file>

<file path=customXml/itemProps2.xml><?xml version="1.0" encoding="utf-8"?>
<ds:datastoreItem xmlns:ds="http://schemas.openxmlformats.org/officeDocument/2006/customXml" ds:itemID="{BA7F0E84-51B9-41A4-84B7-7B509F47243F}"/>
</file>

<file path=customXml/itemProps3.xml><?xml version="1.0" encoding="utf-8"?>
<ds:datastoreItem xmlns:ds="http://schemas.openxmlformats.org/officeDocument/2006/customXml" ds:itemID="{2DBFBF23-38EC-4A84-AB2E-811297671445}"/>
</file>

<file path=customXml/itemProps4.xml><?xml version="1.0" encoding="utf-8"?>
<ds:datastoreItem xmlns:ds="http://schemas.openxmlformats.org/officeDocument/2006/customXml" ds:itemID="{F6749283-01BB-48B9-8F0C-5F4092195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Climate Zone Results Mid Demand Case</dc:title>
  <cp:lastModifiedBy>Mitchell, Jann@Energy</cp:lastModifiedBy>
  <dcterms:created xsi:type="dcterms:W3CDTF">2015-05-22T06:46:45Z</dcterms:created>
  <dcterms:modified xsi:type="dcterms:W3CDTF">2015-06-23T17:33:25Z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1d3eae52-113a-45ff-a5d4-a195418c15ff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http://efilingspinternal/PendingDocuments/15-IEPR-03/20150624T131047_LADWP_Climate_Zone_Results_Mid_Demand_Case.xlsx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595000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