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Consumption" sheetId="1" r:id="rId1"/>
    <sheet name="Sales and Peak" sheetId="2" r:id="rId2"/>
  </sheets>
  <calcPr calcId="145621"/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7" i="2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7" i="1"/>
</calcChain>
</file>

<file path=xl/sharedStrings.xml><?xml version="1.0" encoding="utf-8"?>
<sst xmlns="http://schemas.openxmlformats.org/spreadsheetml/2006/main" count="153" uniqueCount="25">
  <si>
    <t/>
  </si>
  <si>
    <t>Consumption (GWh)</t>
  </si>
  <si>
    <t>Climate Zone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</si>
  <si>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</si>
  <si>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</si>
  <si>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</si>
  <si>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</si>
  <si>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</si>
  <si>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</si>
  <si>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</si>
  <si>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</si>
  <si>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</si>
  <si>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Greater Bay Area</t>
  </si>
  <si>
    <t>North Coast</t>
  </si>
  <si>
    <t>North Valley</t>
  </si>
  <si>
    <t>Central Valley</t>
  </si>
  <si>
    <t>Southern Valley</t>
  </si>
  <si>
    <t>Central Coast</t>
  </si>
  <si>
    <t>Climate Zone Electricity Consumption for PGE Planning Area - High Demand Case</t>
  </si>
  <si>
    <t>California Energy Demand 2016-2026 Baseline Preliminary Forecast</t>
  </si>
  <si>
    <t>Total Sales</t>
  </si>
  <si>
    <t>Sales (GWh)</t>
  </si>
  <si>
    <t>Net Peak (MW) System Coincident</t>
  </si>
  <si>
    <t>Climate Zone Electricity Sales and Peak for PGE Planning Area - High Demand Case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</si>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</sst>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Black]\-#,##0;[Black]0;"/>
  </numFmts>
  <fonts count="2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lbany AMT, Helvetica"/>
    </font>
    <font>
      <b/>
      <sz val="11"/>
      <color indexed="8"/>
      <name val="Albany AMT, Helvetica"/>
    </font>
    <font>
      <b/>
      <i/>
      <sz val="13"/>
      <color indexed="8"/>
      <name val="Albany AMT, Helvetica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4" borderId="10" xfId="0" applyNumberFormat="1" applyFont="1" applyFill="1" applyBorder="1" applyAlignment="1" applyProtection="1">
      <alignment horizontal="center" wrapText="1"/>
    </xf>
    <xf numFmtId="0" fontId="18" fillId="0" borderId="10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right" wrapText="1"/>
    </xf>
    <xf numFmtId="164" fontId="18" fillId="0" borderId="10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center" wrapText="1"/>
    </xf>
    <xf numFmtId="164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center" wrapText="1"/>
    </xf>
    <xf numFmtId="0" fontId="19" fillId="34" borderId="11" xfId="0" applyNumberFormat="1" applyFont="1" applyFill="1" applyBorder="1" applyAlignment="1" applyProtection="1">
      <alignment horizontal="center" wrapText="1"/>
    </xf>
    <xf numFmtId="0" fontId="19" fillId="34" borderId="12" xfId="0" applyNumberFormat="1" applyFont="1" applyFill="1" applyBorder="1" applyAlignment="1" applyProtection="1">
      <alignment horizontal="center" wrapText="1"/>
    </xf>
    <xf numFmtId="0" fontId="19" fillId="34" borderId="13" xfId="0" applyNumberFormat="1" applyFont="1" applyFill="1" applyBorder="1" applyAlignment="1" applyProtection="1">
      <alignment horizontal="center" wrapText="1"/>
    </xf>
    <xf numFmtId="0" fontId="19" fillId="34" borderId="14" xfId="0" applyNumberFormat="1" applyFont="1" applyFill="1" applyBorder="1" applyAlignment="1" applyProtection="1">
      <alignment horizontal="center" wrapText="1"/>
    </xf>
    <xf numFmtId="0" fontId="19" fillId="34" borderId="15" xfId="0" applyNumberFormat="1" applyFont="1" applyFill="1" applyBorder="1" applyAlignment="1" applyProtection="1">
      <alignment horizontal="center" wrapText="1"/>
    </xf>
    <xf numFmtId="0" fontId="19" fillId="34" borderId="16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zoomScale="80" workbookViewId="0">
      <selection activeCell="A3" sqref="A3:J3"/>
    </sheetView>
  </sheetViews>
  <sheetFormatPr defaultRowHeight="12.75"/>
  <cols>
    <col min="1" max="1" width="18.85546875" style="1" bestFit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7.28515625" style="1" bestFit="1" customWidth="1"/>
    <col min="11" max="16384" width="9.140625" style="1"/>
  </cols>
  <sheetData>
    <row r="1" spans="1:11" ht="17.100000000000001" customHeight="1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7.100000000000001" customHeight="1">
      <c r="A2" s="8" t="s">
        <v>18</v>
      </c>
      <c r="B2" s="8"/>
      <c r="C2" s="8"/>
      <c r="D2" s="8"/>
      <c r="E2" s="8"/>
      <c r="F2" s="8"/>
      <c r="G2" s="8"/>
      <c r="H2" s="8"/>
      <c r="I2" s="8"/>
      <c r="J2" s="8"/>
    </row>
    <row r="3" spans="1:11" ht="17.100000000000001" customHeight="1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15" customHeight="1"/>
    <row r="5" spans="1:11" ht="15">
      <c r="A5" s="9" t="s">
        <v>0</v>
      </c>
      <c r="B5" s="10"/>
      <c r="C5" s="9" t="s">
        <v>1</v>
      </c>
      <c r="D5" s="11"/>
      <c r="E5" s="11"/>
      <c r="F5" s="11"/>
      <c r="G5" s="11"/>
      <c r="H5" s="11"/>
      <c r="I5" s="11"/>
      <c r="J5" s="10"/>
    </row>
    <row r="6" spans="1:11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</row>
    <row r="7" spans="1:11">
      <c r="A7" s="3">
        <v>1</v>
      </c>
      <c r="B7" s="4">
        <v>2013</v>
      </c>
      <c r="C7" s="5">
        <v>12931.769859277376</v>
      </c>
      <c r="D7" s="5">
        <v>19691.780418613627</v>
      </c>
      <c r="E7" s="5">
        <v>9467.3822772246967</v>
      </c>
      <c r="F7" s="5">
        <v>221.00994522133732</v>
      </c>
      <c r="G7" s="5">
        <v>1195.4331990002497</v>
      </c>
      <c r="H7" s="5">
        <v>2919.1185862427947</v>
      </c>
      <c r="I7" s="5">
        <v>238.79074323007447</v>
      </c>
      <c r="J7" s="5">
        <f>SUM(C7:I7)</f>
        <v>46665.285028810154</v>
      </c>
      <c r="K7" s="7"/>
    </row>
    <row r="8" spans="1:11">
      <c r="A8" s="3" t="s">
        <v>12</v>
      </c>
      <c r="B8" s="4">
        <v>2014</v>
      </c>
      <c r="C8" s="5">
        <v>12885.102245990462</v>
      </c>
      <c r="D8" s="5">
        <v>20102.928235513991</v>
      </c>
      <c r="E8" s="5">
        <v>9577.9558076317517</v>
      </c>
      <c r="F8" s="5">
        <v>221.68008524222623</v>
      </c>
      <c r="G8" s="5">
        <v>1359.6167791518578</v>
      </c>
      <c r="H8" s="5">
        <v>2948.5777118917176</v>
      </c>
      <c r="I8" s="5">
        <v>237.91836597016029</v>
      </c>
      <c r="J8" s="5">
        <f t="shared" ref="J8:J71" si="0">SUM(C8:I8)</f>
        <v>47333.77923139216</v>
      </c>
    </row>
    <row r="9" spans="1:11">
      <c r="A9" s="6" t="s">
        <v>0</v>
      </c>
      <c r="B9" s="4">
        <v>2015</v>
      </c>
      <c r="C9" s="5">
        <v>13215.14351593466</v>
      </c>
      <c r="D9" s="5">
        <v>20464.626721297431</v>
      </c>
      <c r="E9" s="5">
        <v>9629.0684754551767</v>
      </c>
      <c r="F9" s="5">
        <v>228.33580580698433</v>
      </c>
      <c r="G9" s="5">
        <v>1353.4180390171355</v>
      </c>
      <c r="H9" s="5">
        <v>2973.1843461770304</v>
      </c>
      <c r="I9" s="5">
        <v>238.47955957387231</v>
      </c>
      <c r="J9" s="5">
        <f t="shared" si="0"/>
        <v>48102.256463262296</v>
      </c>
    </row>
    <row r="10" spans="1:11">
      <c r="A10" s="6" t="s">
        <v>0</v>
      </c>
      <c r="B10" s="4">
        <v>2016</v>
      </c>
      <c r="C10" s="5">
        <v>13404.514753829166</v>
      </c>
      <c r="D10" s="5">
        <v>20755.596094057142</v>
      </c>
      <c r="E10" s="5">
        <v>9645.3528430893075</v>
      </c>
      <c r="F10" s="5">
        <v>226.89258671355472</v>
      </c>
      <c r="G10" s="5">
        <v>1354.1258058769722</v>
      </c>
      <c r="H10" s="5">
        <v>3017.724757909737</v>
      </c>
      <c r="I10" s="5">
        <v>239.09379980713319</v>
      </c>
      <c r="J10" s="5">
        <f t="shared" si="0"/>
        <v>48643.300641283015</v>
      </c>
    </row>
    <row r="11" spans="1:11">
      <c r="A11" s="6" t="s">
        <v>0</v>
      </c>
      <c r="B11" s="4">
        <v>2017</v>
      </c>
      <c r="C11" s="5">
        <v>13693.797867440539</v>
      </c>
      <c r="D11" s="5">
        <v>21274.940769953206</v>
      </c>
      <c r="E11" s="5">
        <v>9714.9034671296795</v>
      </c>
      <c r="F11" s="5">
        <v>224.78916208105014</v>
      </c>
      <c r="G11" s="5">
        <v>1356.4488737456525</v>
      </c>
      <c r="H11" s="5">
        <v>3047.2404674720219</v>
      </c>
      <c r="I11" s="5">
        <v>239.78062156467055</v>
      </c>
      <c r="J11" s="5">
        <f t="shared" si="0"/>
        <v>49551.901229386829</v>
      </c>
    </row>
    <row r="12" spans="1:11">
      <c r="A12" s="6" t="s">
        <v>0</v>
      </c>
      <c r="B12" s="4">
        <v>2018</v>
      </c>
      <c r="C12" s="5">
        <v>13963.094726581567</v>
      </c>
      <c r="D12" s="5">
        <v>21831.75990596156</v>
      </c>
      <c r="E12" s="5">
        <v>9787.1479727271762</v>
      </c>
      <c r="F12" s="5">
        <v>227.43867485079414</v>
      </c>
      <c r="G12" s="5">
        <v>1359.3093608558618</v>
      </c>
      <c r="H12" s="5">
        <v>3058.9122053034334</v>
      </c>
      <c r="I12" s="5">
        <v>239.83849293682917</v>
      </c>
      <c r="J12" s="5">
        <f t="shared" si="0"/>
        <v>50467.501339217219</v>
      </c>
    </row>
    <row r="13" spans="1:11">
      <c r="A13" s="6" t="s">
        <v>0</v>
      </c>
      <c r="B13" s="4">
        <v>2019</v>
      </c>
      <c r="C13" s="5">
        <v>14288.5808026136</v>
      </c>
      <c r="D13" s="5">
        <v>22350.999204474818</v>
      </c>
      <c r="E13" s="5">
        <v>9849.623034834447</v>
      </c>
      <c r="F13" s="5">
        <v>229.43110928300382</v>
      </c>
      <c r="G13" s="5">
        <v>1362.4079607598915</v>
      </c>
      <c r="H13" s="5">
        <v>3082.2369094235546</v>
      </c>
      <c r="I13" s="5">
        <v>240.02544425253558</v>
      </c>
      <c r="J13" s="5">
        <f t="shared" si="0"/>
        <v>51403.304465641842</v>
      </c>
    </row>
    <row r="14" spans="1:11">
      <c r="A14" s="6" t="s">
        <v>0</v>
      </c>
      <c r="B14" s="4">
        <v>2020</v>
      </c>
      <c r="C14" s="5">
        <v>14694.344257671284</v>
      </c>
      <c r="D14" s="5">
        <v>22855.059202124907</v>
      </c>
      <c r="E14" s="5">
        <v>9913.274559216401</v>
      </c>
      <c r="F14" s="5">
        <v>231.09819853458413</v>
      </c>
      <c r="G14" s="5">
        <v>1366.1166368943659</v>
      </c>
      <c r="H14" s="5">
        <v>3102.2162342434822</v>
      </c>
      <c r="I14" s="5">
        <v>240.0716434414841</v>
      </c>
      <c r="J14" s="5">
        <f t="shared" si="0"/>
        <v>52402.180732126508</v>
      </c>
    </row>
    <row r="15" spans="1:11">
      <c r="A15" s="6" t="s">
        <v>0</v>
      </c>
      <c r="B15" s="4">
        <v>2021</v>
      </c>
      <c r="C15" s="5">
        <v>15123.272433381622</v>
      </c>
      <c r="D15" s="5">
        <v>23326.505270389407</v>
      </c>
      <c r="E15" s="5">
        <v>9964.4610179405845</v>
      </c>
      <c r="F15" s="5">
        <v>230.97644059796642</v>
      </c>
      <c r="G15" s="5">
        <v>1369.6320947365712</v>
      </c>
      <c r="H15" s="5">
        <v>3120.3787377505273</v>
      </c>
      <c r="I15" s="5">
        <v>239.90651973442786</v>
      </c>
      <c r="J15" s="5">
        <f t="shared" si="0"/>
        <v>53375.132514531113</v>
      </c>
    </row>
    <row r="16" spans="1:11">
      <c r="A16" s="6" t="s">
        <v>0</v>
      </c>
      <c r="B16" s="4">
        <v>2022</v>
      </c>
      <c r="C16" s="5">
        <v>15551.565184207357</v>
      </c>
      <c r="D16" s="5">
        <v>23776.952443606137</v>
      </c>
      <c r="E16" s="5">
        <v>10028.964912962385</v>
      </c>
      <c r="F16" s="5">
        <v>230.33546512913753</v>
      </c>
      <c r="G16" s="5">
        <v>1373.3128156121779</v>
      </c>
      <c r="H16" s="5">
        <v>3142.0970517740825</v>
      </c>
      <c r="I16" s="5">
        <v>239.73360775487825</v>
      </c>
      <c r="J16" s="5">
        <f t="shared" si="0"/>
        <v>54342.961481046143</v>
      </c>
    </row>
    <row r="17" spans="1:10">
      <c r="A17" s="6" t="s">
        <v>0</v>
      </c>
      <c r="B17" s="4">
        <v>2023</v>
      </c>
      <c r="C17" s="5">
        <v>15984.790915334383</v>
      </c>
      <c r="D17" s="5">
        <v>24139.752288046184</v>
      </c>
      <c r="E17" s="5">
        <v>10095.119255655465</v>
      </c>
      <c r="F17" s="5">
        <v>229.50102194309582</v>
      </c>
      <c r="G17" s="5">
        <v>1376.9990383738573</v>
      </c>
      <c r="H17" s="5">
        <v>3157.9767354875721</v>
      </c>
      <c r="I17" s="5">
        <v>239.68858619347816</v>
      </c>
      <c r="J17" s="5">
        <f t="shared" si="0"/>
        <v>55223.827841034043</v>
      </c>
    </row>
    <row r="18" spans="1:10">
      <c r="A18" s="6" t="s">
        <v>0</v>
      </c>
      <c r="B18" s="4">
        <v>2024</v>
      </c>
      <c r="C18" s="5">
        <v>16415.658534515289</v>
      </c>
      <c r="D18" s="5">
        <v>24468.040798505281</v>
      </c>
      <c r="E18" s="5">
        <v>10147.034009688843</v>
      </c>
      <c r="F18" s="5">
        <v>228.51037751662395</v>
      </c>
      <c r="G18" s="5">
        <v>1380.6561498439264</v>
      </c>
      <c r="H18" s="5">
        <v>3177.3427671651143</v>
      </c>
      <c r="I18" s="5">
        <v>239.80435939540868</v>
      </c>
      <c r="J18" s="5">
        <f t="shared" si="0"/>
        <v>56057.046996630481</v>
      </c>
    </row>
    <row r="19" spans="1:10">
      <c r="A19" s="6" t="s">
        <v>0</v>
      </c>
      <c r="B19" s="4">
        <v>2025</v>
      </c>
      <c r="C19" s="5">
        <v>16858.935594439397</v>
      </c>
      <c r="D19" s="5">
        <v>24800.03968197824</v>
      </c>
      <c r="E19" s="5">
        <v>10194.188779784014</v>
      </c>
      <c r="F19" s="5">
        <v>226.68126057740938</v>
      </c>
      <c r="G19" s="5">
        <v>1384.3844793910046</v>
      </c>
      <c r="H19" s="5">
        <v>3196.818924441834</v>
      </c>
      <c r="I19" s="5">
        <v>239.84209367641546</v>
      </c>
      <c r="J19" s="5">
        <f t="shared" si="0"/>
        <v>56900.890814288316</v>
      </c>
    </row>
    <row r="20" spans="1:10">
      <c r="A20" s="6"/>
      <c r="B20" s="4">
        <v>2026</v>
      </c>
      <c r="C20" s="5">
        <v>17339.90922467249</v>
      </c>
      <c r="D20" s="5">
        <v>25127.249813227416</v>
      </c>
      <c r="E20" s="5">
        <v>10253.927926138656</v>
      </c>
      <c r="F20" s="5">
        <v>224.10441924774545</v>
      </c>
      <c r="G20" s="5">
        <v>1388.0364712827109</v>
      </c>
      <c r="H20" s="5">
        <v>3216.6322972381631</v>
      </c>
      <c r="I20" s="5">
        <v>239.93187404974549</v>
      </c>
      <c r="J20" s="5">
        <f t="shared" si="0"/>
        <v>57789.792025856928</v>
      </c>
    </row>
    <row r="21" spans="1:10">
      <c r="A21" s="3">
        <v>2</v>
      </c>
      <c r="B21" s="4">
        <v>2013</v>
      </c>
      <c r="C21" s="5">
        <v>3520.3099616799304</v>
      </c>
      <c r="D21" s="5">
        <v>2594.2604667236265</v>
      </c>
      <c r="E21" s="5">
        <v>663.62035196849718</v>
      </c>
      <c r="F21" s="5">
        <v>27.510043643183828</v>
      </c>
      <c r="G21" s="5">
        <v>210.38000047159935</v>
      </c>
      <c r="H21" s="5">
        <v>296.50955771947355</v>
      </c>
      <c r="I21" s="5">
        <v>35.02062875214407</v>
      </c>
      <c r="J21" s="5">
        <f t="shared" si="0"/>
        <v>7347.6110109584542</v>
      </c>
    </row>
    <row r="22" spans="1:10">
      <c r="A22" s="3" t="s">
        <v>13</v>
      </c>
      <c r="B22" s="4">
        <v>2014</v>
      </c>
      <c r="C22" s="5">
        <v>3510.2319704787374</v>
      </c>
      <c r="D22" s="5">
        <v>2640.6619863315286</v>
      </c>
      <c r="E22" s="5">
        <v>674.35111846978702</v>
      </c>
      <c r="F22" s="5">
        <v>27.907315691161212</v>
      </c>
      <c r="G22" s="5">
        <v>202.72104106063946</v>
      </c>
      <c r="H22" s="5">
        <v>298.21734889918628</v>
      </c>
      <c r="I22" s="5">
        <v>34.719884921956691</v>
      </c>
      <c r="J22" s="5">
        <f t="shared" si="0"/>
        <v>7388.8106658529969</v>
      </c>
    </row>
    <row r="23" spans="1:10">
      <c r="A23" s="6" t="s">
        <v>0</v>
      </c>
      <c r="B23" s="4">
        <v>2015</v>
      </c>
      <c r="C23" s="5">
        <v>3503.6601203322011</v>
      </c>
      <c r="D23" s="5">
        <v>2713.9979536623509</v>
      </c>
      <c r="E23" s="5">
        <v>669.6899881548153</v>
      </c>
      <c r="F23" s="5">
        <v>29.088596138507775</v>
      </c>
      <c r="G23" s="5">
        <v>199.17022131129866</v>
      </c>
      <c r="H23" s="5">
        <v>299.51031419896719</v>
      </c>
      <c r="I23" s="5">
        <v>34.671087633585245</v>
      </c>
      <c r="J23" s="5">
        <f t="shared" si="0"/>
        <v>7449.7882814317263</v>
      </c>
    </row>
    <row r="24" spans="1:10">
      <c r="A24" s="6" t="s">
        <v>0</v>
      </c>
      <c r="B24" s="4">
        <v>2016</v>
      </c>
      <c r="C24" s="5">
        <v>3516.9925350500407</v>
      </c>
      <c r="D24" s="5">
        <v>2737.8156829051572</v>
      </c>
      <c r="E24" s="5">
        <v>669.4640921057337</v>
      </c>
      <c r="F24" s="5">
        <v>29.048842024301695</v>
      </c>
      <c r="G24" s="5">
        <v>198.81427111427752</v>
      </c>
      <c r="H24" s="5">
        <v>302.83705443774465</v>
      </c>
      <c r="I24" s="5">
        <v>34.636412591185156</v>
      </c>
      <c r="J24" s="5">
        <f t="shared" si="0"/>
        <v>7489.6088902284409</v>
      </c>
    </row>
    <row r="25" spans="1:10">
      <c r="A25" s="6" t="s">
        <v>0</v>
      </c>
      <c r="B25" s="4">
        <v>2017</v>
      </c>
      <c r="C25" s="5">
        <v>3566.8371191928904</v>
      </c>
      <c r="D25" s="5">
        <v>2789.1525451042044</v>
      </c>
      <c r="E25" s="5">
        <v>673.37092015404107</v>
      </c>
      <c r="F25" s="5">
        <v>29.412870043299428</v>
      </c>
      <c r="G25" s="5">
        <v>199.22739379669179</v>
      </c>
      <c r="H25" s="5">
        <v>304.79210916286883</v>
      </c>
      <c r="I25" s="5">
        <v>34.629504846732168</v>
      </c>
      <c r="J25" s="5">
        <f t="shared" si="0"/>
        <v>7597.4224623007276</v>
      </c>
    </row>
    <row r="26" spans="1:10">
      <c r="A26" s="6" t="s">
        <v>0</v>
      </c>
      <c r="B26" s="4">
        <v>2018</v>
      </c>
      <c r="C26" s="5">
        <v>3610.5117646040085</v>
      </c>
      <c r="D26" s="5">
        <v>2846.5547309586664</v>
      </c>
      <c r="E26" s="5">
        <v>679.02892929458574</v>
      </c>
      <c r="F26" s="5">
        <v>30.107238571559886</v>
      </c>
      <c r="G26" s="5">
        <v>199.91323061371048</v>
      </c>
      <c r="H26" s="5">
        <v>305.07327142939891</v>
      </c>
      <c r="I26" s="5">
        <v>34.548127258175917</v>
      </c>
      <c r="J26" s="5">
        <f t="shared" si="0"/>
        <v>7705.7372927301049</v>
      </c>
    </row>
    <row r="27" spans="1:10">
      <c r="A27" s="6" t="s">
        <v>0</v>
      </c>
      <c r="B27" s="4">
        <v>2019</v>
      </c>
      <c r="C27" s="5">
        <v>3665.4919040694081</v>
      </c>
      <c r="D27" s="5">
        <v>2901.4248692397332</v>
      </c>
      <c r="E27" s="5">
        <v>683.81531386112806</v>
      </c>
      <c r="F27" s="5">
        <v>30.57184662053022</v>
      </c>
      <c r="G27" s="5">
        <v>200.71127135384023</v>
      </c>
      <c r="H27" s="5">
        <v>306.58007031228129</v>
      </c>
      <c r="I27" s="5">
        <v>34.493008834432004</v>
      </c>
      <c r="J27" s="5">
        <f t="shared" si="0"/>
        <v>7823.0882842913525</v>
      </c>
    </row>
    <row r="28" spans="1:10">
      <c r="A28" s="6" t="s">
        <v>0</v>
      </c>
      <c r="B28" s="4">
        <v>2020</v>
      </c>
      <c r="C28" s="5">
        <v>3745.2983698005505</v>
      </c>
      <c r="D28" s="5">
        <v>2955.2839927509413</v>
      </c>
      <c r="E28" s="5">
        <v>688.15949577304491</v>
      </c>
      <c r="F28" s="5">
        <v>31.011555349998222</v>
      </c>
      <c r="G28" s="5">
        <v>201.71340360719873</v>
      </c>
      <c r="H28" s="5">
        <v>307.75832242645049</v>
      </c>
      <c r="I28" s="5">
        <v>34.423279357871515</v>
      </c>
      <c r="J28" s="5">
        <f t="shared" si="0"/>
        <v>7963.6484190660549</v>
      </c>
    </row>
    <row r="29" spans="1:10">
      <c r="A29" s="6" t="s">
        <v>0</v>
      </c>
      <c r="B29" s="4">
        <v>2021</v>
      </c>
      <c r="C29" s="5">
        <v>3825.1074973435184</v>
      </c>
      <c r="D29" s="5">
        <v>3003.0955896802343</v>
      </c>
      <c r="E29" s="5">
        <v>691.51374394978279</v>
      </c>
      <c r="F29" s="5">
        <v>31.190319132497343</v>
      </c>
      <c r="G29" s="5">
        <v>202.59427894954442</v>
      </c>
      <c r="H29" s="5">
        <v>308.68900898352979</v>
      </c>
      <c r="I29" s="5">
        <v>34.315407402513344</v>
      </c>
      <c r="J29" s="5">
        <f t="shared" si="0"/>
        <v>8096.5058454416203</v>
      </c>
    </row>
    <row r="30" spans="1:10">
      <c r="A30" s="6" t="s">
        <v>0</v>
      </c>
      <c r="B30" s="4">
        <v>2022</v>
      </c>
      <c r="C30" s="5">
        <v>3904.1173137134206</v>
      </c>
      <c r="D30" s="5">
        <v>3047.0145867135511</v>
      </c>
      <c r="E30" s="5">
        <v>695.77531066807148</v>
      </c>
      <c r="F30" s="5">
        <v>31.293641190807968</v>
      </c>
      <c r="G30" s="5">
        <v>203.53398500340984</v>
      </c>
      <c r="H30" s="5">
        <v>309.95887969435256</v>
      </c>
      <c r="I30" s="5">
        <v>34.202141529896672</v>
      </c>
      <c r="J30" s="5">
        <f t="shared" si="0"/>
        <v>8225.8958585135097</v>
      </c>
    </row>
    <row r="31" spans="1:10">
      <c r="A31" s="6" t="s">
        <v>0</v>
      </c>
      <c r="B31" s="4">
        <v>2023</v>
      </c>
      <c r="C31" s="5">
        <v>3983.1935137181149</v>
      </c>
      <c r="D31" s="5">
        <v>3080.2437324422935</v>
      </c>
      <c r="E31" s="5">
        <v>700.13973080959829</v>
      </c>
      <c r="F31" s="5">
        <v>31.405269355775019</v>
      </c>
      <c r="G31" s="5">
        <v>204.44354286847715</v>
      </c>
      <c r="H31" s="5">
        <v>310.62989013572769</v>
      </c>
      <c r="I31" s="5">
        <v>34.109588760486119</v>
      </c>
      <c r="J31" s="5">
        <f t="shared" si="0"/>
        <v>8344.1652680904735</v>
      </c>
    </row>
    <row r="32" spans="1:10">
      <c r="A32" s="6" t="s">
        <v>0</v>
      </c>
      <c r="B32" s="4">
        <v>2024</v>
      </c>
      <c r="C32" s="5">
        <v>4061.2638774191437</v>
      </c>
      <c r="D32" s="5">
        <v>3109.0802475042447</v>
      </c>
      <c r="E32" s="5">
        <v>703.79018409533785</v>
      </c>
      <c r="F32" s="5">
        <v>31.534504669387015</v>
      </c>
      <c r="G32" s="5">
        <v>205.35162352328683</v>
      </c>
      <c r="H32" s="5">
        <v>311.6324228298119</v>
      </c>
      <c r="I32" s="5">
        <v>34.040314884831687</v>
      </c>
      <c r="J32" s="5">
        <f t="shared" si="0"/>
        <v>8456.6931749260439</v>
      </c>
    </row>
    <row r="33" spans="1:10">
      <c r="A33" s="6" t="s">
        <v>0</v>
      </c>
      <c r="B33" s="4">
        <v>2025</v>
      </c>
      <c r="C33" s="5">
        <v>4141.0874483172965</v>
      </c>
      <c r="D33" s="5">
        <v>3138.0217557241717</v>
      </c>
      <c r="E33" s="5">
        <v>707.53310976901287</v>
      </c>
      <c r="F33" s="5">
        <v>31.565791454479857</v>
      </c>
      <c r="G33" s="5">
        <v>206.30095350814312</v>
      </c>
      <c r="H33" s="5">
        <v>312.65918254825857</v>
      </c>
      <c r="I33" s="5">
        <v>33.963634800532205</v>
      </c>
      <c r="J33" s="5">
        <f t="shared" si="0"/>
        <v>8571.1318761218954</v>
      </c>
    </row>
    <row r="34" spans="1:10">
      <c r="A34" s="6"/>
      <c r="B34" s="4">
        <v>2026</v>
      </c>
      <c r="C34" s="5">
        <v>4226.14808922266</v>
      </c>
      <c r="D34" s="5">
        <v>3166.1074187278055</v>
      </c>
      <c r="E34" s="5">
        <v>712.13507143519189</v>
      </c>
      <c r="F34" s="5">
        <v>31.474393843081433</v>
      </c>
      <c r="G34" s="5">
        <v>207.2289515524194</v>
      </c>
      <c r="H34" s="5">
        <v>313.73445207356855</v>
      </c>
      <c r="I34" s="5">
        <v>33.894465694858816</v>
      </c>
      <c r="J34" s="5">
        <f t="shared" si="0"/>
        <v>8690.722842549585</v>
      </c>
    </row>
    <row r="35" spans="1:10">
      <c r="A35" s="3">
        <v>3</v>
      </c>
      <c r="B35" s="4">
        <v>2013</v>
      </c>
      <c r="C35" s="5">
        <v>1619.7808696766547</v>
      </c>
      <c r="D35" s="5">
        <v>892.39014633500676</v>
      </c>
      <c r="E35" s="5">
        <v>456.15061022461902</v>
      </c>
      <c r="F35" s="5">
        <v>21.980005667377984</v>
      </c>
      <c r="G35" s="5">
        <v>277.97239769185899</v>
      </c>
      <c r="H35" s="5">
        <v>392.669460778548</v>
      </c>
      <c r="I35" s="5">
        <v>10.409998636029931</v>
      </c>
      <c r="J35" s="5">
        <f t="shared" si="0"/>
        <v>3671.353489010095</v>
      </c>
    </row>
    <row r="36" spans="1:10">
      <c r="A36" s="3" t="s">
        <v>14</v>
      </c>
      <c r="B36" s="4">
        <v>2014</v>
      </c>
      <c r="C36" s="5">
        <v>1617.5368932230367</v>
      </c>
      <c r="D36" s="5">
        <v>902.5593015634181</v>
      </c>
      <c r="E36" s="5">
        <v>457.41850452193074</v>
      </c>
      <c r="F36" s="5">
        <v>22.636579770819907</v>
      </c>
      <c r="G36" s="5">
        <v>287.04132573881628</v>
      </c>
      <c r="H36" s="5">
        <v>395.21981988666681</v>
      </c>
      <c r="I36" s="5">
        <v>10.327209858095127</v>
      </c>
      <c r="J36" s="5">
        <f t="shared" si="0"/>
        <v>3692.7396345627835</v>
      </c>
    </row>
    <row r="37" spans="1:10">
      <c r="A37" s="6" t="s">
        <v>0</v>
      </c>
      <c r="B37" s="4">
        <v>2015</v>
      </c>
      <c r="C37" s="5">
        <v>1625.2707972580997</v>
      </c>
      <c r="D37" s="5">
        <v>927.64552433156314</v>
      </c>
      <c r="E37" s="5">
        <v>456.93138294866071</v>
      </c>
      <c r="F37" s="5">
        <v>23.679924034862491</v>
      </c>
      <c r="G37" s="5">
        <v>269.23756534025648</v>
      </c>
      <c r="H37" s="5">
        <v>397.14980321887344</v>
      </c>
      <c r="I37" s="5">
        <v>10.313940813781473</v>
      </c>
      <c r="J37" s="5">
        <f t="shared" si="0"/>
        <v>3710.2289379460967</v>
      </c>
    </row>
    <row r="38" spans="1:10">
      <c r="A38" s="6" t="s">
        <v>0</v>
      </c>
      <c r="B38" s="4">
        <v>2016</v>
      </c>
      <c r="C38" s="5">
        <v>1628.414473688842</v>
      </c>
      <c r="D38" s="5">
        <v>934.3575881030215</v>
      </c>
      <c r="E38" s="5">
        <v>454.15211756338539</v>
      </c>
      <c r="F38" s="5">
        <v>23.966337100787801</v>
      </c>
      <c r="G38" s="5">
        <v>269.0922682112581</v>
      </c>
      <c r="H38" s="5">
        <v>402.12262631555797</v>
      </c>
      <c r="I38" s="5">
        <v>10.310315018702653</v>
      </c>
      <c r="J38" s="5">
        <f t="shared" si="0"/>
        <v>3722.4157260015554</v>
      </c>
    </row>
    <row r="39" spans="1:10">
      <c r="A39" s="6" t="s">
        <v>0</v>
      </c>
      <c r="B39" s="4">
        <v>2017</v>
      </c>
      <c r="C39" s="5">
        <v>1653.2664614155935</v>
      </c>
      <c r="D39" s="5">
        <v>950.12960537378012</v>
      </c>
      <c r="E39" s="5">
        <v>454.48933562434956</v>
      </c>
      <c r="F39" s="5">
        <v>24.935998693547781</v>
      </c>
      <c r="G39" s="5">
        <v>270.05782961632565</v>
      </c>
      <c r="H39" s="5">
        <v>405.44468504927528</v>
      </c>
      <c r="I39" s="5">
        <v>10.323537082872051</v>
      </c>
      <c r="J39" s="5">
        <f t="shared" si="0"/>
        <v>3768.6474528557442</v>
      </c>
    </row>
    <row r="40" spans="1:10">
      <c r="A40" s="6" t="s">
        <v>0</v>
      </c>
      <c r="B40" s="4">
        <v>2018</v>
      </c>
      <c r="C40" s="5">
        <v>1674.7240422585983</v>
      </c>
      <c r="D40" s="5">
        <v>970.5231313958252</v>
      </c>
      <c r="E40" s="5">
        <v>455.08249121027075</v>
      </c>
      <c r="F40" s="5">
        <v>25.589234433607654</v>
      </c>
      <c r="G40" s="5">
        <v>271.38607065039349</v>
      </c>
      <c r="H40" s="5">
        <v>406.59085927102967</v>
      </c>
      <c r="I40" s="5">
        <v>10.320074283861</v>
      </c>
      <c r="J40" s="5">
        <f t="shared" si="0"/>
        <v>3814.2159035035857</v>
      </c>
    </row>
    <row r="41" spans="1:10">
      <c r="A41" s="6" t="s">
        <v>0</v>
      </c>
      <c r="B41" s="4">
        <v>2019</v>
      </c>
      <c r="C41" s="5">
        <v>1700.0542381224925</v>
      </c>
      <c r="D41" s="5">
        <v>990.57217022046609</v>
      </c>
      <c r="E41" s="5">
        <v>455.31692070006426</v>
      </c>
      <c r="F41" s="5">
        <v>26.001171388643947</v>
      </c>
      <c r="G41" s="5">
        <v>272.88881746345282</v>
      </c>
      <c r="H41" s="5">
        <v>409.39781028195051</v>
      </c>
      <c r="I41" s="5">
        <v>10.322182059630796</v>
      </c>
      <c r="J41" s="5">
        <f t="shared" si="0"/>
        <v>3864.5533102367012</v>
      </c>
    </row>
    <row r="42" spans="1:10">
      <c r="A42" s="6" t="s">
        <v>0</v>
      </c>
      <c r="B42" s="4">
        <v>2020</v>
      </c>
      <c r="C42" s="5">
        <v>1735.6203233330809</v>
      </c>
      <c r="D42" s="5">
        <v>1010.0031061442835</v>
      </c>
      <c r="E42" s="5">
        <v>455.77674033287968</v>
      </c>
      <c r="F42" s="5">
        <v>26.416156179306981</v>
      </c>
      <c r="G42" s="5">
        <v>274.64633876985886</v>
      </c>
      <c r="H42" s="5">
        <v>411.74958631922038</v>
      </c>
      <c r="I42" s="5">
        <v>10.319064052392131</v>
      </c>
      <c r="J42" s="5">
        <f t="shared" si="0"/>
        <v>3924.5313151310229</v>
      </c>
    </row>
    <row r="43" spans="1:10">
      <c r="A43" s="6" t="s">
        <v>0</v>
      </c>
      <c r="B43" s="4">
        <v>2021</v>
      </c>
      <c r="C43" s="5">
        <v>1770.04024244467</v>
      </c>
      <c r="D43" s="5">
        <v>1027.7240234224657</v>
      </c>
      <c r="E43" s="5">
        <v>455.7920330975856</v>
      </c>
      <c r="F43" s="5">
        <v>26.658800592544363</v>
      </c>
      <c r="G43" s="5">
        <v>276.19601495585192</v>
      </c>
      <c r="H43" s="5">
        <v>413.69769875152338</v>
      </c>
      <c r="I43" s="5">
        <v>10.301511834501168</v>
      </c>
      <c r="J43" s="5">
        <f t="shared" si="0"/>
        <v>3980.410325099142</v>
      </c>
    </row>
    <row r="44" spans="1:10">
      <c r="A44" s="6" t="s">
        <v>0</v>
      </c>
      <c r="B44" s="4">
        <v>2022</v>
      </c>
      <c r="C44" s="5">
        <v>1803.6055222293996</v>
      </c>
      <c r="D44" s="5">
        <v>1043.5866579173151</v>
      </c>
      <c r="E44" s="5">
        <v>456.48828908036199</v>
      </c>
      <c r="F44" s="5">
        <v>26.910409482385631</v>
      </c>
      <c r="G44" s="5">
        <v>277.87940656790227</v>
      </c>
      <c r="H44" s="5">
        <v>416.20257251509156</v>
      </c>
      <c r="I44" s="5">
        <v>10.283439975561524</v>
      </c>
      <c r="J44" s="5">
        <f t="shared" si="0"/>
        <v>4034.9562977680175</v>
      </c>
    </row>
    <row r="45" spans="1:10">
      <c r="A45" s="6" t="s">
        <v>0</v>
      </c>
      <c r="B45" s="4">
        <v>2023</v>
      </c>
      <c r="C45" s="5">
        <v>1836.9390683625718</v>
      </c>
      <c r="D45" s="5">
        <v>1055.3162404494565</v>
      </c>
      <c r="E45" s="5">
        <v>457.27740530082229</v>
      </c>
      <c r="F45" s="5">
        <v>27.140467873641299</v>
      </c>
      <c r="G45" s="5">
        <v>279.48020051261454</v>
      </c>
      <c r="H45" s="5">
        <v>417.83636050686556</v>
      </c>
      <c r="I45" s="5">
        <v>10.270908894639604</v>
      </c>
      <c r="J45" s="5">
        <f t="shared" si="0"/>
        <v>4084.2606519006117</v>
      </c>
    </row>
    <row r="46" spans="1:10">
      <c r="A46" s="6" t="s">
        <v>0</v>
      </c>
      <c r="B46" s="4">
        <v>2024</v>
      </c>
      <c r="C46" s="5">
        <v>1870.1406320636929</v>
      </c>
      <c r="D46" s="5">
        <v>1066.6330244246169</v>
      </c>
      <c r="E46" s="5">
        <v>457.67088264827396</v>
      </c>
      <c r="F46" s="5">
        <v>27.33174443453855</v>
      </c>
      <c r="G46" s="5">
        <v>281.0285680200713</v>
      </c>
      <c r="H46" s="5">
        <v>419.85464937019134</v>
      </c>
      <c r="I46" s="5">
        <v>10.264849833995912</v>
      </c>
      <c r="J46" s="5">
        <f t="shared" si="0"/>
        <v>4132.9243507953806</v>
      </c>
    </row>
    <row r="47" spans="1:10">
      <c r="A47" s="6" t="s">
        <v>0</v>
      </c>
      <c r="B47" s="4">
        <v>2025</v>
      </c>
      <c r="C47" s="5">
        <v>1902.8843032573977</v>
      </c>
      <c r="D47" s="5">
        <v>1077.7735573840416</v>
      </c>
      <c r="E47" s="5">
        <v>458.1036846658821</v>
      </c>
      <c r="F47" s="5">
        <v>27.419323599725587</v>
      </c>
      <c r="G47" s="5">
        <v>282.55332950196174</v>
      </c>
      <c r="H47" s="5">
        <v>421.78348615292015</v>
      </c>
      <c r="I47" s="5">
        <v>10.253970018098268</v>
      </c>
      <c r="J47" s="5">
        <f t="shared" si="0"/>
        <v>4180.7716545800276</v>
      </c>
    </row>
    <row r="48" spans="1:10">
      <c r="A48" s="6"/>
      <c r="B48" s="4">
        <v>2026</v>
      </c>
      <c r="C48" s="5">
        <v>1936.2473448056671</v>
      </c>
      <c r="D48" s="5">
        <v>1088.5775869562474</v>
      </c>
      <c r="E48" s="5">
        <v>459.23735016837304</v>
      </c>
      <c r="F48" s="5">
        <v>27.371049159564453</v>
      </c>
      <c r="G48" s="5">
        <v>283.96475408601566</v>
      </c>
      <c r="H48" s="5">
        <v>423.6604515285714</v>
      </c>
      <c r="I48" s="5">
        <v>10.242613821224261</v>
      </c>
      <c r="J48" s="5">
        <f t="shared" si="0"/>
        <v>4229.3011505256636</v>
      </c>
    </row>
    <row r="49" spans="1:10">
      <c r="A49" s="3">
        <v>4</v>
      </c>
      <c r="B49" s="4">
        <v>2013</v>
      </c>
      <c r="C49" s="5">
        <v>6591.9199282492764</v>
      </c>
      <c r="D49" s="5">
        <v>4981.7808679110985</v>
      </c>
      <c r="E49" s="5">
        <v>2412.0505802950911</v>
      </c>
      <c r="F49" s="5">
        <v>245.99991987095996</v>
      </c>
      <c r="G49" s="5">
        <v>1302.7020684173656</v>
      </c>
      <c r="H49" s="5">
        <v>925.62949459076845</v>
      </c>
      <c r="I49" s="5">
        <v>76.249934629888315</v>
      </c>
      <c r="J49" s="5">
        <f t="shared" si="0"/>
        <v>16536.332793964448</v>
      </c>
    </row>
    <row r="50" spans="1:10">
      <c r="A50" s="3" t="s">
        <v>15</v>
      </c>
      <c r="B50" s="4">
        <v>2014</v>
      </c>
      <c r="C50" s="5">
        <v>6562.5840173310899</v>
      </c>
      <c r="D50" s="5">
        <v>5014.7558534706886</v>
      </c>
      <c r="E50" s="5">
        <v>2425.2319247609685</v>
      </c>
      <c r="F50" s="5">
        <v>248.10084820562187</v>
      </c>
      <c r="G50" s="5">
        <v>1235.2420214324952</v>
      </c>
      <c r="H50" s="5">
        <v>933.40115208010036</v>
      </c>
      <c r="I50" s="5">
        <v>75.746875466486031</v>
      </c>
      <c r="J50" s="5">
        <f t="shared" si="0"/>
        <v>16495.062692747451</v>
      </c>
    </row>
    <row r="51" spans="1:10">
      <c r="A51" s="6" t="s">
        <v>0</v>
      </c>
      <c r="B51" s="4">
        <v>2015</v>
      </c>
      <c r="C51" s="5">
        <v>6663.5997832197181</v>
      </c>
      <c r="D51" s="5">
        <v>5186.6380652664393</v>
      </c>
      <c r="E51" s="5">
        <v>2422.9730224299606</v>
      </c>
      <c r="F51" s="5">
        <v>256.62937329878224</v>
      </c>
      <c r="G51" s="5">
        <v>1236.5846939057742</v>
      </c>
      <c r="H51" s="5">
        <v>940.55525577767571</v>
      </c>
      <c r="I51" s="5">
        <v>75.855401611963487</v>
      </c>
      <c r="J51" s="5">
        <f t="shared" si="0"/>
        <v>16782.835595510314</v>
      </c>
    </row>
    <row r="52" spans="1:10">
      <c r="A52" s="6" t="s">
        <v>0</v>
      </c>
      <c r="B52" s="4">
        <v>2016</v>
      </c>
      <c r="C52" s="5">
        <v>6737.8891899450118</v>
      </c>
      <c r="D52" s="5">
        <v>5231.519631328898</v>
      </c>
      <c r="E52" s="5">
        <v>2424.6017895021891</v>
      </c>
      <c r="F52" s="5">
        <v>256.31887140188985</v>
      </c>
      <c r="G52" s="5">
        <v>1239.3629658836312</v>
      </c>
      <c r="H52" s="5">
        <v>955.10973929270665</v>
      </c>
      <c r="I52" s="5">
        <v>76.064506772573054</v>
      </c>
      <c r="J52" s="5">
        <f t="shared" si="0"/>
        <v>16920.8666941269</v>
      </c>
    </row>
    <row r="53" spans="1:10">
      <c r="A53" s="6" t="s">
        <v>0</v>
      </c>
      <c r="B53" s="4">
        <v>2017</v>
      </c>
      <c r="C53" s="5">
        <v>6864.7430083870104</v>
      </c>
      <c r="D53" s="5">
        <v>5323.1408234636665</v>
      </c>
      <c r="E53" s="5">
        <v>2440.5320548883119</v>
      </c>
      <c r="F53" s="5">
        <v>260.40195129370431</v>
      </c>
      <c r="G53" s="5">
        <v>1247.7199756553202</v>
      </c>
      <c r="H53" s="5">
        <v>965.79361190849511</v>
      </c>
      <c r="I53" s="5">
        <v>76.375160664639679</v>
      </c>
      <c r="J53" s="5">
        <f t="shared" si="0"/>
        <v>17178.706586261149</v>
      </c>
    </row>
    <row r="54" spans="1:10">
      <c r="A54" s="6" t="s">
        <v>0</v>
      </c>
      <c r="B54" s="4">
        <v>2018</v>
      </c>
      <c r="C54" s="5">
        <v>6980.5468121621016</v>
      </c>
      <c r="D54" s="5">
        <v>5432.2929609987705</v>
      </c>
      <c r="E54" s="5">
        <v>2454.2786324396707</v>
      </c>
      <c r="F54" s="5">
        <v>266.5701302557174</v>
      </c>
      <c r="G54" s="5">
        <v>1257.9137428856504</v>
      </c>
      <c r="H54" s="5">
        <v>971.37084605083294</v>
      </c>
      <c r="I54" s="5">
        <v>76.552229224967846</v>
      </c>
      <c r="J54" s="5">
        <f t="shared" si="0"/>
        <v>17439.525354017707</v>
      </c>
    </row>
    <row r="55" spans="1:10">
      <c r="A55" s="6" t="s">
        <v>0</v>
      </c>
      <c r="B55" s="4">
        <v>2019</v>
      </c>
      <c r="C55" s="5">
        <v>7114.7239907519897</v>
      </c>
      <c r="D55" s="5">
        <v>5547.6824526932496</v>
      </c>
      <c r="E55" s="5">
        <v>2465.9071670306066</v>
      </c>
      <c r="F55" s="5">
        <v>270.55367331526332</v>
      </c>
      <c r="G55" s="5">
        <v>1268.9275152613029</v>
      </c>
      <c r="H55" s="5">
        <v>980.88193531702859</v>
      </c>
      <c r="I55" s="5">
        <v>76.775539031495541</v>
      </c>
      <c r="J55" s="5">
        <f t="shared" si="0"/>
        <v>17725.452273400937</v>
      </c>
    </row>
    <row r="56" spans="1:10">
      <c r="A56" s="6" t="s">
        <v>0</v>
      </c>
      <c r="B56" s="4">
        <v>2020</v>
      </c>
      <c r="C56" s="5">
        <v>7292.5924548819612</v>
      </c>
      <c r="D56" s="5">
        <v>5660.8769655054502</v>
      </c>
      <c r="E56" s="5">
        <v>2480.5468227389078</v>
      </c>
      <c r="F56" s="5">
        <v>274.03707688884879</v>
      </c>
      <c r="G56" s="5">
        <v>1281.364378370437</v>
      </c>
      <c r="H56" s="5">
        <v>989.40329643828943</v>
      </c>
      <c r="I56" s="5">
        <v>76.958556837884075</v>
      </c>
      <c r="J56" s="5">
        <f t="shared" si="0"/>
        <v>18055.779551661777</v>
      </c>
    </row>
    <row r="57" spans="1:10">
      <c r="A57" s="6" t="s">
        <v>0</v>
      </c>
      <c r="B57" s="4">
        <v>2021</v>
      </c>
      <c r="C57" s="5">
        <v>7468.0318726942696</v>
      </c>
      <c r="D57" s="5">
        <v>5763.5179981271112</v>
      </c>
      <c r="E57" s="5">
        <v>2494.6479162831588</v>
      </c>
      <c r="F57" s="5">
        <v>275.41837426365754</v>
      </c>
      <c r="G57" s="5">
        <v>1293.1249517045551</v>
      </c>
      <c r="H57" s="5">
        <v>997.17693312881283</v>
      </c>
      <c r="I57" s="5">
        <v>77.046813060389397</v>
      </c>
      <c r="J57" s="5">
        <f t="shared" si="0"/>
        <v>18368.964859261952</v>
      </c>
    </row>
    <row r="58" spans="1:10">
      <c r="A58" s="6" t="s">
        <v>0</v>
      </c>
      <c r="B58" s="4">
        <v>2022</v>
      </c>
      <c r="C58" s="5">
        <v>7643.0864510577003</v>
      </c>
      <c r="D58" s="5">
        <v>5858.5978826340915</v>
      </c>
      <c r="E58" s="5">
        <v>2512.1798234250082</v>
      </c>
      <c r="F58" s="5">
        <v>276.54587626247491</v>
      </c>
      <c r="G58" s="5">
        <v>1305.7797161688291</v>
      </c>
      <c r="H58" s="5">
        <v>1006.5008971191479</v>
      </c>
      <c r="I58" s="5">
        <v>77.14903882604716</v>
      </c>
      <c r="J58" s="5">
        <f t="shared" si="0"/>
        <v>18679.839685493302</v>
      </c>
    </row>
    <row r="59" spans="1:10">
      <c r="A59" s="6" t="s">
        <v>0</v>
      </c>
      <c r="B59" s="4">
        <v>2023</v>
      </c>
      <c r="C59" s="5">
        <v>7822.2628542985676</v>
      </c>
      <c r="D59" s="5">
        <v>5932.2191537796425</v>
      </c>
      <c r="E59" s="5">
        <v>2530.5937643392385</v>
      </c>
      <c r="F59" s="5">
        <v>277.8253583561663</v>
      </c>
      <c r="G59" s="5">
        <v>1318.8773787041059</v>
      </c>
      <c r="H59" s="5">
        <v>1014.3857960179965</v>
      </c>
      <c r="I59" s="5">
        <v>77.330300106746577</v>
      </c>
      <c r="J59" s="5">
        <f t="shared" si="0"/>
        <v>18973.494605602464</v>
      </c>
    </row>
    <row r="60" spans="1:10">
      <c r="A60" s="6" t="s">
        <v>0</v>
      </c>
      <c r="B60" s="4">
        <v>2024</v>
      </c>
      <c r="C60" s="5">
        <v>8003.9555245983347</v>
      </c>
      <c r="D60" s="5">
        <v>6000.8759650734191</v>
      </c>
      <c r="E60" s="5">
        <v>2545.1408362776779</v>
      </c>
      <c r="F60" s="5">
        <v>279.20069770356929</v>
      </c>
      <c r="G60" s="5">
        <v>1332.4970453451529</v>
      </c>
      <c r="H60" s="5">
        <v>1023.7640021149335</v>
      </c>
      <c r="I60" s="5">
        <v>77.58697944667145</v>
      </c>
      <c r="J60" s="5">
        <f t="shared" si="0"/>
        <v>19263.021050559761</v>
      </c>
    </row>
    <row r="61" spans="1:10">
      <c r="A61" s="6" t="s">
        <v>0</v>
      </c>
      <c r="B61" s="4">
        <v>2025</v>
      </c>
      <c r="C61" s="5">
        <v>8189.2457334387764</v>
      </c>
      <c r="D61" s="5">
        <v>6068.9739052387467</v>
      </c>
      <c r="E61" s="5">
        <v>2558.7512711871973</v>
      </c>
      <c r="F61" s="5">
        <v>279.69652284482265</v>
      </c>
      <c r="G61" s="5">
        <v>1346.8729863711335</v>
      </c>
      <c r="H61" s="5">
        <v>1033.5713878255856</v>
      </c>
      <c r="I61" s="5">
        <v>77.841647927543576</v>
      </c>
      <c r="J61" s="5">
        <f t="shared" si="0"/>
        <v>19554.953454833809</v>
      </c>
    </row>
    <row r="62" spans="1:10">
      <c r="A62" s="6"/>
      <c r="B62" s="4">
        <v>2026</v>
      </c>
      <c r="C62" s="5">
        <v>8383.677356357588</v>
      </c>
      <c r="D62" s="5">
        <v>6137.0307404414043</v>
      </c>
      <c r="E62" s="5">
        <v>2575.1108548250195</v>
      </c>
      <c r="F62" s="5">
        <v>279.20588967798318</v>
      </c>
      <c r="G62" s="5">
        <v>1361.4460779003723</v>
      </c>
      <c r="H62" s="5">
        <v>1043.7911742099011</v>
      </c>
      <c r="I62" s="5">
        <v>78.124947413171213</v>
      </c>
      <c r="J62" s="5">
        <f t="shared" si="0"/>
        <v>19858.387040825441</v>
      </c>
    </row>
    <row r="63" spans="1:10">
      <c r="A63" s="3">
        <v>5</v>
      </c>
      <c r="B63" s="4">
        <v>2013</v>
      </c>
      <c r="C63" s="5">
        <v>5776.7399371266147</v>
      </c>
      <c r="D63" s="5">
        <v>5016.4809816081633</v>
      </c>
      <c r="E63" s="5">
        <v>1985.1108997447309</v>
      </c>
      <c r="F63" s="5">
        <v>2422.2690988436943</v>
      </c>
      <c r="G63" s="5">
        <v>4796.5827948032784</v>
      </c>
      <c r="H63" s="5">
        <v>770.35867112674032</v>
      </c>
      <c r="I63" s="5">
        <v>62.860461013825194</v>
      </c>
      <c r="J63" s="5">
        <f t="shared" si="0"/>
        <v>20830.40284426705</v>
      </c>
    </row>
    <row r="64" spans="1:10">
      <c r="A64" s="3" t="s">
        <v>16</v>
      </c>
      <c r="B64" s="4">
        <v>2014</v>
      </c>
      <c r="C64" s="5">
        <v>5741.1664143965581</v>
      </c>
      <c r="D64" s="5">
        <v>5036.4126689280665</v>
      </c>
      <c r="E64" s="5">
        <v>1991.3028322589507</v>
      </c>
      <c r="F64" s="5">
        <v>2375.9204971076883</v>
      </c>
      <c r="G64" s="5">
        <v>4862.9081548131162</v>
      </c>
      <c r="H64" s="5">
        <v>777.29750940631993</v>
      </c>
      <c r="I64" s="5">
        <v>62.438823100066493</v>
      </c>
      <c r="J64" s="5">
        <f t="shared" si="0"/>
        <v>20847.446900010764</v>
      </c>
    </row>
    <row r="65" spans="1:10">
      <c r="A65" s="6"/>
      <c r="B65" s="4">
        <v>2015</v>
      </c>
      <c r="C65" s="5">
        <v>5852.9759954966194</v>
      </c>
      <c r="D65" s="5">
        <v>5172.9158673595075</v>
      </c>
      <c r="E65" s="5">
        <v>1991.480300633423</v>
      </c>
      <c r="F65" s="5">
        <v>2295.6208954771141</v>
      </c>
      <c r="G65" s="5">
        <v>4846.4814516056658</v>
      </c>
      <c r="H65" s="5">
        <v>786.94198481116382</v>
      </c>
      <c r="I65" s="5">
        <v>62.785115869324805</v>
      </c>
      <c r="J65" s="5">
        <f t="shared" si="0"/>
        <v>21009.201611252818</v>
      </c>
    </row>
    <row r="66" spans="1:10">
      <c r="A66" s="6"/>
      <c r="B66" s="4">
        <v>2016</v>
      </c>
      <c r="C66" s="5">
        <v>5971.4475728802936</v>
      </c>
      <c r="D66" s="5">
        <v>5211.5405377247707</v>
      </c>
      <c r="E66" s="5">
        <v>1990.4655463212248</v>
      </c>
      <c r="F66" s="5">
        <v>2150.5244660589119</v>
      </c>
      <c r="G66" s="5">
        <v>4882.6428278746462</v>
      </c>
      <c r="H66" s="5">
        <v>803.42282058327783</v>
      </c>
      <c r="I66" s="5">
        <v>63.230553858639105</v>
      </c>
      <c r="J66" s="5">
        <f t="shared" si="0"/>
        <v>21073.274325301765</v>
      </c>
    </row>
    <row r="67" spans="1:10">
      <c r="A67" s="6"/>
      <c r="B67" s="4">
        <v>2017</v>
      </c>
      <c r="C67" s="5">
        <v>6118.6207317361786</v>
      </c>
      <c r="D67" s="5">
        <v>5293.0236110950009</v>
      </c>
      <c r="E67" s="5">
        <v>2001.8714854884638</v>
      </c>
      <c r="F67" s="5">
        <v>2130.5634899931806</v>
      </c>
      <c r="G67" s="5">
        <v>4937.1582396921394</v>
      </c>
      <c r="H67" s="5">
        <v>817.15994926614064</v>
      </c>
      <c r="I67" s="5">
        <v>63.807430999109471</v>
      </c>
      <c r="J67" s="5">
        <f t="shared" si="0"/>
        <v>21362.204938270213</v>
      </c>
    </row>
    <row r="68" spans="1:10">
      <c r="A68" s="6"/>
      <c r="B68" s="4">
        <v>2018</v>
      </c>
      <c r="C68" s="5">
        <v>6248.2524941615584</v>
      </c>
      <c r="D68" s="5">
        <v>5394.041172502898</v>
      </c>
      <c r="E68" s="5">
        <v>2017.6085874897656</v>
      </c>
      <c r="F68" s="5">
        <v>2117.9730062137455</v>
      </c>
      <c r="G68" s="5">
        <v>4998.7891749936989</v>
      </c>
      <c r="H68" s="5">
        <v>826.78665889102444</v>
      </c>
      <c r="I68" s="5">
        <v>64.300006760148136</v>
      </c>
      <c r="J68" s="5">
        <f t="shared" si="0"/>
        <v>21667.75110101284</v>
      </c>
    </row>
    <row r="69" spans="1:10">
      <c r="A69" s="6"/>
      <c r="B69" s="4">
        <v>2019</v>
      </c>
      <c r="C69" s="5">
        <v>6389.2835922183776</v>
      </c>
      <c r="D69" s="5">
        <v>5501.0738942828548</v>
      </c>
      <c r="E69" s="5">
        <v>2031.5262889804394</v>
      </c>
      <c r="F69" s="5">
        <v>2114.590848546035</v>
      </c>
      <c r="G69" s="5">
        <v>5062.9354281017295</v>
      </c>
      <c r="H69" s="5">
        <v>839.68753898751891</v>
      </c>
      <c r="I69" s="5">
        <v>64.816271791051165</v>
      </c>
      <c r="J69" s="5">
        <f t="shared" si="0"/>
        <v>22003.913862908012</v>
      </c>
    </row>
    <row r="70" spans="1:10">
      <c r="A70" s="6"/>
      <c r="B70" s="4">
        <v>2020</v>
      </c>
      <c r="C70" s="5">
        <v>6568.8600646445611</v>
      </c>
      <c r="D70" s="5">
        <v>5607.3741850121332</v>
      </c>
      <c r="E70" s="5">
        <v>2045.5221196704199</v>
      </c>
      <c r="F70" s="5">
        <v>2113.1128199255031</v>
      </c>
      <c r="G70" s="5">
        <v>5131.2746020302611</v>
      </c>
      <c r="H70" s="5">
        <v>851.72618319795299</v>
      </c>
      <c r="I70" s="5">
        <v>65.307834024951703</v>
      </c>
      <c r="J70" s="5">
        <f t="shared" si="0"/>
        <v>22383.177808505785</v>
      </c>
    </row>
    <row r="71" spans="1:10">
      <c r="A71" s="6"/>
      <c r="B71" s="4">
        <v>2021</v>
      </c>
      <c r="C71" s="5">
        <v>6747.0729289759493</v>
      </c>
      <c r="D71" s="5">
        <v>5703.8833451363089</v>
      </c>
      <c r="E71" s="5">
        <v>2057.0480344788266</v>
      </c>
      <c r="F71" s="5">
        <v>2104.909176203168</v>
      </c>
      <c r="G71" s="5">
        <v>5197.2677311166008</v>
      </c>
      <c r="H71" s="5">
        <v>863.15984540162367</v>
      </c>
      <c r="I71" s="5">
        <v>65.72008297370266</v>
      </c>
      <c r="J71" s="5">
        <f t="shared" si="0"/>
        <v>22739.061144286177</v>
      </c>
    </row>
    <row r="72" spans="1:10">
      <c r="A72" s="6"/>
      <c r="B72" s="4">
        <v>2022</v>
      </c>
      <c r="C72" s="5">
        <v>6923.3084505583356</v>
      </c>
      <c r="D72" s="5">
        <v>5796.6386501428924</v>
      </c>
      <c r="E72" s="5">
        <v>2070.8546463498124</v>
      </c>
      <c r="F72" s="5">
        <v>2103.2395604086473</v>
      </c>
      <c r="G72" s="5">
        <v>5264.4311531599478</v>
      </c>
      <c r="H72" s="5">
        <v>1013.9155362831009</v>
      </c>
      <c r="I72" s="5">
        <v>66.106137936663927</v>
      </c>
      <c r="J72" s="5">
        <f t="shared" ref="J72:J90" si="1">SUM(C72:I72)</f>
        <v>23238.494134839406</v>
      </c>
    </row>
    <row r="73" spans="1:10">
      <c r="A73" s="6"/>
      <c r="B73" s="4">
        <v>2023</v>
      </c>
      <c r="C73" s="5">
        <v>7101.9149445533476</v>
      </c>
      <c r="D73" s="5">
        <v>5871.9025538000869</v>
      </c>
      <c r="E73" s="5">
        <v>2084.0705524702316</v>
      </c>
      <c r="F73" s="5">
        <v>2098.4501190987457</v>
      </c>
      <c r="G73" s="5">
        <v>5330.536267026202</v>
      </c>
      <c r="H73" s="5">
        <v>1038.1669021610453</v>
      </c>
      <c r="I73" s="5">
        <v>66.514960419125842</v>
      </c>
      <c r="J73" s="5">
        <f t="shared" si="1"/>
        <v>23591.556299528787</v>
      </c>
    </row>
    <row r="74" spans="1:10">
      <c r="A74" s="6"/>
      <c r="B74" s="4">
        <v>2024</v>
      </c>
      <c r="C74" s="5">
        <v>7282.2067205863195</v>
      </c>
      <c r="D74" s="5">
        <v>5946.0572834594186</v>
      </c>
      <c r="E74" s="5">
        <v>2095.3134292927393</v>
      </c>
      <c r="F74" s="5">
        <v>2089.8582358208723</v>
      </c>
      <c r="G74" s="5">
        <v>5396.5548772638222</v>
      </c>
      <c r="H74" s="5">
        <v>1071.3588616621776</v>
      </c>
      <c r="I74" s="5">
        <v>66.976702839350651</v>
      </c>
      <c r="J74" s="5">
        <f t="shared" si="1"/>
        <v>23948.3261109247</v>
      </c>
    </row>
    <row r="75" spans="1:10">
      <c r="A75" s="6"/>
      <c r="B75" s="4">
        <v>2025</v>
      </c>
      <c r="C75" s="5">
        <v>7463.1155303039659</v>
      </c>
      <c r="D75" s="5">
        <v>6020.1641561880415</v>
      </c>
      <c r="E75" s="5">
        <v>2107.2739663687007</v>
      </c>
      <c r="F75" s="5">
        <v>2075.8069738532599</v>
      </c>
      <c r="G75" s="5">
        <v>5462.343592409703</v>
      </c>
      <c r="H75" s="5">
        <v>1154.4795019744647</v>
      </c>
      <c r="I75" s="5">
        <v>67.403240502613912</v>
      </c>
      <c r="J75" s="5">
        <f t="shared" si="1"/>
        <v>24350.586961600751</v>
      </c>
    </row>
    <row r="76" spans="1:10">
      <c r="A76" s="6"/>
      <c r="B76" s="4">
        <v>2026</v>
      </c>
      <c r="C76" s="5">
        <v>7648.0166312974206</v>
      </c>
      <c r="D76" s="5">
        <v>6094.788273733192</v>
      </c>
      <c r="E76" s="5">
        <v>2122.2010158553185</v>
      </c>
      <c r="F76" s="5">
        <v>2052.9948285004389</v>
      </c>
      <c r="G76" s="5">
        <v>5527.6701211323962</v>
      </c>
      <c r="H76" s="5">
        <v>1183.1928710351731</v>
      </c>
      <c r="I76" s="5">
        <v>67.840117268837361</v>
      </c>
      <c r="J76" s="5">
        <f t="shared" si="1"/>
        <v>24696.703858822781</v>
      </c>
    </row>
    <row r="77" spans="1:10">
      <c r="A77" s="3">
        <v>6</v>
      </c>
      <c r="B77" s="4">
        <v>2013</v>
      </c>
      <c r="C77" s="5">
        <v>2495.9499728334581</v>
      </c>
      <c r="D77" s="5">
        <v>2586.9003059510505</v>
      </c>
      <c r="E77" s="5">
        <v>478.26014907542816</v>
      </c>
      <c r="F77" s="5">
        <v>484.14979383329091</v>
      </c>
      <c r="G77" s="5">
        <v>923.31645013786363</v>
      </c>
      <c r="H77" s="5">
        <v>560.79971740588246</v>
      </c>
      <c r="I77" s="5">
        <v>32.609997404259779</v>
      </c>
      <c r="J77" s="5">
        <f t="shared" si="1"/>
        <v>7561.9863866412325</v>
      </c>
    </row>
    <row r="78" spans="1:10">
      <c r="A78" s="3" t="s">
        <v>17</v>
      </c>
      <c r="B78" s="4">
        <v>2014</v>
      </c>
      <c r="C78" s="5">
        <v>2463.2394273037989</v>
      </c>
      <c r="D78" s="5">
        <v>2603.0299650105144</v>
      </c>
      <c r="E78" s="5">
        <v>483.97725159247636</v>
      </c>
      <c r="F78" s="5">
        <v>452.52732130737712</v>
      </c>
      <c r="G78" s="5">
        <v>895.16460977183544</v>
      </c>
      <c r="H78" s="5">
        <v>563.08427968407148</v>
      </c>
      <c r="I78" s="5">
        <v>32.242776425291993</v>
      </c>
      <c r="J78" s="5">
        <f t="shared" si="1"/>
        <v>7493.2656310953653</v>
      </c>
    </row>
    <row r="79" spans="1:10">
      <c r="A79" s="6" t="s">
        <v>0</v>
      </c>
      <c r="B79" s="4">
        <v>2015</v>
      </c>
      <c r="C79" s="5">
        <v>2510.4766347753989</v>
      </c>
      <c r="D79" s="5">
        <v>2669.1915496383003</v>
      </c>
      <c r="E79" s="5">
        <v>486.10922922100377</v>
      </c>
      <c r="F79" s="5">
        <v>452.83584003167419</v>
      </c>
      <c r="G79" s="5">
        <v>863.6057990119582</v>
      </c>
      <c r="H79" s="5">
        <v>565.55254795838459</v>
      </c>
      <c r="I79" s="5">
        <v>32.187811127980034</v>
      </c>
      <c r="J79" s="5">
        <f t="shared" si="1"/>
        <v>7579.9594117647002</v>
      </c>
    </row>
    <row r="80" spans="1:10">
      <c r="A80" s="6" t="s">
        <v>0</v>
      </c>
      <c r="B80" s="4">
        <v>2016</v>
      </c>
      <c r="C80" s="5">
        <v>2530.4547335031061</v>
      </c>
      <c r="D80" s="5">
        <v>2695.6711151344343</v>
      </c>
      <c r="E80" s="5">
        <v>486.23375751250688</v>
      </c>
      <c r="F80" s="5">
        <v>459.306313439289</v>
      </c>
      <c r="G80" s="5">
        <v>862.83874879865004</v>
      </c>
      <c r="H80" s="5">
        <v>572.09839611730354</v>
      </c>
      <c r="I80" s="5">
        <v>32.144900684982893</v>
      </c>
      <c r="J80" s="5">
        <f t="shared" si="1"/>
        <v>7638.7479651902722</v>
      </c>
    </row>
    <row r="81" spans="1:10">
      <c r="A81" s="6" t="s">
        <v>0</v>
      </c>
      <c r="B81" s="4">
        <v>2017</v>
      </c>
      <c r="C81" s="5">
        <v>2572.2905027755573</v>
      </c>
      <c r="D81" s="5">
        <v>2747.4913383151875</v>
      </c>
      <c r="E81" s="5">
        <v>489.76723073009316</v>
      </c>
      <c r="F81" s="5">
        <v>479.46261713325424</v>
      </c>
      <c r="G81" s="5">
        <v>865.53434614608761</v>
      </c>
      <c r="H81" s="5">
        <v>576.42625278616526</v>
      </c>
      <c r="I81" s="5">
        <v>32.152137236542124</v>
      </c>
      <c r="J81" s="5">
        <f t="shared" si="1"/>
        <v>7763.1244251228882</v>
      </c>
    </row>
    <row r="82" spans="1:10">
      <c r="A82" s="6" t="s">
        <v>0</v>
      </c>
      <c r="B82" s="4">
        <v>2018</v>
      </c>
      <c r="C82" s="5">
        <v>2607.1041987782983</v>
      </c>
      <c r="D82" s="5">
        <v>2808.3290365199355</v>
      </c>
      <c r="E82" s="5">
        <v>493.75207961537456</v>
      </c>
      <c r="F82" s="5">
        <v>490.36400252010577</v>
      </c>
      <c r="G82" s="5">
        <v>869.56346547107694</v>
      </c>
      <c r="H82" s="5">
        <v>577.61497864928674</v>
      </c>
      <c r="I82" s="5">
        <v>32.087937969869706</v>
      </c>
      <c r="J82" s="5">
        <f t="shared" si="1"/>
        <v>7878.8156995239478</v>
      </c>
    </row>
    <row r="83" spans="1:10">
      <c r="A83" s="6" t="s">
        <v>0</v>
      </c>
      <c r="B83" s="4">
        <v>2019</v>
      </c>
      <c r="C83" s="5">
        <v>2649.866372170572</v>
      </c>
      <c r="D83" s="5">
        <v>2868.0340322859056</v>
      </c>
      <c r="E83" s="5">
        <v>497.47571851380212</v>
      </c>
      <c r="F83" s="5">
        <v>495.09732716913675</v>
      </c>
      <c r="G83" s="5">
        <v>874.41957034798008</v>
      </c>
      <c r="H83" s="5">
        <v>581.3485735268963</v>
      </c>
      <c r="I83" s="5">
        <v>32.055802472859959</v>
      </c>
      <c r="J83" s="5">
        <f t="shared" si="1"/>
        <v>7998.2973964871517</v>
      </c>
    </row>
    <row r="84" spans="1:10">
      <c r="A84" s="6" t="s">
        <v>0</v>
      </c>
      <c r="B84" s="4">
        <v>2020</v>
      </c>
      <c r="C84" s="5">
        <v>2710.1272941553016</v>
      </c>
      <c r="D84" s="5">
        <v>2924.9520047319979</v>
      </c>
      <c r="E84" s="5">
        <v>501.61514824352611</v>
      </c>
      <c r="F84" s="5">
        <v>498.30170006488487</v>
      </c>
      <c r="G84" s="5">
        <v>879.95366197746023</v>
      </c>
      <c r="H84" s="5">
        <v>584.42535743402527</v>
      </c>
      <c r="I84" s="5">
        <v>32.010682277694016</v>
      </c>
      <c r="J84" s="5">
        <f t="shared" si="1"/>
        <v>8131.3858488848909</v>
      </c>
    </row>
    <row r="85" spans="1:10">
      <c r="A85" s="6" t="s">
        <v>0</v>
      </c>
      <c r="B85" s="4">
        <v>2021</v>
      </c>
      <c r="C85" s="5">
        <v>2770.6619762518039</v>
      </c>
      <c r="D85" s="5">
        <v>2976.0447173996758</v>
      </c>
      <c r="E85" s="5">
        <v>505.28237004978018</v>
      </c>
      <c r="F85" s="5">
        <v>498.90882169369746</v>
      </c>
      <c r="G85" s="5">
        <v>884.9139093828511</v>
      </c>
      <c r="H85" s="5">
        <v>587.00656239218927</v>
      </c>
      <c r="I85" s="5">
        <v>31.927855109906904</v>
      </c>
      <c r="J85" s="5">
        <f t="shared" si="1"/>
        <v>8254.7462122799043</v>
      </c>
    </row>
    <row r="86" spans="1:10">
      <c r="A86" s="6" t="s">
        <v>0</v>
      </c>
      <c r="B86" s="4">
        <v>2022</v>
      </c>
      <c r="C86" s="5">
        <v>2830.6342584957315</v>
      </c>
      <c r="D86" s="5">
        <v>3022.9511908719082</v>
      </c>
      <c r="E86" s="5">
        <v>509.62520873593235</v>
      </c>
      <c r="F86" s="5">
        <v>499.36194130858672</v>
      </c>
      <c r="G86" s="5">
        <v>889.90792914975145</v>
      </c>
      <c r="H86" s="5">
        <v>590.12678621648206</v>
      </c>
      <c r="I86" s="5">
        <v>31.837716484504771</v>
      </c>
      <c r="J86" s="5">
        <f t="shared" si="1"/>
        <v>8374.4450312628978</v>
      </c>
    </row>
    <row r="87" spans="1:10">
      <c r="A87" s="6" t="s">
        <v>0</v>
      </c>
      <c r="B87" s="4">
        <v>2023</v>
      </c>
      <c r="C87" s="5">
        <v>2891.0748665220285</v>
      </c>
      <c r="D87" s="5">
        <v>3058.523353845716</v>
      </c>
      <c r="E87" s="5">
        <v>513.94977796015735</v>
      </c>
      <c r="F87" s="5">
        <v>499.0934291991951</v>
      </c>
      <c r="G87" s="5">
        <v>894.78970407470945</v>
      </c>
      <c r="H87" s="5">
        <v>592.0983101197246</v>
      </c>
      <c r="I87" s="5">
        <v>31.765654652239039</v>
      </c>
      <c r="J87" s="5">
        <f t="shared" si="1"/>
        <v>8481.2950963737712</v>
      </c>
    </row>
    <row r="88" spans="1:10">
      <c r="A88" s="6" t="s">
        <v>0</v>
      </c>
      <c r="B88" s="4">
        <v>2024</v>
      </c>
      <c r="C88" s="5">
        <v>2951.0566536442466</v>
      </c>
      <c r="D88" s="5">
        <v>3091.9039934492812</v>
      </c>
      <c r="E88" s="5">
        <v>517.5160917918115</v>
      </c>
      <c r="F88" s="5">
        <v>498.31840797631872</v>
      </c>
      <c r="G88" s="5">
        <v>899.63551563368492</v>
      </c>
      <c r="H88" s="5">
        <v>594.68694009158435</v>
      </c>
      <c r="I88" s="5">
        <v>31.714663265754357</v>
      </c>
      <c r="J88" s="5">
        <f t="shared" si="1"/>
        <v>8584.8322658526831</v>
      </c>
    </row>
    <row r="89" spans="1:10">
      <c r="A89" s="6"/>
      <c r="B89" s="4">
        <v>2025</v>
      </c>
      <c r="C89" s="5">
        <v>3012.1815225532278</v>
      </c>
      <c r="D89" s="5">
        <v>3125.5866480181826</v>
      </c>
      <c r="E89" s="5">
        <v>520.92083997851728</v>
      </c>
      <c r="F89" s="5">
        <v>495.37944979187489</v>
      </c>
      <c r="G89" s="5">
        <v>904.57250857041674</v>
      </c>
      <c r="H89" s="5">
        <v>597.26826893321186</v>
      </c>
      <c r="I89" s="5">
        <v>31.65322308258607</v>
      </c>
      <c r="J89" s="5">
        <f t="shared" si="1"/>
        <v>8687.5624609280185</v>
      </c>
    </row>
    <row r="90" spans="1:10">
      <c r="A90" s="6" t="s">
        <v>0</v>
      </c>
      <c r="B90" s="4">
        <v>2026</v>
      </c>
      <c r="C90" s="5">
        <v>3077.3335314063011</v>
      </c>
      <c r="D90" s="5">
        <v>3158.1299612397065</v>
      </c>
      <c r="E90" s="5">
        <v>525.04456287799064</v>
      </c>
      <c r="F90" s="5">
        <v>490.704095163479</v>
      </c>
      <c r="G90" s="5">
        <v>909.3799981796717</v>
      </c>
      <c r="H90" s="5">
        <v>599.88882200569344</v>
      </c>
      <c r="I90" s="5">
        <v>31.596189639151518</v>
      </c>
      <c r="J90" s="5">
        <f t="shared" si="1"/>
        <v>8792.0771605119935</v>
      </c>
    </row>
    <row r="91" spans="1:10" ht="15" customHeight="1"/>
  </sheetData>
  <mergeCells count="5">
    <mergeCell ref="A2:J2"/>
    <mergeCell ref="A5:B5"/>
    <mergeCell ref="C5:J5"/>
    <mergeCell ref="A1:K1"/>
    <mergeCell ref="A3:J3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="80" workbookViewId="0">
      <selection activeCell="A3" sqref="A3:K3"/>
    </sheetView>
  </sheetViews>
  <sheetFormatPr defaultRowHeight="12.75"/>
  <cols>
    <col min="1" max="1" width="18.85546875" style="1" bestFit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4.140625" style="1" customWidth="1"/>
    <col min="11" max="11" width="17.28515625" style="1" bestFit="1" customWidth="1"/>
    <col min="12" max="16384" width="9.140625" style="1"/>
  </cols>
  <sheetData>
    <row r="1" spans="1:12" ht="17.100000000000001" customHeight="1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6.5" customHeight="1">
      <c r="A2" s="8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6.5" customHeight="1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2" ht="15" customHeight="1"/>
    <row r="5" spans="1:12" ht="15" customHeight="1">
      <c r="A5" s="9" t="s">
        <v>0</v>
      </c>
      <c r="B5" s="10"/>
      <c r="C5" s="9" t="s">
        <v>21</v>
      </c>
      <c r="D5" s="11"/>
      <c r="E5" s="11"/>
      <c r="F5" s="11"/>
      <c r="G5" s="11"/>
      <c r="H5" s="11"/>
      <c r="I5" s="11"/>
      <c r="J5" s="12"/>
      <c r="K5" s="13" t="s">
        <v>22</v>
      </c>
    </row>
    <row r="6" spans="1:12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20</v>
      </c>
      <c r="K6" s="14"/>
    </row>
    <row r="7" spans="1:12">
      <c r="A7" s="3">
        <v>1</v>
      </c>
      <c r="B7" s="4">
        <v>2013</v>
      </c>
      <c r="C7" s="5">
        <v>12736.790016765193</v>
      </c>
      <c r="D7" s="5">
        <v>19011.485434429334</v>
      </c>
      <c r="E7" s="5">
        <v>6636.3914708374323</v>
      </c>
      <c r="F7" s="5">
        <v>215.73308653326265</v>
      </c>
      <c r="G7" s="5">
        <v>1191.436388908493</v>
      </c>
      <c r="H7" s="5">
        <v>2762.5310334515461</v>
      </c>
      <c r="I7" s="5">
        <v>238.79074323007447</v>
      </c>
      <c r="J7" s="5">
        <f>SUM(C7:I7)</f>
        <v>42793.158174155338</v>
      </c>
      <c r="K7" s="5">
        <v>7460.0073674974847</v>
      </c>
      <c r="L7" s="7"/>
    </row>
    <row r="8" spans="1:12">
      <c r="A8" s="3" t="s">
        <v>12</v>
      </c>
      <c r="B8" s="4">
        <v>2014</v>
      </c>
      <c r="C8" s="5">
        <v>12425.987823099664</v>
      </c>
      <c r="D8" s="5">
        <v>19284.579186885869</v>
      </c>
      <c r="E8" s="5">
        <v>6754.2675220082065</v>
      </c>
      <c r="F8" s="5">
        <v>216.17944726825465</v>
      </c>
      <c r="G8" s="5">
        <v>1354.8133743389292</v>
      </c>
      <c r="H8" s="5">
        <v>2785.619343641099</v>
      </c>
      <c r="I8" s="5">
        <v>237.91836597016029</v>
      </c>
      <c r="J8" s="5">
        <f t="shared" ref="J8:J71" si="0">SUM(C8:I8)</f>
        <v>43059.365063212179</v>
      </c>
      <c r="K8" s="5">
        <v>7724.6483912773992</v>
      </c>
    </row>
    <row r="9" spans="1:12">
      <c r="A9" s="6" t="s">
        <v>0</v>
      </c>
      <c r="B9" s="4">
        <v>2015</v>
      </c>
      <c r="C9" s="5">
        <v>12589.087095602754</v>
      </c>
      <c r="D9" s="5">
        <v>19424.32471659371</v>
      </c>
      <c r="E9" s="5">
        <v>6806.9573250256562</v>
      </c>
      <c r="F9" s="5">
        <v>222.83402902304908</v>
      </c>
      <c r="G9" s="5">
        <v>1348.6310758857953</v>
      </c>
      <c r="H9" s="5">
        <v>2796.03480161585</v>
      </c>
      <c r="I9" s="5">
        <v>238.47955957387231</v>
      </c>
      <c r="J9" s="5">
        <f t="shared" si="0"/>
        <v>43426.348603320686</v>
      </c>
      <c r="K9" s="5">
        <v>7823.9611841424612</v>
      </c>
    </row>
    <row r="10" spans="1:12">
      <c r="A10" s="6" t="s">
        <v>0</v>
      </c>
      <c r="B10" s="4">
        <v>2016</v>
      </c>
      <c r="C10" s="5">
        <v>12557.990004107773</v>
      </c>
      <c r="D10" s="5">
        <v>19583.703556204491</v>
      </c>
      <c r="E10" s="5">
        <v>6823.8632172225134</v>
      </c>
      <c r="F10" s="5">
        <v>221.39327148858726</v>
      </c>
      <c r="G10" s="5">
        <v>1349.3388137724548</v>
      </c>
      <c r="H10" s="5">
        <v>2841.2294797917339</v>
      </c>
      <c r="I10" s="5">
        <v>239.09379980713319</v>
      </c>
      <c r="J10" s="5">
        <f t="shared" si="0"/>
        <v>43616.612142394682</v>
      </c>
      <c r="K10" s="5">
        <v>7830.1297014137908</v>
      </c>
    </row>
    <row r="11" spans="1:12">
      <c r="A11" s="6" t="s">
        <v>0</v>
      </c>
      <c r="B11" s="4">
        <v>2017</v>
      </c>
      <c r="C11" s="5">
        <v>12739.697284816493</v>
      </c>
      <c r="D11" s="5">
        <v>20016.260239624637</v>
      </c>
      <c r="E11" s="5">
        <v>6893.2111730487732</v>
      </c>
      <c r="F11" s="5">
        <v>219.29667079219016</v>
      </c>
      <c r="G11" s="5">
        <v>1351.6810011336277</v>
      </c>
      <c r="H11" s="5">
        <v>2871.4047774188534</v>
      </c>
      <c r="I11" s="5">
        <v>239.78062156467055</v>
      </c>
      <c r="J11" s="5">
        <f t="shared" si="0"/>
        <v>44331.331768399243</v>
      </c>
      <c r="K11" s="5">
        <v>7884.6797032019131</v>
      </c>
    </row>
    <row r="12" spans="1:12">
      <c r="A12" s="6" t="s">
        <v>0</v>
      </c>
      <c r="B12" s="4">
        <v>2018</v>
      </c>
      <c r="C12" s="5">
        <v>12872.696349473514</v>
      </c>
      <c r="D12" s="5">
        <v>20475.845268609595</v>
      </c>
      <c r="E12" s="5">
        <v>6965.3012725292483</v>
      </c>
      <c r="F12" s="5">
        <v>221.95267417507242</v>
      </c>
      <c r="G12" s="5">
        <v>1354.5592577881812</v>
      </c>
      <c r="H12" s="5">
        <v>2883.7235713529176</v>
      </c>
      <c r="I12" s="5">
        <v>239.83849293682917</v>
      </c>
      <c r="J12" s="5">
        <f t="shared" si="0"/>
        <v>45013.916886865358</v>
      </c>
      <c r="K12" s="5">
        <v>7982.0032747553614</v>
      </c>
    </row>
    <row r="13" spans="1:12">
      <c r="A13" s="6" t="s">
        <v>0</v>
      </c>
      <c r="B13" s="4">
        <v>2019</v>
      </c>
      <c r="C13" s="5">
        <v>13034.361849511441</v>
      </c>
      <c r="D13" s="5">
        <v>20889.003827412311</v>
      </c>
      <c r="E13" s="5">
        <v>7027.5825941987459</v>
      </c>
      <c r="F13" s="5">
        <v>223.95125868451711</v>
      </c>
      <c r="G13" s="5">
        <v>1357.6742438614265</v>
      </c>
      <c r="H13" s="5">
        <v>2907.6826113918419</v>
      </c>
      <c r="I13" s="5">
        <v>240.02544425253558</v>
      </c>
      <c r="J13" s="5">
        <f t="shared" si="0"/>
        <v>45680.281829312815</v>
      </c>
      <c r="K13" s="5">
        <v>8056.6796541511958</v>
      </c>
    </row>
    <row r="14" spans="1:12">
      <c r="A14" s="6" t="s">
        <v>0</v>
      </c>
      <c r="B14" s="4">
        <v>2020</v>
      </c>
      <c r="C14" s="5">
        <v>13251.449473482324</v>
      </c>
      <c r="D14" s="5">
        <v>21282.907569604035</v>
      </c>
      <c r="E14" s="5">
        <v>7091.0098300662103</v>
      </c>
      <c r="F14" s="5">
        <v>225.62414991331889</v>
      </c>
      <c r="G14" s="5">
        <v>1361.397887815061</v>
      </c>
      <c r="H14" s="5">
        <v>2928.2834429557984</v>
      </c>
      <c r="I14" s="5">
        <v>240.0716434414841</v>
      </c>
      <c r="J14" s="5">
        <f t="shared" si="0"/>
        <v>46380.74399727823</v>
      </c>
      <c r="K14" s="5">
        <v>8135.7942139791485</v>
      </c>
    </row>
    <row r="15" spans="1:12">
      <c r="A15" s="6" t="s">
        <v>0</v>
      </c>
      <c r="B15" s="4">
        <v>2021</v>
      </c>
      <c r="C15" s="5">
        <v>13465.937616739919</v>
      </c>
      <c r="D15" s="5">
        <v>21642.730554284368</v>
      </c>
      <c r="E15" s="5">
        <v>7141.9984115384859</v>
      </c>
      <c r="F15" s="5">
        <v>225.50783792516265</v>
      </c>
      <c r="G15" s="5">
        <v>1364.9268584628567</v>
      </c>
      <c r="H15" s="5">
        <v>2947.0543732974006</v>
      </c>
      <c r="I15" s="5">
        <v>239.90651973442786</v>
      </c>
      <c r="J15" s="5">
        <f t="shared" si="0"/>
        <v>47028.062171982623</v>
      </c>
      <c r="K15" s="5">
        <v>8209.0055723538226</v>
      </c>
    </row>
    <row r="16" spans="1:12">
      <c r="A16" s="6" t="s">
        <v>0</v>
      </c>
      <c r="B16" s="4">
        <v>2022</v>
      </c>
      <c r="C16" s="5">
        <v>13654.983698322376</v>
      </c>
      <c r="D16" s="5">
        <v>21982.121578323942</v>
      </c>
      <c r="E16" s="5">
        <v>7206.3267066452399</v>
      </c>
      <c r="F16" s="5">
        <v>224.87194406864342</v>
      </c>
      <c r="G16" s="5">
        <v>1368.6195989946707</v>
      </c>
      <c r="H16" s="5">
        <v>2969.3679480298065</v>
      </c>
      <c r="I16" s="5">
        <v>239.73360775487825</v>
      </c>
      <c r="J16" s="5">
        <f t="shared" si="0"/>
        <v>47646.025082139553</v>
      </c>
      <c r="K16" s="5">
        <v>8274.4653069396682</v>
      </c>
    </row>
    <row r="17" spans="1:11">
      <c r="A17" s="6" t="s">
        <v>0</v>
      </c>
      <c r="B17" s="4">
        <v>2023</v>
      </c>
      <c r="C17" s="5">
        <v>13825.884971273954</v>
      </c>
      <c r="D17" s="5">
        <v>22239.906055725471</v>
      </c>
      <c r="E17" s="5">
        <v>7272.3044924587693</v>
      </c>
      <c r="F17" s="5">
        <v>224.04220945814075</v>
      </c>
      <c r="G17" s="5">
        <v>1372.3163082021588</v>
      </c>
      <c r="H17" s="5">
        <v>2985.8295047507531</v>
      </c>
      <c r="I17" s="5">
        <v>239.68858619347816</v>
      </c>
      <c r="J17" s="5">
        <f t="shared" si="0"/>
        <v>48159.97212806272</v>
      </c>
      <c r="K17" s="5">
        <v>8323.2014695157286</v>
      </c>
    </row>
    <row r="18" spans="1:11">
      <c r="A18" s="6" t="s">
        <v>0</v>
      </c>
      <c r="B18" s="4">
        <v>2024</v>
      </c>
      <c r="C18" s="5">
        <v>13974.227395645268</v>
      </c>
      <c r="D18" s="5">
        <v>22469.2321777693</v>
      </c>
      <c r="E18" s="5">
        <v>7324.0719206248959</v>
      </c>
      <c r="F18" s="5">
        <v>223.0558914614152</v>
      </c>
      <c r="G18" s="5">
        <v>1375.9823311500468</v>
      </c>
      <c r="H18" s="5">
        <v>3005.7638705208724</v>
      </c>
      <c r="I18" s="5">
        <v>239.80435939540868</v>
      </c>
      <c r="J18" s="5">
        <f t="shared" si="0"/>
        <v>48612.137946567207</v>
      </c>
      <c r="K18" s="5">
        <v>8362.433789235618</v>
      </c>
    </row>
    <row r="19" spans="1:11">
      <c r="A19" s="6" t="s">
        <v>0</v>
      </c>
      <c r="B19" s="4">
        <v>2025</v>
      </c>
      <c r="C19" s="5">
        <v>14117.602676249164</v>
      </c>
      <c r="D19" s="5">
        <v>22706.982190559684</v>
      </c>
      <c r="E19" s="5">
        <v>7371.102415381707</v>
      </c>
      <c r="F19" s="5">
        <v>221.23070927293276</v>
      </c>
      <c r="G19" s="5">
        <v>1379.7179535536286</v>
      </c>
      <c r="H19" s="5">
        <v>3025.7946438063727</v>
      </c>
      <c r="I19" s="5">
        <v>239.84209367641546</v>
      </c>
      <c r="J19" s="5">
        <f t="shared" si="0"/>
        <v>49062.272682499897</v>
      </c>
      <c r="K19" s="5">
        <v>8370.1281402467885</v>
      </c>
    </row>
    <row r="20" spans="1:11">
      <c r="A20" s="6"/>
      <c r="B20" s="4">
        <v>2026</v>
      </c>
      <c r="C20" s="5">
        <v>14284.123673759625</v>
      </c>
      <c r="D20" s="5">
        <v>22947.154436862253</v>
      </c>
      <c r="E20" s="5">
        <v>7430.7291520767913</v>
      </c>
      <c r="F20" s="5">
        <v>218.65740104112535</v>
      </c>
      <c r="G20" s="5">
        <v>1383.3755741145962</v>
      </c>
      <c r="H20" s="5">
        <v>3046.1487518705312</v>
      </c>
      <c r="I20" s="5">
        <v>239.93187404974549</v>
      </c>
      <c r="J20" s="5">
        <f t="shared" si="0"/>
        <v>49550.120863774668</v>
      </c>
      <c r="K20" s="5">
        <v>8406.4192380863988</v>
      </c>
    </row>
    <row r="21" spans="1:11">
      <c r="A21" s="3">
        <v>2</v>
      </c>
      <c r="B21" s="4">
        <v>2013</v>
      </c>
      <c r="C21" s="5">
        <v>3450.9836376307339</v>
      </c>
      <c r="D21" s="5">
        <v>2504.0429388999937</v>
      </c>
      <c r="E21" s="5">
        <v>612.86488915802943</v>
      </c>
      <c r="F21" s="5">
        <v>24.724220073745197</v>
      </c>
      <c r="G21" s="5">
        <v>204.48310806544598</v>
      </c>
      <c r="H21" s="5">
        <v>289.20613759576287</v>
      </c>
      <c r="I21" s="5">
        <v>35.02062875214407</v>
      </c>
      <c r="J21" s="5">
        <f t="shared" si="0"/>
        <v>7121.3255601758556</v>
      </c>
      <c r="K21" s="5">
        <v>1313.0094780778659</v>
      </c>
    </row>
    <row r="22" spans="1:11">
      <c r="A22" s="3" t="s">
        <v>13</v>
      </c>
      <c r="B22" s="4">
        <v>2014</v>
      </c>
      <c r="C22" s="5">
        <v>3358.8213143314811</v>
      </c>
      <c r="D22" s="5">
        <v>2534.9657617306407</v>
      </c>
      <c r="E22" s="5">
        <v>623.93372346529486</v>
      </c>
      <c r="F22" s="5">
        <v>25.148884314299352</v>
      </c>
      <c r="G22" s="5">
        <v>196.81572182403033</v>
      </c>
      <c r="H22" s="5">
        <v>291.00521734935779</v>
      </c>
      <c r="I22" s="5">
        <v>34.719884921956691</v>
      </c>
      <c r="J22" s="5">
        <f t="shared" si="0"/>
        <v>7065.4105079370611</v>
      </c>
      <c r="K22" s="5">
        <v>1361.9299043832034</v>
      </c>
    </row>
    <row r="23" spans="1:11">
      <c r="A23" s="6" t="s">
        <v>0</v>
      </c>
      <c r="B23" s="4">
        <v>2015</v>
      </c>
      <c r="C23" s="5">
        <v>3315.1162328266505</v>
      </c>
      <c r="D23" s="5">
        <v>2589.1089984585915</v>
      </c>
      <c r="E23" s="5">
        <v>619.74662735343747</v>
      </c>
      <c r="F23" s="5">
        <v>26.358356568832761</v>
      </c>
      <c r="G23" s="5">
        <v>193.29986696334791</v>
      </c>
      <c r="H23" s="5">
        <v>292.30270909157798</v>
      </c>
      <c r="I23" s="5">
        <v>34.671087633585245</v>
      </c>
      <c r="J23" s="5">
        <f t="shared" si="0"/>
        <v>7070.6038788960232</v>
      </c>
      <c r="K23" s="5">
        <v>1368.6056770466855</v>
      </c>
    </row>
    <row r="24" spans="1:11">
      <c r="A24" s="6" t="s">
        <v>0</v>
      </c>
      <c r="B24" s="4">
        <v>2016</v>
      </c>
      <c r="C24" s="5">
        <v>3278.4878782295568</v>
      </c>
      <c r="D24" s="5">
        <v>2593.5732402039121</v>
      </c>
      <c r="E24" s="5">
        <v>619.56350724651236</v>
      </c>
      <c r="F24" s="5">
        <v>26.346017408132049</v>
      </c>
      <c r="G24" s="5">
        <v>193.00478789860759</v>
      </c>
      <c r="H24" s="5">
        <v>295.70857461520001</v>
      </c>
      <c r="I24" s="5">
        <v>34.636412591185156</v>
      </c>
      <c r="J24" s="5">
        <f t="shared" si="0"/>
        <v>7041.3204181931051</v>
      </c>
      <c r="K24" s="5">
        <v>1357.2619971609067</v>
      </c>
    </row>
    <row r="25" spans="1:11">
      <c r="A25" s="6" t="s">
        <v>0</v>
      </c>
      <c r="B25" s="4">
        <v>2017</v>
      </c>
      <c r="C25" s="5">
        <v>3322.9723348820421</v>
      </c>
      <c r="D25" s="5">
        <v>2630.4695559559955</v>
      </c>
      <c r="E25" s="5">
        <v>623.45540741344121</v>
      </c>
      <c r="F25" s="5">
        <v>26.737193771578927</v>
      </c>
      <c r="G25" s="5">
        <v>193.47727084364291</v>
      </c>
      <c r="H25" s="5">
        <v>297.73546869406499</v>
      </c>
      <c r="I25" s="5">
        <v>34.629504846732168</v>
      </c>
      <c r="J25" s="5">
        <f t="shared" si="0"/>
        <v>7129.4767364074978</v>
      </c>
      <c r="K25" s="5">
        <v>1365.6688507236288</v>
      </c>
    </row>
    <row r="26" spans="1:11">
      <c r="A26" s="6" t="s">
        <v>0</v>
      </c>
      <c r="B26" s="4">
        <v>2018</v>
      </c>
      <c r="C26" s="5">
        <v>3353.0283759998783</v>
      </c>
      <c r="D26" s="5">
        <v>2670.6467421530965</v>
      </c>
      <c r="E26" s="5">
        <v>629.09958666920386</v>
      </c>
      <c r="F26" s="5">
        <v>27.458435569293076</v>
      </c>
      <c r="G26" s="5">
        <v>194.22189771813228</v>
      </c>
      <c r="H26" s="5">
        <v>298.08781783527326</v>
      </c>
      <c r="I26" s="5">
        <v>34.548127258175917</v>
      </c>
      <c r="J26" s="5">
        <f t="shared" si="0"/>
        <v>7207.090983203052</v>
      </c>
      <c r="K26" s="5">
        <v>1381.0178374440527</v>
      </c>
    </row>
    <row r="27" spans="1:11">
      <c r="A27" s="6" t="s">
        <v>0</v>
      </c>
      <c r="B27" s="4">
        <v>2019</v>
      </c>
      <c r="C27" s="5">
        <v>3388.3204987298795</v>
      </c>
      <c r="D27" s="5">
        <v>2705.8627423725197</v>
      </c>
      <c r="E27" s="5">
        <v>633.87169337942578</v>
      </c>
      <c r="F27" s="5">
        <v>27.949644589464629</v>
      </c>
      <c r="G27" s="5">
        <v>195.07816328439293</v>
      </c>
      <c r="H27" s="5">
        <v>299.66515609685092</v>
      </c>
      <c r="I27" s="5">
        <v>34.493008834432004</v>
      </c>
      <c r="J27" s="5">
        <f t="shared" si="0"/>
        <v>7285.240907286965</v>
      </c>
      <c r="K27" s="5">
        <v>1391.0242255410303</v>
      </c>
    </row>
    <row r="28" spans="1:11">
      <c r="A28" s="6" t="s">
        <v>0</v>
      </c>
      <c r="B28" s="4">
        <v>2020</v>
      </c>
      <c r="C28" s="5">
        <v>3441.6499863897093</v>
      </c>
      <c r="D28" s="5">
        <v>2738.1759215401075</v>
      </c>
      <c r="E28" s="5">
        <v>638.20130845925439</v>
      </c>
      <c r="F28" s="5">
        <v>28.415684739261291</v>
      </c>
      <c r="G28" s="5">
        <v>196.13795999023978</v>
      </c>
      <c r="H28" s="5">
        <v>300.91330855405187</v>
      </c>
      <c r="I28" s="5">
        <v>34.423279357871515</v>
      </c>
      <c r="J28" s="5">
        <f t="shared" si="0"/>
        <v>7377.9174490304958</v>
      </c>
      <c r="K28" s="5">
        <v>1404.751947483051</v>
      </c>
    </row>
    <row r="29" spans="1:11">
      <c r="A29" s="6" t="s">
        <v>0</v>
      </c>
      <c r="B29" s="4">
        <v>2021</v>
      </c>
      <c r="C29" s="5">
        <v>3488.3425058299608</v>
      </c>
      <c r="D29" s="5">
        <v>2764.7370726558493</v>
      </c>
      <c r="E29" s="5">
        <v>641.54171308375635</v>
      </c>
      <c r="F29" s="5">
        <v>28.620513109520711</v>
      </c>
      <c r="G29" s="5">
        <v>197.07594405781427</v>
      </c>
      <c r="H29" s="5">
        <v>301.9132596155157</v>
      </c>
      <c r="I29" s="5">
        <v>34.315407402513344</v>
      </c>
      <c r="J29" s="5">
        <f t="shared" si="0"/>
        <v>7456.5464157549304</v>
      </c>
      <c r="K29" s="5">
        <v>1415.0111698003263</v>
      </c>
    </row>
    <row r="30" spans="1:11">
      <c r="A30" s="6" t="s">
        <v>0</v>
      </c>
      <c r="B30" s="4">
        <v>2022</v>
      </c>
      <c r="C30" s="5">
        <v>3527.6974420989377</v>
      </c>
      <c r="D30" s="5">
        <v>2786.4935406749264</v>
      </c>
      <c r="E30" s="5">
        <v>645.79009094124342</v>
      </c>
      <c r="F30" s="5">
        <v>28.749635612535702</v>
      </c>
      <c r="G30" s="5">
        <v>198.07220787234166</v>
      </c>
      <c r="H30" s="5">
        <v>303.25176900461082</v>
      </c>
      <c r="I30" s="5">
        <v>34.202141529896672</v>
      </c>
      <c r="J30" s="5">
        <f t="shared" si="0"/>
        <v>7524.2568277344926</v>
      </c>
      <c r="K30" s="5">
        <v>1423.35330591364</v>
      </c>
    </row>
    <row r="31" spans="1:11">
      <c r="A31" s="6" t="s">
        <v>0</v>
      </c>
      <c r="B31" s="4">
        <v>2023</v>
      </c>
      <c r="C31" s="5">
        <v>3560.8276575827417</v>
      </c>
      <c r="D31" s="5">
        <v>2797.4256120479058</v>
      </c>
      <c r="E31" s="5">
        <v>650.14157015835917</v>
      </c>
      <c r="F31" s="5">
        <v>28.886802740152145</v>
      </c>
      <c r="G31" s="5">
        <v>199.03777695552671</v>
      </c>
      <c r="H31" s="5">
        <v>303.99079734582739</v>
      </c>
      <c r="I31" s="5">
        <v>34.109588760486119</v>
      </c>
      <c r="J31" s="5">
        <f t="shared" si="0"/>
        <v>7574.4198055910001</v>
      </c>
      <c r="K31" s="5">
        <v>1428.2955817731308</v>
      </c>
    </row>
    <row r="32" spans="1:11">
      <c r="A32" s="6" t="s">
        <v>0</v>
      </c>
      <c r="B32" s="4">
        <v>2024</v>
      </c>
      <c r="C32" s="5">
        <v>3586.5505493093806</v>
      </c>
      <c r="D32" s="5">
        <v>2803.8063317813976</v>
      </c>
      <c r="E32" s="5">
        <v>653.7798700014207</v>
      </c>
      <c r="F32" s="5">
        <v>29.041318167124771</v>
      </c>
      <c r="G32" s="5">
        <v>200.00132671534791</v>
      </c>
      <c r="H32" s="5">
        <v>305.06073530259727</v>
      </c>
      <c r="I32" s="5">
        <v>34.040314884831687</v>
      </c>
      <c r="J32" s="5">
        <f t="shared" si="0"/>
        <v>7612.2804461621008</v>
      </c>
      <c r="K32" s="5">
        <v>1430.7878999375371</v>
      </c>
    </row>
    <row r="33" spans="1:11">
      <c r="A33" s="6" t="s">
        <v>0</v>
      </c>
      <c r="B33" s="4">
        <v>2025</v>
      </c>
      <c r="C33" s="5">
        <v>3607.3975581725176</v>
      </c>
      <c r="D33" s="5">
        <v>2812.2478304860856</v>
      </c>
      <c r="E33" s="5">
        <v>657.51132548066084</v>
      </c>
      <c r="F33" s="5">
        <v>29.097628821094172</v>
      </c>
      <c r="G33" s="5">
        <v>201.00558797820551</v>
      </c>
      <c r="H33" s="5">
        <v>306.15429504923168</v>
      </c>
      <c r="I33" s="5">
        <v>33.963634800532205</v>
      </c>
      <c r="J33" s="5">
        <f t="shared" si="0"/>
        <v>7647.3778607883278</v>
      </c>
      <c r="K33" s="5">
        <v>1427.4753692004415</v>
      </c>
    </row>
    <row r="34" spans="1:11">
      <c r="A34" s="6"/>
      <c r="B34" s="4">
        <v>2026</v>
      </c>
      <c r="C34" s="5">
        <v>3626.4344190312404</v>
      </c>
      <c r="D34" s="5">
        <v>2819.2862535489389</v>
      </c>
      <c r="E34" s="5">
        <v>662.10230742275439</v>
      </c>
      <c r="F34" s="5">
        <v>29.031001411201242</v>
      </c>
      <c r="G34" s="5">
        <v>201.98798368147033</v>
      </c>
      <c r="H34" s="5">
        <v>307.29576774888193</v>
      </c>
      <c r="I34" s="5">
        <v>33.894465694858816</v>
      </c>
      <c r="J34" s="5">
        <f t="shared" si="0"/>
        <v>7680.0321985393457</v>
      </c>
      <c r="K34" s="5">
        <v>1427.2711144825464</v>
      </c>
    </row>
    <row r="35" spans="1:11">
      <c r="A35" s="3">
        <v>3</v>
      </c>
      <c r="B35" s="4">
        <v>2013</v>
      </c>
      <c r="C35" s="5">
        <v>1597.5093877768718</v>
      </c>
      <c r="D35" s="5">
        <v>860.00863964265079</v>
      </c>
      <c r="E35" s="5">
        <v>334.49433769411837</v>
      </c>
      <c r="F35" s="5">
        <v>21.922836926535435</v>
      </c>
      <c r="G35" s="5">
        <v>271.61540313650835</v>
      </c>
      <c r="H35" s="5">
        <v>388.98671444945109</v>
      </c>
      <c r="I35" s="5">
        <v>10.409998636029931</v>
      </c>
      <c r="J35" s="5">
        <f t="shared" si="0"/>
        <v>3484.9473182621659</v>
      </c>
      <c r="K35" s="5">
        <v>1117.2016990878101</v>
      </c>
    </row>
    <row r="36" spans="1:11">
      <c r="A36" s="3" t="s">
        <v>14</v>
      </c>
      <c r="B36" s="4">
        <v>2014</v>
      </c>
      <c r="C36" s="5">
        <v>1577.3510553152139</v>
      </c>
      <c r="D36" s="5">
        <v>855.59002701391432</v>
      </c>
      <c r="E36" s="5">
        <v>326.82748314974265</v>
      </c>
      <c r="F36" s="5">
        <v>22.579272261555381</v>
      </c>
      <c r="G36" s="5">
        <v>277.23883631434325</v>
      </c>
      <c r="H36" s="5">
        <v>390.62756440962016</v>
      </c>
      <c r="I36" s="5">
        <v>10.327209858095127</v>
      </c>
      <c r="J36" s="5">
        <f t="shared" si="0"/>
        <v>3460.5414483224845</v>
      </c>
      <c r="K36" s="5">
        <v>1166.6648476186363</v>
      </c>
    </row>
    <row r="37" spans="1:11">
      <c r="A37" s="6" t="s">
        <v>0</v>
      </c>
      <c r="B37" s="4">
        <v>2015</v>
      </c>
      <c r="C37" s="5">
        <v>1570.3708064849843</v>
      </c>
      <c r="D37" s="5">
        <v>868.45924789032756</v>
      </c>
      <c r="E37" s="5">
        <v>320.3482263746011</v>
      </c>
      <c r="F37" s="5">
        <v>23.62028945280905</v>
      </c>
      <c r="G37" s="5">
        <v>258.83718483501758</v>
      </c>
      <c r="H37" s="5">
        <v>391.97947834985206</v>
      </c>
      <c r="I37" s="5">
        <v>10.313940813781473</v>
      </c>
      <c r="J37" s="5">
        <f t="shared" si="0"/>
        <v>3443.9291742013729</v>
      </c>
      <c r="K37" s="5">
        <v>1175.7564250662997</v>
      </c>
    </row>
    <row r="38" spans="1:11">
      <c r="A38" s="6" t="s">
        <v>0</v>
      </c>
      <c r="B38" s="4">
        <v>2016</v>
      </c>
      <c r="C38" s="5">
        <v>1554.4943833303391</v>
      </c>
      <c r="D38" s="5">
        <v>865.36829706503829</v>
      </c>
      <c r="E38" s="5">
        <v>317.91411631265009</v>
      </c>
      <c r="F38" s="5">
        <v>23.906669201728825</v>
      </c>
      <c r="G38" s="5">
        <v>258.60040387964835</v>
      </c>
      <c r="H38" s="5">
        <v>396.87901568738715</v>
      </c>
      <c r="I38" s="5">
        <v>10.310315018702653</v>
      </c>
      <c r="J38" s="5">
        <f t="shared" si="0"/>
        <v>3427.473200495494</v>
      </c>
      <c r="K38" s="5">
        <v>1168.5767779941343</v>
      </c>
    </row>
    <row r="39" spans="1:11">
      <c r="A39" s="6" t="s">
        <v>0</v>
      </c>
      <c r="B39" s="4">
        <v>2017</v>
      </c>
      <c r="C39" s="5">
        <v>1574.5783732031532</v>
      </c>
      <c r="D39" s="5">
        <v>874.13564262309012</v>
      </c>
      <c r="E39" s="5">
        <v>318.64896009298559</v>
      </c>
      <c r="F39" s="5">
        <v>24.876362292923965</v>
      </c>
      <c r="G39" s="5">
        <v>259.55359885462906</v>
      </c>
      <c r="H39" s="5">
        <v>400.21785457064118</v>
      </c>
      <c r="I39" s="5">
        <v>10.323537082872051</v>
      </c>
      <c r="J39" s="5">
        <f t="shared" si="0"/>
        <v>3462.3343287202952</v>
      </c>
      <c r="K39" s="5">
        <v>1179.0122613811654</v>
      </c>
    </row>
    <row r="40" spans="1:11">
      <c r="A40" s="6" t="s">
        <v>0</v>
      </c>
      <c r="B40" s="4">
        <v>2018</v>
      </c>
      <c r="C40" s="5">
        <v>1587.6648975002238</v>
      </c>
      <c r="D40" s="5">
        <v>886.98740560270471</v>
      </c>
      <c r="E40" s="5">
        <v>319.62597576071073</v>
      </c>
      <c r="F40" s="5">
        <v>25.529629186846968</v>
      </c>
      <c r="G40" s="5">
        <v>260.86491151580719</v>
      </c>
      <c r="H40" s="5">
        <v>401.37925357314163</v>
      </c>
      <c r="I40" s="5">
        <v>10.320074283861</v>
      </c>
      <c r="J40" s="5">
        <f t="shared" si="0"/>
        <v>3492.3721474232962</v>
      </c>
      <c r="K40" s="5">
        <v>1196.814633528405</v>
      </c>
    </row>
    <row r="41" spans="1:11">
      <c r="A41" s="6" t="s">
        <v>0</v>
      </c>
      <c r="B41" s="4">
        <v>2019</v>
      </c>
      <c r="C41" s="5">
        <v>1601.8400876526237</v>
      </c>
      <c r="D41" s="5">
        <v>900.17132923486633</v>
      </c>
      <c r="E41" s="5">
        <v>320.22592423228025</v>
      </c>
      <c r="F41" s="5">
        <v>25.941596953402868</v>
      </c>
      <c r="G41" s="5">
        <v>262.34602639316262</v>
      </c>
      <c r="H41" s="5">
        <v>404.19983221271468</v>
      </c>
      <c r="I41" s="5">
        <v>10.322182059630796</v>
      </c>
      <c r="J41" s="5">
        <f t="shared" si="0"/>
        <v>3525.046978738681</v>
      </c>
      <c r="K41" s="5">
        <v>1210.2903626611401</v>
      </c>
    </row>
    <row r="42" spans="1:11">
      <c r="A42" s="6" t="s">
        <v>0</v>
      </c>
      <c r="B42" s="4">
        <v>2020</v>
      </c>
      <c r="C42" s="5">
        <v>1623.9005000665879</v>
      </c>
      <c r="D42" s="5">
        <v>911.62974287475993</v>
      </c>
      <c r="E42" s="5">
        <v>321.0329776922174</v>
      </c>
      <c r="F42" s="5">
        <v>26.356612215400403</v>
      </c>
      <c r="G42" s="5">
        <v>264.07706454286841</v>
      </c>
      <c r="H42" s="5">
        <v>406.56359782257755</v>
      </c>
      <c r="I42" s="5">
        <v>10.319064052392131</v>
      </c>
      <c r="J42" s="5">
        <f t="shared" si="0"/>
        <v>3563.8795592668034</v>
      </c>
      <c r="K42" s="5">
        <v>1227.1795537059977</v>
      </c>
    </row>
    <row r="43" spans="1:11">
      <c r="A43" s="6" t="s">
        <v>0</v>
      </c>
      <c r="B43" s="4">
        <v>2021</v>
      </c>
      <c r="C43" s="5">
        <v>1642.462649088792</v>
      </c>
      <c r="D43" s="5">
        <v>921.73723493317186</v>
      </c>
      <c r="E43" s="5">
        <v>321.37954654097064</v>
      </c>
      <c r="F43" s="5">
        <v>26.599286761874311</v>
      </c>
      <c r="G43" s="5">
        <v>265.59525223326375</v>
      </c>
      <c r="H43" s="5">
        <v>408.52201511094302</v>
      </c>
      <c r="I43" s="5">
        <v>10.301511834501168</v>
      </c>
      <c r="J43" s="5">
        <f t="shared" si="0"/>
        <v>3596.5974965035166</v>
      </c>
      <c r="K43" s="5">
        <v>1241.5735275104673</v>
      </c>
    </row>
    <row r="44" spans="1:11">
      <c r="A44" s="6" t="s">
        <v>0</v>
      </c>
      <c r="B44" s="4">
        <v>2022</v>
      </c>
      <c r="C44" s="5">
        <v>1657.8562077500185</v>
      </c>
      <c r="D44" s="5">
        <v>930.14038455495506</v>
      </c>
      <c r="E44" s="5">
        <v>322.39050100898521</v>
      </c>
      <c r="F44" s="5">
        <v>26.850925448868733</v>
      </c>
      <c r="G44" s="5">
        <v>267.24198980947972</v>
      </c>
      <c r="H44" s="5">
        <v>411.03546567128757</v>
      </c>
      <c r="I44" s="5">
        <v>10.283439975561524</v>
      </c>
      <c r="J44" s="5">
        <f t="shared" si="0"/>
        <v>3625.7989142191564</v>
      </c>
      <c r="K44" s="5">
        <v>1254.753579495065</v>
      </c>
    </row>
    <row r="45" spans="1:11">
      <c r="A45" s="6" t="s">
        <v>0</v>
      </c>
      <c r="B45" s="4">
        <v>2023</v>
      </c>
      <c r="C45" s="5">
        <v>1670.8121872627009</v>
      </c>
      <c r="D45" s="5">
        <v>934.59608356553338</v>
      </c>
      <c r="E45" s="5">
        <v>323.47619740222285</v>
      </c>
      <c r="F45" s="5">
        <v>27.081013303134952</v>
      </c>
      <c r="G45" s="5">
        <v>268.80079676160955</v>
      </c>
      <c r="H45" s="5">
        <v>412.67605337512344</v>
      </c>
      <c r="I45" s="5">
        <v>10.270908894639604</v>
      </c>
      <c r="J45" s="5">
        <f t="shared" si="0"/>
        <v>3647.7132405649645</v>
      </c>
      <c r="K45" s="5">
        <v>1265.7069714671343</v>
      </c>
    </row>
    <row r="46" spans="1:11">
      <c r="A46" s="6" t="s">
        <v>0</v>
      </c>
      <c r="B46" s="4">
        <v>2024</v>
      </c>
      <c r="C46" s="5">
        <v>1681.5469103387125</v>
      </c>
      <c r="D46" s="5">
        <v>939.00337123318502</v>
      </c>
      <c r="E46" s="5">
        <v>324.1491140235197</v>
      </c>
      <c r="F46" s="5">
        <v>27.272318994765708</v>
      </c>
      <c r="G46" s="5">
        <v>270.30167008313168</v>
      </c>
      <c r="H46" s="5">
        <v>414.6993162426034</v>
      </c>
      <c r="I46" s="5">
        <v>10.264849833995912</v>
      </c>
      <c r="J46" s="5">
        <f t="shared" si="0"/>
        <v>3667.2375507499137</v>
      </c>
      <c r="K46" s="5">
        <v>1275.7883077209879</v>
      </c>
    </row>
    <row r="47" spans="1:11">
      <c r="A47" s="6" t="s">
        <v>0</v>
      </c>
      <c r="B47" s="4">
        <v>2025</v>
      </c>
      <c r="C47" s="5">
        <v>1689.8281377397088</v>
      </c>
      <c r="D47" s="5">
        <v>943.55168898050852</v>
      </c>
      <c r="E47" s="5">
        <v>324.84344395971129</v>
      </c>
      <c r="F47" s="5">
        <v>27.359926960198116</v>
      </c>
      <c r="G47" s="5">
        <v>271.77324855603666</v>
      </c>
      <c r="H47" s="5">
        <v>416.63125010580643</v>
      </c>
      <c r="I47" s="5">
        <v>10.253970018098268</v>
      </c>
      <c r="J47" s="5">
        <f t="shared" si="0"/>
        <v>3684.2416663200684</v>
      </c>
      <c r="K47" s="5">
        <v>1281.0422211358123</v>
      </c>
    </row>
    <row r="48" spans="1:11">
      <c r="A48" s="6"/>
      <c r="B48" s="4">
        <v>2026</v>
      </c>
      <c r="C48" s="5">
        <v>1696.8417451835348</v>
      </c>
      <c r="D48" s="5">
        <v>948.31516240310566</v>
      </c>
      <c r="E48" s="5">
        <v>326.21970276881598</v>
      </c>
      <c r="F48" s="5">
        <v>27.311680991504957</v>
      </c>
      <c r="G48" s="5">
        <v>273.12561211963094</v>
      </c>
      <c r="H48" s="5">
        <v>418.5093831061555</v>
      </c>
      <c r="I48" s="5">
        <v>10.242613821224261</v>
      </c>
      <c r="J48" s="5">
        <f t="shared" si="0"/>
        <v>3700.5659003939718</v>
      </c>
      <c r="K48" s="5">
        <v>1289.5332316263825</v>
      </c>
    </row>
    <row r="49" spans="1:11">
      <c r="A49" s="3">
        <v>4</v>
      </c>
      <c r="B49" s="4">
        <v>2013</v>
      </c>
      <c r="C49" s="5">
        <v>6472.5985875480774</v>
      </c>
      <c r="D49" s="5">
        <v>4849.4454690668099</v>
      </c>
      <c r="E49" s="5">
        <v>1923.6491562972997</v>
      </c>
      <c r="F49" s="5">
        <v>240.80690603430131</v>
      </c>
      <c r="G49" s="5">
        <v>1279.5569170101792</v>
      </c>
      <c r="H49" s="5">
        <v>908.03436929355325</v>
      </c>
      <c r="I49" s="5">
        <v>76.249934629888315</v>
      </c>
      <c r="J49" s="5">
        <f t="shared" si="0"/>
        <v>15750.341339880106</v>
      </c>
      <c r="K49" s="5">
        <v>4526.399472343749</v>
      </c>
    </row>
    <row r="50" spans="1:11">
      <c r="A50" s="3" t="s">
        <v>15</v>
      </c>
      <c r="B50" s="4">
        <v>2014</v>
      </c>
      <c r="C50" s="5">
        <v>6346.1401009323217</v>
      </c>
      <c r="D50" s="5">
        <v>4817.9716289696344</v>
      </c>
      <c r="E50" s="5">
        <v>1910.0551317137147</v>
      </c>
      <c r="F50" s="5">
        <v>242.89392439381425</v>
      </c>
      <c r="G50" s="5">
        <v>1200.5572109644693</v>
      </c>
      <c r="H50" s="5">
        <v>909.78370871209233</v>
      </c>
      <c r="I50" s="5">
        <v>75.746875466486031</v>
      </c>
      <c r="J50" s="5">
        <f t="shared" si="0"/>
        <v>15503.148581152533</v>
      </c>
      <c r="K50" s="5">
        <v>4715.3018089870711</v>
      </c>
    </row>
    <row r="51" spans="1:11">
      <c r="A51" s="6" t="s">
        <v>0</v>
      </c>
      <c r="B51" s="4">
        <v>2015</v>
      </c>
      <c r="C51" s="5">
        <v>6368.2368038018958</v>
      </c>
      <c r="D51" s="5">
        <v>4935.1120441998246</v>
      </c>
      <c r="E51" s="5">
        <v>1889.6701035542069</v>
      </c>
      <c r="F51" s="5">
        <v>251.21220331523966</v>
      </c>
      <c r="G51" s="5">
        <v>1199.9316100392764</v>
      </c>
      <c r="H51" s="5">
        <v>910.29956102527433</v>
      </c>
      <c r="I51" s="5">
        <v>75.855401611963487</v>
      </c>
      <c r="J51" s="5">
        <f t="shared" si="0"/>
        <v>15630.317727547681</v>
      </c>
      <c r="K51" s="5">
        <v>4799.6533331669461</v>
      </c>
    </row>
    <row r="52" spans="1:11">
      <c r="A52" s="6" t="s">
        <v>0</v>
      </c>
      <c r="B52" s="4">
        <v>2016</v>
      </c>
      <c r="C52" s="5">
        <v>6336.001766750881</v>
      </c>
      <c r="D52" s="5">
        <v>4936.6621907013623</v>
      </c>
      <c r="E52" s="5">
        <v>1892.2926725398472</v>
      </c>
      <c r="F52" s="5">
        <v>250.89882106844297</v>
      </c>
      <c r="G52" s="5">
        <v>1202.4187524351912</v>
      </c>
      <c r="H52" s="5">
        <v>924.57933677623305</v>
      </c>
      <c r="I52" s="5">
        <v>76.064506772573054</v>
      </c>
      <c r="J52" s="5">
        <f t="shared" si="0"/>
        <v>15618.91804704453</v>
      </c>
      <c r="K52" s="5">
        <v>4820.1545272288176</v>
      </c>
    </row>
    <row r="53" spans="1:11">
      <c r="A53" s="6" t="s">
        <v>0</v>
      </c>
      <c r="B53" s="4">
        <v>2017</v>
      </c>
      <c r="C53" s="5">
        <v>6433.6180185172871</v>
      </c>
      <c r="D53" s="5">
        <v>4997.0376832991988</v>
      </c>
      <c r="E53" s="5">
        <v>1909.2318325502019</v>
      </c>
      <c r="F53" s="5">
        <v>254.98492923275791</v>
      </c>
      <c r="G53" s="5">
        <v>1210.7506235975354</v>
      </c>
      <c r="H53" s="5">
        <v>935.37806300325997</v>
      </c>
      <c r="I53" s="5">
        <v>76.375160664639679</v>
      </c>
      <c r="J53" s="5">
        <f t="shared" si="0"/>
        <v>15817.376310864882</v>
      </c>
      <c r="K53" s="5">
        <v>4876.4533072404402</v>
      </c>
    </row>
    <row r="54" spans="1:11">
      <c r="A54" s="6" t="s">
        <v>0</v>
      </c>
      <c r="B54" s="4">
        <v>2018</v>
      </c>
      <c r="C54" s="5">
        <v>6502.795513257005</v>
      </c>
      <c r="D54" s="5">
        <v>5072.2733143445394</v>
      </c>
      <c r="E54" s="5">
        <v>1923.9501291788642</v>
      </c>
      <c r="F54" s="5">
        <v>261.15610049317678</v>
      </c>
      <c r="G54" s="5">
        <v>1220.9037323237483</v>
      </c>
      <c r="H54" s="5">
        <v>941.0616062695043</v>
      </c>
      <c r="I54" s="5">
        <v>76.552229224967846</v>
      </c>
      <c r="J54" s="5">
        <f t="shared" si="0"/>
        <v>15998.692625091806</v>
      </c>
      <c r="K54" s="5">
        <v>4963.8328967791849</v>
      </c>
    </row>
    <row r="55" spans="1:11">
      <c r="A55" s="6" t="s">
        <v>0</v>
      </c>
      <c r="B55" s="4">
        <v>2019</v>
      </c>
      <c r="C55" s="5">
        <v>6576.4286068478832</v>
      </c>
      <c r="D55" s="5">
        <v>5155.2136649562353</v>
      </c>
      <c r="E55" s="5">
        <v>1936.4956387203779</v>
      </c>
      <c r="F55" s="5">
        <v>265.14260000756053</v>
      </c>
      <c r="G55" s="5">
        <v>1231.8608508080029</v>
      </c>
      <c r="H55" s="5">
        <v>950.6702385096836</v>
      </c>
      <c r="I55" s="5">
        <v>76.775539031495541</v>
      </c>
      <c r="J55" s="5">
        <f t="shared" si="0"/>
        <v>16192.587138881239</v>
      </c>
      <c r="K55" s="5">
        <v>5034.8467729513786</v>
      </c>
    </row>
    <row r="56" spans="1:11">
      <c r="A56" s="6" t="s">
        <v>0</v>
      </c>
      <c r="B56" s="4">
        <v>2020</v>
      </c>
      <c r="C56" s="5">
        <v>6681.9653158867022</v>
      </c>
      <c r="D56" s="5">
        <v>5232.4408897136473</v>
      </c>
      <c r="E56" s="5">
        <v>1951.9980759278765</v>
      </c>
      <c r="F56" s="5">
        <v>268.62892431251771</v>
      </c>
      <c r="G56" s="5">
        <v>1244.2245687814136</v>
      </c>
      <c r="H56" s="5">
        <v>959.28016071059312</v>
      </c>
      <c r="I56" s="5">
        <v>76.958556837884075</v>
      </c>
      <c r="J56" s="5">
        <f t="shared" si="0"/>
        <v>16415.496492170634</v>
      </c>
      <c r="K56" s="5">
        <v>5119.6725855184468</v>
      </c>
    </row>
    <row r="57" spans="1:11">
      <c r="A57" s="6" t="s">
        <v>0</v>
      </c>
      <c r="B57" s="4">
        <v>2021</v>
      </c>
      <c r="C57" s="5">
        <v>6773.1147137906737</v>
      </c>
      <c r="D57" s="5">
        <v>5300.7861268835804</v>
      </c>
      <c r="E57" s="5">
        <v>1966.9172503718303</v>
      </c>
      <c r="F57" s="5">
        <v>270.01310680465167</v>
      </c>
      <c r="G57" s="5">
        <v>1255.8949880679606</v>
      </c>
      <c r="H57" s="5">
        <v>967.13312822183445</v>
      </c>
      <c r="I57" s="5">
        <v>77.046813060389397</v>
      </c>
      <c r="J57" s="5">
        <f t="shared" si="0"/>
        <v>16610.90612720092</v>
      </c>
      <c r="K57" s="5">
        <v>5194.4277382832925</v>
      </c>
    </row>
    <row r="58" spans="1:11">
      <c r="A58" s="6" t="s">
        <v>0</v>
      </c>
      <c r="B58" s="4">
        <v>2022</v>
      </c>
      <c r="C58" s="5">
        <v>6852.1138862167136</v>
      </c>
      <c r="D58" s="5">
        <v>5362.386256874096</v>
      </c>
      <c r="E58" s="5">
        <v>1985.2205047750815</v>
      </c>
      <c r="F58" s="5">
        <v>271.14345840521401</v>
      </c>
      <c r="G58" s="5">
        <v>1268.4420514529445</v>
      </c>
      <c r="H58" s="5">
        <v>976.52696453294016</v>
      </c>
      <c r="I58" s="5">
        <v>77.14903882604716</v>
      </c>
      <c r="J58" s="5">
        <f t="shared" si="0"/>
        <v>16792.982161083033</v>
      </c>
      <c r="K58" s="5">
        <v>5266.0639491512538</v>
      </c>
    </row>
    <row r="59" spans="1:11">
      <c r="A59" s="6" t="s">
        <v>0</v>
      </c>
      <c r="B59" s="4">
        <v>2023</v>
      </c>
      <c r="C59" s="5">
        <v>6924.1041272625735</v>
      </c>
      <c r="D59" s="5">
        <v>5405.3192759459507</v>
      </c>
      <c r="E59" s="5">
        <v>2004.3534186915654</v>
      </c>
      <c r="F59" s="5">
        <v>272.42575467230142</v>
      </c>
      <c r="G59" s="5">
        <v>1281.4139033670731</v>
      </c>
      <c r="H59" s="5">
        <v>984.47201689059796</v>
      </c>
      <c r="I59" s="5">
        <v>77.330300106746577</v>
      </c>
      <c r="J59" s="5">
        <f t="shared" si="0"/>
        <v>16949.41879693681</v>
      </c>
      <c r="K59" s="5">
        <v>5331.3142471800875</v>
      </c>
    </row>
    <row r="60" spans="1:11">
      <c r="A60" s="6" t="s">
        <v>0</v>
      </c>
      <c r="B60" s="4">
        <v>2024</v>
      </c>
      <c r="C60" s="5">
        <v>6988.124846750592</v>
      </c>
      <c r="D60" s="5">
        <v>5443.3434596589468</v>
      </c>
      <c r="E60" s="5">
        <v>2019.5713641281422</v>
      </c>
      <c r="F60" s="5">
        <v>273.80387284045258</v>
      </c>
      <c r="G60" s="5">
        <v>1294.8890643718241</v>
      </c>
      <c r="H60" s="5">
        <v>993.90040045536261</v>
      </c>
      <c r="I60" s="5">
        <v>77.58697944667145</v>
      </c>
      <c r="J60" s="5">
        <f t="shared" si="0"/>
        <v>17091.219987651988</v>
      </c>
      <c r="K60" s="5">
        <v>5393.6890407626206</v>
      </c>
    </row>
    <row r="61" spans="1:11">
      <c r="A61" s="6" t="s">
        <v>0</v>
      </c>
      <c r="B61" s="4">
        <v>2025</v>
      </c>
      <c r="C61" s="5">
        <v>7045.7155745455275</v>
      </c>
      <c r="D61" s="5">
        <v>5481.545967664747</v>
      </c>
      <c r="E61" s="5">
        <v>2033.8019993051178</v>
      </c>
      <c r="F61" s="5">
        <v>274.30244151366963</v>
      </c>
      <c r="G61" s="5">
        <v>1309.1011943385479</v>
      </c>
      <c r="H61" s="5">
        <v>1003.7477163934855</v>
      </c>
      <c r="I61" s="5">
        <v>77.841647927543576</v>
      </c>
      <c r="J61" s="5">
        <f t="shared" si="0"/>
        <v>17226.056541688642</v>
      </c>
      <c r="K61" s="5">
        <v>5437.8554345264665</v>
      </c>
    </row>
    <row r="62" spans="1:11">
      <c r="A62" s="6"/>
      <c r="B62" s="4">
        <v>2026</v>
      </c>
      <c r="C62" s="5">
        <v>7102.9642424453523</v>
      </c>
      <c r="D62" s="5">
        <v>5522.008224347599</v>
      </c>
      <c r="E62" s="5">
        <v>2050.7275550343275</v>
      </c>
      <c r="F62" s="5">
        <v>273.81451664171328</v>
      </c>
      <c r="G62" s="5">
        <v>1323.4905335036447</v>
      </c>
      <c r="H62" s="5">
        <v>1013.9969078196116</v>
      </c>
      <c r="I62" s="5">
        <v>78.124947413171213</v>
      </c>
      <c r="J62" s="5">
        <f t="shared" si="0"/>
        <v>17365.12692720542</v>
      </c>
      <c r="K62" s="5">
        <v>5498.7021447964253</v>
      </c>
    </row>
    <row r="63" spans="1:11">
      <c r="A63" s="3">
        <v>5</v>
      </c>
      <c r="B63" s="4">
        <v>2013</v>
      </c>
      <c r="C63" s="5">
        <v>5679.511687807857</v>
      </c>
      <c r="D63" s="5">
        <v>4876.2903958490588</v>
      </c>
      <c r="E63" s="5">
        <v>1916.0168807920898</v>
      </c>
      <c r="F63" s="5">
        <v>1353.3051165358922</v>
      </c>
      <c r="G63" s="5">
        <v>4771.3434742590525</v>
      </c>
      <c r="H63" s="5">
        <v>756.31093980683113</v>
      </c>
      <c r="I63" s="5">
        <v>62.860461013825194</v>
      </c>
      <c r="J63" s="5">
        <f t="shared" si="0"/>
        <v>19415.638956064606</v>
      </c>
      <c r="K63" s="5">
        <v>5412.5452207020562</v>
      </c>
    </row>
    <row r="64" spans="1:11">
      <c r="A64" s="3" t="s">
        <v>16</v>
      </c>
      <c r="B64" s="4">
        <v>2014</v>
      </c>
      <c r="C64" s="5">
        <v>5565.7313587156395</v>
      </c>
      <c r="D64" s="5">
        <v>4833.0666611485849</v>
      </c>
      <c r="E64" s="5">
        <v>1917.1343712494904</v>
      </c>
      <c r="F64" s="5">
        <v>1304.3617673419376</v>
      </c>
      <c r="G64" s="5">
        <v>4823.9891073668014</v>
      </c>
      <c r="H64" s="5">
        <v>759.78048126233898</v>
      </c>
      <c r="I64" s="5">
        <v>62.438823100066493</v>
      </c>
      <c r="J64" s="5">
        <f t="shared" si="0"/>
        <v>19266.502570184861</v>
      </c>
      <c r="K64" s="5">
        <v>5650.3903496084586</v>
      </c>
    </row>
    <row r="65" spans="1:11">
      <c r="A65" s="6"/>
      <c r="B65" s="4">
        <v>2015</v>
      </c>
      <c r="C65" s="5">
        <v>5613.3049213173126</v>
      </c>
      <c r="D65" s="5">
        <v>4916.6782919425541</v>
      </c>
      <c r="E65" s="5">
        <v>1913.9086389949025</v>
      </c>
      <c r="F65" s="5">
        <v>1180.5496279346673</v>
      </c>
      <c r="G65" s="5">
        <v>4805.1885835580288</v>
      </c>
      <c r="H65" s="5">
        <v>767.21992738276958</v>
      </c>
      <c r="I65" s="5">
        <v>62.785115869324805</v>
      </c>
      <c r="J65" s="5">
        <f t="shared" si="0"/>
        <v>19259.635106999562</v>
      </c>
      <c r="K65" s="5">
        <v>5768.4559281803095</v>
      </c>
    </row>
    <row r="66" spans="1:11">
      <c r="A66" s="6"/>
      <c r="B66" s="4">
        <v>2016</v>
      </c>
      <c r="C66" s="5">
        <v>5648.7424647342723</v>
      </c>
      <c r="D66" s="5">
        <v>4912.8623689290189</v>
      </c>
      <c r="E66" s="5">
        <v>1913.0899137731517</v>
      </c>
      <c r="F66" s="5">
        <v>1034.8302238209988</v>
      </c>
      <c r="G66" s="5">
        <v>4840.9867395035872</v>
      </c>
      <c r="H66" s="5">
        <v>783.4212167071762</v>
      </c>
      <c r="I66" s="5">
        <v>63.230553858639105</v>
      </c>
      <c r="J66" s="5">
        <f t="shared" si="0"/>
        <v>19197.163481326843</v>
      </c>
      <c r="K66" s="5">
        <v>5836.6184543708478</v>
      </c>
    </row>
    <row r="67" spans="1:11">
      <c r="A67" s="6"/>
      <c r="B67" s="4">
        <v>2017</v>
      </c>
      <c r="C67" s="5">
        <v>5775.1004804317472</v>
      </c>
      <c r="D67" s="5">
        <v>4964.0198296035805</v>
      </c>
      <c r="E67" s="5">
        <v>1924.7216823071701</v>
      </c>
      <c r="F67" s="5">
        <v>1015.4582180944979</v>
      </c>
      <c r="G67" s="5">
        <v>4895.4530526015151</v>
      </c>
      <c r="H67" s="5">
        <v>797.22235279406175</v>
      </c>
      <c r="I67" s="5">
        <v>63.807430999109471</v>
      </c>
      <c r="J67" s="5">
        <f t="shared" si="0"/>
        <v>19435.783046831682</v>
      </c>
      <c r="K67" s="5">
        <v>5930.5318278702816</v>
      </c>
    </row>
    <row r="68" spans="1:11">
      <c r="A68" s="6"/>
      <c r="B68" s="4">
        <v>2018</v>
      </c>
      <c r="C68" s="5">
        <v>5868.1876080379479</v>
      </c>
      <c r="D68" s="5">
        <v>5032.3865267814854</v>
      </c>
      <c r="E68" s="5">
        <v>1940.6767955561918</v>
      </c>
      <c r="F68" s="5">
        <v>1003.4502617086061</v>
      </c>
      <c r="G68" s="5">
        <v>4957.0167767979001</v>
      </c>
      <c r="H68" s="5">
        <v>806.90713691287283</v>
      </c>
      <c r="I68" s="5">
        <v>64.300006760148136</v>
      </c>
      <c r="J68" s="5">
        <f t="shared" si="0"/>
        <v>19672.925112555153</v>
      </c>
      <c r="K68" s="5">
        <v>6054.9733815035252</v>
      </c>
    </row>
    <row r="69" spans="1:11">
      <c r="A69" s="6"/>
      <c r="B69" s="4">
        <v>2019</v>
      </c>
      <c r="C69" s="5">
        <v>5960.5204793063695</v>
      </c>
      <c r="D69" s="5">
        <v>5109.6978236357581</v>
      </c>
      <c r="E69" s="5">
        <v>1954.8020915664827</v>
      </c>
      <c r="F69" s="5">
        <v>1000.6442301583356</v>
      </c>
      <c r="G69" s="5">
        <v>5021.0771441379829</v>
      </c>
      <c r="H69" s="5">
        <v>819.85999921197549</v>
      </c>
      <c r="I69" s="5">
        <v>64.816271791051165</v>
      </c>
      <c r="J69" s="5">
        <f t="shared" si="0"/>
        <v>19931.418039807955</v>
      </c>
      <c r="K69" s="5">
        <v>6155.2092793969259</v>
      </c>
    </row>
    <row r="70" spans="1:11">
      <c r="A70" s="6"/>
      <c r="B70" s="4">
        <v>2020</v>
      </c>
      <c r="C70" s="5">
        <v>6081.1366666560334</v>
      </c>
      <c r="D70" s="5">
        <v>5181.4823464738329</v>
      </c>
      <c r="E70" s="5">
        <v>1968.9951318218486</v>
      </c>
      <c r="F70" s="5">
        <v>999.73596673802194</v>
      </c>
      <c r="G70" s="5">
        <v>5089.3111713851449</v>
      </c>
      <c r="H70" s="5">
        <v>831.94437730668392</v>
      </c>
      <c r="I70" s="5">
        <v>65.307834024951703</v>
      </c>
      <c r="J70" s="5">
        <f t="shared" si="0"/>
        <v>20217.913494406519</v>
      </c>
      <c r="K70" s="5">
        <v>6271.9781145256084</v>
      </c>
    </row>
    <row r="71" spans="1:11">
      <c r="A71" s="6"/>
      <c r="B71" s="4">
        <v>2021</v>
      </c>
      <c r="C71" s="5">
        <v>6190.1209439168279</v>
      </c>
      <c r="D71" s="5">
        <v>5245.0303923628671</v>
      </c>
      <c r="E71" s="5">
        <v>1980.7091930821696</v>
      </c>
      <c r="F71" s="5">
        <v>992.09576632474818</v>
      </c>
      <c r="G71" s="5">
        <v>5155.1792809788731</v>
      </c>
      <c r="H71" s="5">
        <v>843.41734709125217</v>
      </c>
      <c r="I71" s="5">
        <v>65.72008297370266</v>
      </c>
      <c r="J71" s="5">
        <f t="shared" si="0"/>
        <v>20472.27300673044</v>
      </c>
      <c r="K71" s="5">
        <v>6377.5511952029528</v>
      </c>
    </row>
    <row r="72" spans="1:11">
      <c r="A72" s="6"/>
      <c r="B72" s="4">
        <v>2022</v>
      </c>
      <c r="C72" s="5">
        <v>6287.026107515082</v>
      </c>
      <c r="D72" s="5">
        <v>5305.491043394527</v>
      </c>
      <c r="E72" s="5">
        <v>1994.6945362479019</v>
      </c>
      <c r="F72" s="5">
        <v>990.98330961800821</v>
      </c>
      <c r="G72" s="5">
        <v>5222.1971746673335</v>
      </c>
      <c r="H72" s="5">
        <v>855.83445187387269</v>
      </c>
      <c r="I72" s="5">
        <v>66.106137936663927</v>
      </c>
      <c r="J72" s="5">
        <f t="shared" ref="J72:J90" si="1">SUM(C72:I72)</f>
        <v>20722.33276125339</v>
      </c>
      <c r="K72" s="5">
        <v>6503.9244708167262</v>
      </c>
    </row>
    <row r="73" spans="1:11">
      <c r="A73" s="6"/>
      <c r="B73" s="4">
        <v>2023</v>
      </c>
      <c r="C73" s="5">
        <v>6376.6724175042937</v>
      </c>
      <c r="D73" s="5">
        <v>5349.2638246243596</v>
      </c>
      <c r="E73" s="5">
        <v>2008.0788834659531</v>
      </c>
      <c r="F73" s="5">
        <v>986.74477946386651</v>
      </c>
      <c r="G73" s="5">
        <v>5288.1355866188305</v>
      </c>
      <c r="H73" s="5">
        <v>866.4518409071012</v>
      </c>
      <c r="I73" s="5">
        <v>66.514960419125842</v>
      </c>
      <c r="J73" s="5">
        <f t="shared" si="1"/>
        <v>20941.862293003531</v>
      </c>
      <c r="K73" s="5">
        <v>6598.4258795039359</v>
      </c>
    </row>
    <row r="74" spans="1:11">
      <c r="A74" s="6"/>
      <c r="B74" s="4">
        <v>2024</v>
      </c>
      <c r="C74" s="5">
        <v>6458.8830873256375</v>
      </c>
      <c r="D74" s="5">
        <v>5393.5049883754473</v>
      </c>
      <c r="E74" s="5">
        <v>2019.4804663056811</v>
      </c>
      <c r="F74" s="5">
        <v>978.69759429265946</v>
      </c>
      <c r="G74" s="5">
        <v>5353.9656296062585</v>
      </c>
      <c r="H74" s="5">
        <v>878.06667990586868</v>
      </c>
      <c r="I74" s="5">
        <v>66.976702839350651</v>
      </c>
      <c r="J74" s="5">
        <f t="shared" si="1"/>
        <v>21149.575148650903</v>
      </c>
      <c r="K74" s="5">
        <v>6691.2308836631883</v>
      </c>
    </row>
    <row r="75" spans="1:11">
      <c r="A75" s="6"/>
      <c r="B75" s="4">
        <v>2025</v>
      </c>
      <c r="C75" s="5">
        <v>6532.9987974764908</v>
      </c>
      <c r="D75" s="5">
        <v>5439.071913262399</v>
      </c>
      <c r="E75" s="5">
        <v>2031.5895367419648</v>
      </c>
      <c r="F75" s="5">
        <v>965.18485083230416</v>
      </c>
      <c r="G75" s="5">
        <v>5419.5431910379739</v>
      </c>
      <c r="H75" s="5">
        <v>889.50094166869883</v>
      </c>
      <c r="I75" s="5">
        <v>67.403240502613912</v>
      </c>
      <c r="J75" s="5">
        <f t="shared" si="1"/>
        <v>21345.292471522447</v>
      </c>
      <c r="K75" s="5">
        <v>6770.1156302812906</v>
      </c>
    </row>
    <row r="76" spans="1:11">
      <c r="A76" s="6"/>
      <c r="B76" s="4">
        <v>2026</v>
      </c>
      <c r="C76" s="5">
        <v>6602.8689651875056</v>
      </c>
      <c r="D76" s="5">
        <v>5487.5444031834922</v>
      </c>
      <c r="E76" s="5">
        <v>2046.6543657789198</v>
      </c>
      <c r="F76" s="5">
        <v>942.9050763755738</v>
      </c>
      <c r="G76" s="5">
        <v>5484.6352284434142</v>
      </c>
      <c r="H76" s="5">
        <v>901.07596052566851</v>
      </c>
      <c r="I76" s="5">
        <v>67.840117268837361</v>
      </c>
      <c r="J76" s="5">
        <f t="shared" si="1"/>
        <v>21533.524116763412</v>
      </c>
      <c r="K76" s="5">
        <v>6856.3847833622503</v>
      </c>
    </row>
    <row r="77" spans="1:11">
      <c r="A77" s="3">
        <v>6</v>
      </c>
      <c r="B77" s="4">
        <v>2013</v>
      </c>
      <c r="C77" s="5">
        <v>2448.5665111641779</v>
      </c>
      <c r="D77" s="5">
        <v>2534.9456977674236</v>
      </c>
      <c r="E77" s="5">
        <v>468.64321690157766</v>
      </c>
      <c r="F77" s="5">
        <v>429.56020045656317</v>
      </c>
      <c r="G77" s="5">
        <v>921.86497836828335</v>
      </c>
      <c r="H77" s="5">
        <v>539.73533869849553</v>
      </c>
      <c r="I77" s="5">
        <v>32.609997404259779</v>
      </c>
      <c r="J77" s="5">
        <f t="shared" si="1"/>
        <v>7375.9259407607815</v>
      </c>
      <c r="K77" s="5">
        <v>1365.2762068146064</v>
      </c>
    </row>
    <row r="78" spans="1:11">
      <c r="A78" s="3" t="s">
        <v>17</v>
      </c>
      <c r="B78" s="4">
        <v>2014</v>
      </c>
      <c r="C78" s="5">
        <v>2344.4433398889482</v>
      </c>
      <c r="D78" s="5">
        <v>2541.5513805227652</v>
      </c>
      <c r="E78" s="5">
        <v>474.13736593012567</v>
      </c>
      <c r="F78" s="5">
        <v>395.47946021486177</v>
      </c>
      <c r="G78" s="5">
        <v>893.29650477650239</v>
      </c>
      <c r="H78" s="5">
        <v>541.36191075297813</v>
      </c>
      <c r="I78" s="5">
        <v>32.242776425291993</v>
      </c>
      <c r="J78" s="5">
        <f t="shared" si="1"/>
        <v>7222.5127385114729</v>
      </c>
      <c r="K78" s="5">
        <v>1412.9918054048221</v>
      </c>
    </row>
    <row r="79" spans="1:11">
      <c r="A79" s="6" t="s">
        <v>0</v>
      </c>
      <c r="B79" s="4">
        <v>2015</v>
      </c>
      <c r="C79" s="5">
        <v>2347.524704621992</v>
      </c>
      <c r="D79" s="5">
        <v>2591.7499254502145</v>
      </c>
      <c r="E79" s="5">
        <v>475.84084718603924</v>
      </c>
      <c r="F79" s="5">
        <v>395.74090830252845</v>
      </c>
      <c r="G79" s="5">
        <v>861.73828367655653</v>
      </c>
      <c r="H79" s="5">
        <v>542.64414335082745</v>
      </c>
      <c r="I79" s="5">
        <v>32.187811127980034</v>
      </c>
      <c r="J79" s="5">
        <f t="shared" si="1"/>
        <v>7247.4266237161382</v>
      </c>
      <c r="K79" s="5">
        <v>1431.0293388996849</v>
      </c>
    </row>
    <row r="80" spans="1:11">
      <c r="A80" s="6" t="s">
        <v>0</v>
      </c>
      <c r="B80" s="4">
        <v>2016</v>
      </c>
      <c r="C80" s="5">
        <v>2308.4588955232834</v>
      </c>
      <c r="D80" s="5">
        <v>2608.6669610846225</v>
      </c>
      <c r="E80" s="5">
        <v>475.94005485344195</v>
      </c>
      <c r="F80" s="5">
        <v>402.20541039619184</v>
      </c>
      <c r="G80" s="5">
        <v>860.96576021765406</v>
      </c>
      <c r="H80" s="5">
        <v>549.24713332760177</v>
      </c>
      <c r="I80" s="5">
        <v>32.144900684982893</v>
      </c>
      <c r="J80" s="5">
        <f t="shared" si="1"/>
        <v>7237.6291160877781</v>
      </c>
      <c r="K80" s="5">
        <v>1429.5589992853054</v>
      </c>
    </row>
    <row r="81" spans="1:11">
      <c r="A81" s="6" t="s">
        <v>0</v>
      </c>
      <c r="B81" s="4">
        <v>2017</v>
      </c>
      <c r="C81" s="5">
        <v>2320.0071613255036</v>
      </c>
      <c r="D81" s="5">
        <v>2654.557186471945</v>
      </c>
      <c r="E81" s="5">
        <v>479.48907554719329</v>
      </c>
      <c r="F81" s="5">
        <v>422.40266520232359</v>
      </c>
      <c r="G81" s="5">
        <v>863.66559592721262</v>
      </c>
      <c r="H81" s="5">
        <v>553.63443539226046</v>
      </c>
      <c r="I81" s="5">
        <v>32.152137236542124</v>
      </c>
      <c r="J81" s="5">
        <f t="shared" si="1"/>
        <v>7325.9082571029812</v>
      </c>
      <c r="K81" s="5">
        <v>1438.7955035036923</v>
      </c>
    </row>
    <row r="82" spans="1:11">
      <c r="A82" s="6" t="s">
        <v>0</v>
      </c>
      <c r="B82" s="4">
        <v>2018</v>
      </c>
      <c r="C82" s="5">
        <v>2316.9413017463239</v>
      </c>
      <c r="D82" s="5">
        <v>2708.6159534200883</v>
      </c>
      <c r="E82" s="5">
        <v>483.4892783995727</v>
      </c>
      <c r="F82" s="5">
        <v>433.34176385540076</v>
      </c>
      <c r="G82" s="5">
        <v>867.69832964184582</v>
      </c>
      <c r="H82" s="5">
        <v>554.88123949881754</v>
      </c>
      <c r="I82" s="5">
        <v>32.087937969869706</v>
      </c>
      <c r="J82" s="5">
        <f t="shared" si="1"/>
        <v>7397.0558045319185</v>
      </c>
      <c r="K82" s="5">
        <v>1454.4489428512434</v>
      </c>
    </row>
    <row r="83" spans="1:11">
      <c r="A83" s="6" t="s">
        <v>0</v>
      </c>
      <c r="B83" s="4">
        <v>2019</v>
      </c>
      <c r="C83" s="5">
        <v>2314.4156355266427</v>
      </c>
      <c r="D83" s="5">
        <v>2760.7990436816717</v>
      </c>
      <c r="E83" s="5">
        <v>487.22775292215863</v>
      </c>
      <c r="F83" s="5">
        <v>438.1094835747366</v>
      </c>
      <c r="G83" s="5">
        <v>872.55740777309848</v>
      </c>
      <c r="H83" s="5">
        <v>558.67151896142082</v>
      </c>
      <c r="I83" s="5">
        <v>32.055802472859959</v>
      </c>
      <c r="J83" s="5">
        <f t="shared" si="1"/>
        <v>7463.8366449125879</v>
      </c>
      <c r="K83" s="5">
        <v>1464.9447954119937</v>
      </c>
    </row>
    <row r="84" spans="1:11">
      <c r="A84" s="6" t="s">
        <v>0</v>
      </c>
      <c r="B84" s="4">
        <v>2020</v>
      </c>
      <c r="C84" s="5">
        <v>2322.5068521768471</v>
      </c>
      <c r="D84" s="5">
        <v>2809.8648645095795</v>
      </c>
      <c r="E84" s="5">
        <v>491.38152620674509</v>
      </c>
      <c r="F84" s="5">
        <v>441.3448492768718</v>
      </c>
      <c r="G84" s="5">
        <v>878.09381359510394</v>
      </c>
      <c r="H84" s="5">
        <v>561.80357759754247</v>
      </c>
      <c r="I84" s="5">
        <v>32.010682277694016</v>
      </c>
      <c r="J84" s="5">
        <f t="shared" si="1"/>
        <v>7537.0061656403841</v>
      </c>
      <c r="K84" s="5">
        <v>1479.5070982184509</v>
      </c>
    </row>
    <row r="85" spans="1:11">
      <c r="A85" s="6" t="s">
        <v>0</v>
      </c>
      <c r="B85" s="4">
        <v>2021</v>
      </c>
      <c r="C85" s="5">
        <v>2323.7504361089873</v>
      </c>
      <c r="D85" s="5">
        <v>2852.8400686745968</v>
      </c>
      <c r="E85" s="5">
        <v>495.06279966971999</v>
      </c>
      <c r="F85" s="5">
        <v>441.97947351797029</v>
      </c>
      <c r="G85" s="5">
        <v>883.05569737915607</v>
      </c>
      <c r="H85" s="5">
        <v>564.43861283219951</v>
      </c>
      <c r="I85" s="5">
        <v>31.927855109906904</v>
      </c>
      <c r="J85" s="5">
        <f t="shared" si="1"/>
        <v>7593.0549432925372</v>
      </c>
      <c r="K85" s="5">
        <v>1491.036839266199</v>
      </c>
    </row>
    <row r="86" spans="1:11">
      <c r="A86" s="6" t="s">
        <v>0</v>
      </c>
      <c r="B86" s="4">
        <v>2022</v>
      </c>
      <c r="C86" s="5">
        <v>2317.5315445872884</v>
      </c>
      <c r="D86" s="5">
        <v>2891.5968080417433</v>
      </c>
      <c r="E86" s="5">
        <v>499.41937588125899</v>
      </c>
      <c r="F86" s="5">
        <v>442.45651360863599</v>
      </c>
      <c r="G86" s="5">
        <v>888.05065621208905</v>
      </c>
      <c r="H86" s="5">
        <v>567.61120931069308</v>
      </c>
      <c r="I86" s="5">
        <v>31.837716484504771</v>
      </c>
      <c r="J86" s="5">
        <f t="shared" si="1"/>
        <v>7638.5038241262137</v>
      </c>
      <c r="K86" s="5">
        <v>1501.2624230895892</v>
      </c>
    </row>
    <row r="87" spans="1:11">
      <c r="A87" s="6" t="s">
        <v>0</v>
      </c>
      <c r="B87" s="4">
        <v>2023</v>
      </c>
      <c r="C87" s="5">
        <v>2305.2147573630864</v>
      </c>
      <c r="D87" s="5">
        <v>2919.4193527007201</v>
      </c>
      <c r="E87" s="5">
        <v>503.75727706864632</v>
      </c>
      <c r="F87" s="5">
        <v>442.20824372773188</v>
      </c>
      <c r="G87" s="5">
        <v>892.93265245944667</v>
      </c>
      <c r="H87" s="5">
        <v>569.63361749668559</v>
      </c>
      <c r="I87" s="5">
        <v>31.765654652239039</v>
      </c>
      <c r="J87" s="5">
        <f t="shared" si="1"/>
        <v>7664.9315554685563</v>
      </c>
      <c r="K87" s="5">
        <v>1508.854239730163</v>
      </c>
    </row>
    <row r="88" spans="1:11">
      <c r="A88" s="6" t="s">
        <v>0</v>
      </c>
      <c r="B88" s="4">
        <v>2024</v>
      </c>
      <c r="C88" s="5">
        <v>2286.6406150068283</v>
      </c>
      <c r="D88" s="5">
        <v>2945.43262599429</v>
      </c>
      <c r="E88" s="5">
        <v>507.33661862699353</v>
      </c>
      <c r="F88" s="5">
        <v>441.4496860444018</v>
      </c>
      <c r="G88" s="5">
        <v>897.77794631706399</v>
      </c>
      <c r="H88" s="5">
        <v>572.27162183652763</v>
      </c>
      <c r="I88" s="5">
        <v>31.714663265754357</v>
      </c>
      <c r="J88" s="5">
        <f t="shared" si="1"/>
        <v>7682.6237770918588</v>
      </c>
      <c r="K88" s="5">
        <v>1515.0334763865599</v>
      </c>
    </row>
    <row r="89" spans="1:11">
      <c r="A89" s="6"/>
      <c r="B89" s="4">
        <v>2025</v>
      </c>
      <c r="C89" s="5">
        <v>2264.1712974776906</v>
      </c>
      <c r="D89" s="5">
        <v>2972.0525454499707</v>
      </c>
      <c r="E89" s="5">
        <v>510.7540597328333</v>
      </c>
      <c r="F89" s="5">
        <v>438.52330776892154</v>
      </c>
      <c r="G89" s="5">
        <v>902.71366031335651</v>
      </c>
      <c r="H89" s="5">
        <v>574.90078999418074</v>
      </c>
      <c r="I89" s="5">
        <v>31.65322308258607</v>
      </c>
      <c r="J89" s="5">
        <f t="shared" si="1"/>
        <v>7694.76888381954</v>
      </c>
      <c r="K89" s="5">
        <v>1515.929094541556</v>
      </c>
    </row>
    <row r="90" spans="1:11">
      <c r="A90" s="6" t="s">
        <v>0</v>
      </c>
      <c r="B90" s="4">
        <v>2026</v>
      </c>
      <c r="C90" s="5">
        <v>2241.4629763270214</v>
      </c>
      <c r="D90" s="5">
        <v>2998.0427968554886</v>
      </c>
      <c r="E90" s="5">
        <v>514.89009193749018</v>
      </c>
      <c r="F90" s="5">
        <v>433.85653980127609</v>
      </c>
      <c r="G90" s="5">
        <v>907.51908657828199</v>
      </c>
      <c r="H90" s="5">
        <v>577.56762440968043</v>
      </c>
      <c r="I90" s="5">
        <v>31.596189639151518</v>
      </c>
      <c r="J90" s="5">
        <f t="shared" si="1"/>
        <v>7704.9353055483898</v>
      </c>
      <c r="K90" s="5">
        <v>1521.3209915796369</v>
      </c>
    </row>
    <row r="91" spans="1:11" ht="15" customHeight="1"/>
  </sheetData>
  <mergeCells count="6">
    <mergeCell ref="A1:K1"/>
    <mergeCell ref="A2:K2"/>
    <mergeCell ref="A5:B5"/>
    <mergeCell ref="C5:J5"/>
    <mergeCell ref="K5:K6"/>
    <mergeCell ref="A3:K3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Z5JXHV6S7NA6-3-72950</_dlc_DocId>
    <_dlc_DocIdUrl xmlns="8eef3743-c7b3-4cbe-8837-b6e805be353c">
      <Url>http://efilingspinternal/_layouts/DocIdRedir.aspx?ID=Z5JXHV6S7NA6-3-72950</Url>
      <Description>Z5JXHV6S7NA6-3-72950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D9B8F2-0637-4C1D-B633-D3BF6EBD9527}"/>
</file>

<file path=customXml/itemProps2.xml><?xml version="1.0" encoding="utf-8"?>
<ds:datastoreItem xmlns:ds="http://schemas.openxmlformats.org/officeDocument/2006/customXml" ds:itemID="{21A6E29D-B81F-4A0F-9675-1CBDADCD6921}"/>
</file>

<file path=customXml/itemProps3.xml><?xml version="1.0" encoding="utf-8"?>
<ds:datastoreItem xmlns:ds="http://schemas.openxmlformats.org/officeDocument/2006/customXml" ds:itemID="{754E65AB-4231-412B-8B9A-84B5F0780E78}"/>
</file>

<file path=customXml/itemProps4.xml><?xml version="1.0" encoding="utf-8"?>
<ds:datastoreItem xmlns:ds="http://schemas.openxmlformats.org/officeDocument/2006/customXml" ds:itemID="{3A2EB415-90A9-41C5-A96F-593C308638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Consumption</vt:lpstr>
      <vt:lpstr>Sales and Peak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PG&amp;E Climate Zone Results High Demand Case</dc:title>
  <cp:lastModifiedBy>Mitchell, Jann@Energy</cp:lastModifiedBy>
  <dcterms:created xsi:type="dcterms:W3CDTF">2015-05-22T06:46:45Z</dcterms:created>
  <dcterms:modified xsi:type="dcterms:W3CDTF">2015-06-23T22:23:29Z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23a2ce96-475f-4160-a360-09c7ccc4ee27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http://efilingspinternal/PendingDocuments/15-IEPR-03/20150624T131839_PGE_Climate_Zone_Results_High_Demand_Case.xlsx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596700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