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7" i="1"/>
</calcChain>
</file>

<file path=xl/sharedStrings.xml><?xml version="1.0" encoding="utf-8"?>
<sst xmlns="http://schemas.openxmlformats.org/spreadsheetml/2006/main" count="153" uniqueCount="25">
  <si>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</si>
  <si>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</si>
  <si>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</si>
  <si>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</si>
  <si>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</si>
  <si>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</si>
  <si>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</si>
  <si>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</si>
  <si>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</si>
  <si>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</si>
  <si>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</si>
  <si>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</si>
  <si>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</si>
  <si>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</si>
  <si>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</si>
  <si>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</si>
  <si>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</si>
  <si>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</si>
  <si>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California Energy Demand 2016-2026 Baseline Preliminary Forecast</t>
  </si>
  <si>
    <t>Total Sales</t>
  </si>
  <si>
    <t>Sales (GWh)</t>
  </si>
  <si>
    <t>Net Peak (MW) System Coincident</t>
  </si>
  <si>
    <t>Climate Zone Electricity Consumption for PGE Planning Area - Low Demand Case</t>
  </si>
  <si>
    <t>Climate Zone Electricity Sales and Peak for PGE Planning Area - Low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</si>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</sst>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</v>
      </c>
      <c r="B7" s="4">
        <v>2013</v>
      </c>
      <c r="C7" s="5">
        <v>12931.769859277374</v>
      </c>
      <c r="D7" s="5">
        <v>19691.780418613627</v>
      </c>
      <c r="E7" s="5">
        <v>9467.3822772246967</v>
      </c>
      <c r="F7" s="5">
        <v>221.00994522133732</v>
      </c>
      <c r="G7" s="5">
        <v>1195.4331990002497</v>
      </c>
      <c r="H7" s="5">
        <v>2919.1185862427938</v>
      </c>
      <c r="I7" s="5">
        <v>238.79074323007441</v>
      </c>
      <c r="J7" s="5">
        <f>SUM(C7:I7)</f>
        <v>46665.285028810147</v>
      </c>
      <c r="K7" s="7"/>
    </row>
    <row r="8" spans="1:11">
      <c r="A8" s="3" t="s">
        <v>12</v>
      </c>
      <c r="B8" s="4">
        <v>2014</v>
      </c>
      <c r="C8" s="5">
        <v>12873.826652048638</v>
      </c>
      <c r="D8" s="5">
        <v>20042.439357708852</v>
      </c>
      <c r="E8" s="5">
        <v>9683.1619060407575</v>
      </c>
      <c r="F8" s="5">
        <v>220.2734544087613</v>
      </c>
      <c r="G8" s="5">
        <v>1361.6433404729667</v>
      </c>
      <c r="H8" s="5">
        <v>2938.7876778537234</v>
      </c>
      <c r="I8" s="5">
        <v>238.05255752871849</v>
      </c>
      <c r="J8" s="5">
        <f t="shared" ref="J8:J71" si="0">SUM(C8:I8)</f>
        <v>47358.184946062422</v>
      </c>
    </row>
    <row r="9" spans="1:11">
      <c r="A9" s="6" t="s">
        <v>0</v>
      </c>
      <c r="B9" s="4">
        <v>2015</v>
      </c>
      <c r="C9" s="5">
        <v>13161.15640959831</v>
      </c>
      <c r="D9" s="5">
        <v>20228.885064512953</v>
      </c>
      <c r="E9" s="5">
        <v>9706.0276507934595</v>
      </c>
      <c r="F9" s="5">
        <v>216.30868540422154</v>
      </c>
      <c r="G9" s="5">
        <v>1351.1661648806598</v>
      </c>
      <c r="H9" s="5">
        <v>2927.4538180572922</v>
      </c>
      <c r="I9" s="5">
        <v>237.36616574810782</v>
      </c>
      <c r="J9" s="5">
        <f t="shared" si="0"/>
        <v>47828.363958995003</v>
      </c>
    </row>
    <row r="10" spans="1:11">
      <c r="A10" s="6" t="s">
        <v>0</v>
      </c>
      <c r="B10" s="4">
        <v>2016</v>
      </c>
      <c r="C10" s="5">
        <v>13260.195331743513</v>
      </c>
      <c r="D10" s="5">
        <v>20282.884714667787</v>
      </c>
      <c r="E10" s="5">
        <v>9620.6173481036203</v>
      </c>
      <c r="F10" s="5">
        <v>202.9176296491101</v>
      </c>
      <c r="G10" s="5">
        <v>1347.7578038596466</v>
      </c>
      <c r="H10" s="5">
        <v>2933.3354232878924</v>
      </c>
      <c r="I10" s="5">
        <v>236.02850505197671</v>
      </c>
      <c r="J10" s="5">
        <f t="shared" si="0"/>
        <v>47883.736756363549</v>
      </c>
    </row>
    <row r="11" spans="1:11">
      <c r="A11" s="6" t="s">
        <v>0</v>
      </c>
      <c r="B11" s="4">
        <v>2017</v>
      </c>
      <c r="C11" s="5">
        <v>13445.242949821517</v>
      </c>
      <c r="D11" s="5">
        <v>20624.555558670942</v>
      </c>
      <c r="E11" s="5">
        <v>9628.6442066544496</v>
      </c>
      <c r="F11" s="5">
        <v>198.85928811053839</v>
      </c>
      <c r="G11" s="5">
        <v>1348.9056057948001</v>
      </c>
      <c r="H11" s="5">
        <v>2949.6052814296886</v>
      </c>
      <c r="I11" s="5">
        <v>235.60156349011115</v>
      </c>
      <c r="J11" s="5">
        <f t="shared" si="0"/>
        <v>48431.414453972044</v>
      </c>
    </row>
    <row r="12" spans="1:11">
      <c r="A12" s="6" t="s">
        <v>0</v>
      </c>
      <c r="B12" s="4">
        <v>2018</v>
      </c>
      <c r="C12" s="5">
        <v>13594.430359266045</v>
      </c>
      <c r="D12" s="5">
        <v>20984.95428752897</v>
      </c>
      <c r="E12" s="5">
        <v>9647.7812808205254</v>
      </c>
      <c r="F12" s="5">
        <v>195.45331324504346</v>
      </c>
      <c r="G12" s="5">
        <v>1350.9121201706828</v>
      </c>
      <c r="H12" s="5">
        <v>2957.2596097325877</v>
      </c>
      <c r="I12" s="5">
        <v>235.65966155895489</v>
      </c>
      <c r="J12" s="5">
        <f t="shared" si="0"/>
        <v>48966.450632322805</v>
      </c>
    </row>
    <row r="13" spans="1:11">
      <c r="A13" s="6" t="s">
        <v>0</v>
      </c>
      <c r="B13" s="4">
        <v>2019</v>
      </c>
      <c r="C13" s="5">
        <v>13814.199068496537</v>
      </c>
      <c r="D13" s="5">
        <v>21346.923462493272</v>
      </c>
      <c r="E13" s="5">
        <v>9661.182170972219</v>
      </c>
      <c r="F13" s="5">
        <v>193.30827952937025</v>
      </c>
      <c r="G13" s="5">
        <v>1353.3635837060488</v>
      </c>
      <c r="H13" s="5">
        <v>2973.7037150448191</v>
      </c>
      <c r="I13" s="5">
        <v>235.2146908649365</v>
      </c>
      <c r="J13" s="5">
        <f t="shared" si="0"/>
        <v>49577.894971107198</v>
      </c>
    </row>
    <row r="14" spans="1:11">
      <c r="A14" s="6" t="s">
        <v>0</v>
      </c>
      <c r="B14" s="4">
        <v>2020</v>
      </c>
      <c r="C14" s="5">
        <v>14098.015192517531</v>
      </c>
      <c r="D14" s="5">
        <v>21701.955100536285</v>
      </c>
      <c r="E14" s="5">
        <v>9675.21223116906</v>
      </c>
      <c r="F14" s="5">
        <v>191.74303662822933</v>
      </c>
      <c r="G14" s="5">
        <v>1355.8124023576504</v>
      </c>
      <c r="H14" s="5">
        <v>2983.9853006266185</v>
      </c>
      <c r="I14" s="5">
        <v>234.53283024620109</v>
      </c>
      <c r="J14" s="5">
        <f t="shared" si="0"/>
        <v>50241.256094081582</v>
      </c>
    </row>
    <row r="15" spans="1:11">
      <c r="A15" s="6" t="s">
        <v>0</v>
      </c>
      <c r="B15" s="4">
        <v>2021</v>
      </c>
      <c r="C15" s="5">
        <v>14404.204411755692</v>
      </c>
      <c r="D15" s="5">
        <v>22057.439960583106</v>
      </c>
      <c r="E15" s="5">
        <v>9707.9568948779252</v>
      </c>
      <c r="F15" s="5">
        <v>189.96446682663804</v>
      </c>
      <c r="G15" s="5">
        <v>1358.6835748169244</v>
      </c>
      <c r="H15" s="5">
        <v>2997.2378848876319</v>
      </c>
      <c r="I15" s="5">
        <v>233.97484984747501</v>
      </c>
      <c r="J15" s="5">
        <f t="shared" si="0"/>
        <v>50949.462043595398</v>
      </c>
    </row>
    <row r="16" spans="1:11">
      <c r="A16" s="6" t="s">
        <v>0</v>
      </c>
      <c r="B16" s="4">
        <v>2022</v>
      </c>
      <c r="C16" s="5">
        <v>14732.395335328489</v>
      </c>
      <c r="D16" s="5">
        <v>22420.251586429189</v>
      </c>
      <c r="E16" s="5">
        <v>9755.2280130677736</v>
      </c>
      <c r="F16" s="5">
        <v>189.06147314471568</v>
      </c>
      <c r="G16" s="5">
        <v>1361.79254137007</v>
      </c>
      <c r="H16" s="5">
        <v>3016.0216004453273</v>
      </c>
      <c r="I16" s="5">
        <v>233.6202806313872</v>
      </c>
      <c r="J16" s="5">
        <f t="shared" si="0"/>
        <v>51708.370830416956</v>
      </c>
    </row>
    <row r="17" spans="1:11">
      <c r="A17" s="6" t="s">
        <v>0</v>
      </c>
      <c r="B17" s="4">
        <v>2023</v>
      </c>
      <c r="C17" s="5">
        <v>15061.18890070503</v>
      </c>
      <c r="D17" s="5">
        <v>22681.854554532259</v>
      </c>
      <c r="E17" s="5">
        <v>9781.3012160298076</v>
      </c>
      <c r="F17" s="5">
        <v>188.27376466978578</v>
      </c>
      <c r="G17" s="5">
        <v>1363.8385062719635</v>
      </c>
      <c r="H17" s="5">
        <v>3019.1193191135012</v>
      </c>
      <c r="I17" s="5">
        <v>233.34011363267689</v>
      </c>
      <c r="J17" s="5">
        <f t="shared" si="0"/>
        <v>52328.916374955028</v>
      </c>
    </row>
    <row r="18" spans="1:11">
      <c r="A18" s="6" t="s">
        <v>0</v>
      </c>
      <c r="B18" s="4">
        <v>2024</v>
      </c>
      <c r="C18" s="5">
        <v>15406.997765415072</v>
      </c>
      <c r="D18" s="5">
        <v>22969.007648391169</v>
      </c>
      <c r="E18" s="5">
        <v>9817.1571814718827</v>
      </c>
      <c r="F18" s="5">
        <v>187.25751460477892</v>
      </c>
      <c r="G18" s="5">
        <v>1366.5616724655911</v>
      </c>
      <c r="H18" s="5">
        <v>3033.3819217989408</v>
      </c>
      <c r="I18" s="5">
        <v>233.05022727200912</v>
      </c>
      <c r="J18" s="5">
        <f t="shared" si="0"/>
        <v>53013.413931419454</v>
      </c>
    </row>
    <row r="19" spans="1:11">
      <c r="A19" s="6" t="s">
        <v>0</v>
      </c>
      <c r="B19" s="4">
        <v>2025</v>
      </c>
      <c r="C19" s="5">
        <v>15764.154390338223</v>
      </c>
      <c r="D19" s="5">
        <v>23241.140975916951</v>
      </c>
      <c r="E19" s="5">
        <v>9836.1535812335187</v>
      </c>
      <c r="F19" s="5">
        <v>184.47067055328401</v>
      </c>
      <c r="G19" s="5">
        <v>1368.9228001204431</v>
      </c>
      <c r="H19" s="5">
        <v>3044.0411849417846</v>
      </c>
      <c r="I19" s="5">
        <v>232.78412131897423</v>
      </c>
      <c r="J19" s="5">
        <f t="shared" si="0"/>
        <v>53671.667724423183</v>
      </c>
    </row>
    <row r="20" spans="1:11">
      <c r="A20" s="6"/>
      <c r="B20" s="4">
        <v>2026</v>
      </c>
      <c r="C20" s="5">
        <v>16160.267688039177</v>
      </c>
      <c r="D20" s="5">
        <v>23510.127341793886</v>
      </c>
      <c r="E20" s="5">
        <v>9855.8943315610668</v>
      </c>
      <c r="F20" s="5">
        <v>181.94583684838108</v>
      </c>
      <c r="G20" s="5">
        <v>1371.1957143549175</v>
      </c>
      <c r="H20" s="5">
        <v>3054.6328463253817</v>
      </c>
      <c r="I20" s="5">
        <v>232.48616910884533</v>
      </c>
      <c r="J20" s="5">
        <f t="shared" si="0"/>
        <v>54366.549928031651</v>
      </c>
      <c r="K20" s="7"/>
    </row>
    <row r="21" spans="1:11">
      <c r="A21" s="3">
        <v>2</v>
      </c>
      <c r="B21" s="4">
        <v>2013</v>
      </c>
      <c r="C21" s="5">
        <v>3520.3099616799304</v>
      </c>
      <c r="D21" s="5">
        <v>2594.2604667236265</v>
      </c>
      <c r="E21" s="5">
        <v>663.62035196849718</v>
      </c>
      <c r="F21" s="5">
        <v>27.510043643183828</v>
      </c>
      <c r="G21" s="5">
        <v>210.38000047159935</v>
      </c>
      <c r="H21" s="5">
        <v>296.50955771947349</v>
      </c>
      <c r="I21" s="5">
        <v>35.020628752144063</v>
      </c>
      <c r="J21" s="5">
        <f t="shared" si="0"/>
        <v>7347.6110109584542</v>
      </c>
    </row>
    <row r="22" spans="1:11">
      <c r="A22" s="3" t="s">
        <v>13</v>
      </c>
      <c r="B22" s="4">
        <v>2014</v>
      </c>
      <c r="C22" s="5">
        <v>3507.2623554596184</v>
      </c>
      <c r="D22" s="5">
        <v>2632.7668291931986</v>
      </c>
      <c r="E22" s="5">
        <v>682.33134283651975</v>
      </c>
      <c r="F22" s="5">
        <v>27.74388662124051</v>
      </c>
      <c r="G22" s="5">
        <v>203.49937925356545</v>
      </c>
      <c r="H22" s="5">
        <v>297.22719083597218</v>
      </c>
      <c r="I22" s="5">
        <v>34.7394677542935</v>
      </c>
      <c r="J22" s="5">
        <f t="shared" si="0"/>
        <v>7385.5704519544088</v>
      </c>
    </row>
    <row r="23" spans="1:11">
      <c r="A23" s="6" t="s">
        <v>0</v>
      </c>
      <c r="B23" s="4">
        <v>2015</v>
      </c>
      <c r="C23" s="5">
        <v>3490.1960604988358</v>
      </c>
      <c r="D23" s="5">
        <v>2683.1642212970482</v>
      </c>
      <c r="E23" s="5">
        <v>675.97327053417689</v>
      </c>
      <c r="F23" s="5">
        <v>27.788029246723109</v>
      </c>
      <c r="G23" s="5">
        <v>198.31039884283993</v>
      </c>
      <c r="H23" s="5">
        <v>294.90354810212602</v>
      </c>
      <c r="I23" s="5">
        <v>34.509218100729896</v>
      </c>
      <c r="J23" s="5">
        <f t="shared" si="0"/>
        <v>7404.8447466224798</v>
      </c>
    </row>
    <row r="24" spans="1:11">
      <c r="A24" s="6" t="s">
        <v>0</v>
      </c>
      <c r="B24" s="4">
        <v>2016</v>
      </c>
      <c r="C24" s="5">
        <v>3492.0597524222485</v>
      </c>
      <c r="D24" s="5">
        <v>2681.8844872351492</v>
      </c>
      <c r="E24" s="5">
        <v>669.38145877871113</v>
      </c>
      <c r="F24" s="5">
        <v>26.431646590198948</v>
      </c>
      <c r="G24" s="5">
        <v>196.3904411658292</v>
      </c>
      <c r="H24" s="5">
        <v>294.36835050579867</v>
      </c>
      <c r="I24" s="5">
        <v>34.192357521840677</v>
      </c>
      <c r="J24" s="5">
        <f t="shared" si="0"/>
        <v>7394.7084942197771</v>
      </c>
    </row>
    <row r="25" spans="1:11">
      <c r="A25" s="6" t="s">
        <v>0</v>
      </c>
      <c r="B25" s="4">
        <v>2017</v>
      </c>
      <c r="C25" s="5">
        <v>3530.7703262713117</v>
      </c>
      <c r="D25" s="5">
        <v>2715.7289476847486</v>
      </c>
      <c r="E25" s="5">
        <v>669.61052285756375</v>
      </c>
      <c r="F25" s="5">
        <v>26.463507440035329</v>
      </c>
      <c r="G25" s="5">
        <v>196.36299977992925</v>
      </c>
      <c r="H25" s="5">
        <v>295.02640980306774</v>
      </c>
      <c r="I25" s="5">
        <v>34.025958526335756</v>
      </c>
      <c r="J25" s="5">
        <f t="shared" si="0"/>
        <v>7467.9886723629916</v>
      </c>
      <c r="K25" s="7"/>
    </row>
    <row r="26" spans="1:11">
      <c r="A26" s="6" t="s">
        <v>0</v>
      </c>
      <c r="B26" s="4">
        <v>2018</v>
      </c>
      <c r="C26" s="5">
        <v>3560.4219056391121</v>
      </c>
      <c r="D26" s="5">
        <v>2752.7608435654633</v>
      </c>
      <c r="E26" s="5">
        <v>672.06140269299146</v>
      </c>
      <c r="F26" s="5">
        <v>26.400316778205521</v>
      </c>
      <c r="G26" s="5">
        <v>196.73093206667741</v>
      </c>
      <c r="H26" s="5">
        <v>294.93519364268735</v>
      </c>
      <c r="I26" s="5">
        <v>33.946177185585682</v>
      </c>
      <c r="J26" s="5">
        <f t="shared" si="0"/>
        <v>7537.2567715707237</v>
      </c>
    </row>
    <row r="27" spans="1:11">
      <c r="A27" s="6" t="s">
        <v>0</v>
      </c>
      <c r="B27" s="4">
        <v>2019</v>
      </c>
      <c r="C27" s="5">
        <v>3603.1456044276833</v>
      </c>
      <c r="D27" s="5">
        <v>2791.3857107484419</v>
      </c>
      <c r="E27" s="5">
        <v>673.75651955917067</v>
      </c>
      <c r="F27" s="5">
        <v>26.361082358864529</v>
      </c>
      <c r="G27" s="5">
        <v>197.29014075297169</v>
      </c>
      <c r="H27" s="5">
        <v>295.78462682702627</v>
      </c>
      <c r="I27" s="5">
        <v>33.801676465001457</v>
      </c>
      <c r="J27" s="5">
        <f t="shared" si="0"/>
        <v>7621.525361139159</v>
      </c>
    </row>
    <row r="28" spans="1:11">
      <c r="A28" s="6" t="s">
        <v>0</v>
      </c>
      <c r="B28" s="4">
        <v>2020</v>
      </c>
      <c r="C28" s="5">
        <v>3667.4322665340428</v>
      </c>
      <c r="D28" s="5">
        <v>2829.7940070774503</v>
      </c>
      <c r="E28" s="5">
        <v>674.9978367878291</v>
      </c>
      <c r="F28" s="5">
        <v>26.417173351552556</v>
      </c>
      <c r="G28" s="5">
        <v>197.82344627150397</v>
      </c>
      <c r="H28" s="5">
        <v>296.02910981154969</v>
      </c>
      <c r="I28" s="5">
        <v>33.629082628932267</v>
      </c>
      <c r="J28" s="5">
        <f t="shared" si="0"/>
        <v>7726.1229224628605</v>
      </c>
    </row>
    <row r="29" spans="1:11">
      <c r="A29" s="6" t="s">
        <v>0</v>
      </c>
      <c r="B29" s="4">
        <v>2021</v>
      </c>
      <c r="C29" s="5">
        <v>3731.8140561069331</v>
      </c>
      <c r="D29" s="5">
        <v>2866.3541073494948</v>
      </c>
      <c r="E29" s="5">
        <v>677.49268990502765</v>
      </c>
      <c r="F29" s="5">
        <v>26.39995769283831</v>
      </c>
      <c r="G29" s="5">
        <v>198.47018108068735</v>
      </c>
      <c r="H29" s="5">
        <v>296.50708139385597</v>
      </c>
      <c r="I29" s="5">
        <v>33.466961645502089</v>
      </c>
      <c r="J29" s="5">
        <f t="shared" si="0"/>
        <v>7830.5050351743403</v>
      </c>
    </row>
    <row r="30" spans="1:11">
      <c r="A30" s="6" t="s">
        <v>0</v>
      </c>
      <c r="B30" s="4">
        <v>2022</v>
      </c>
      <c r="C30" s="5">
        <v>3798.1867085051549</v>
      </c>
      <c r="D30" s="5">
        <v>2902.6805206409963</v>
      </c>
      <c r="E30" s="5">
        <v>680.91652595929884</v>
      </c>
      <c r="F30" s="5">
        <v>26.469033725346122</v>
      </c>
      <c r="G30" s="5">
        <v>199.20402236538678</v>
      </c>
      <c r="H30" s="5">
        <v>297.52189732019082</v>
      </c>
      <c r="I30" s="5">
        <v>33.329969782871629</v>
      </c>
      <c r="J30" s="5">
        <f t="shared" si="0"/>
        <v>7938.3086782992459</v>
      </c>
    </row>
    <row r="31" spans="1:11">
      <c r="A31" s="6" t="s">
        <v>0</v>
      </c>
      <c r="B31" s="4">
        <v>2023</v>
      </c>
      <c r="C31" s="5">
        <v>3862.6836290808747</v>
      </c>
      <c r="D31" s="5">
        <v>2926.5859341033333</v>
      </c>
      <c r="E31" s="5">
        <v>682.94433320422331</v>
      </c>
      <c r="F31" s="5">
        <v>26.582107586784726</v>
      </c>
      <c r="G31" s="5">
        <v>199.5085679779387</v>
      </c>
      <c r="H31" s="5">
        <v>296.97137786484802</v>
      </c>
      <c r="I31" s="5">
        <v>33.206150713038319</v>
      </c>
      <c r="J31" s="5">
        <f t="shared" si="0"/>
        <v>8028.4821005310414</v>
      </c>
    </row>
    <row r="32" spans="1:11">
      <c r="A32" s="6" t="s">
        <v>0</v>
      </c>
      <c r="B32" s="4">
        <v>2024</v>
      </c>
      <c r="C32" s="5">
        <v>3930.1486402943001</v>
      </c>
      <c r="D32" s="5">
        <v>2953.8991315780936</v>
      </c>
      <c r="E32" s="5">
        <v>685.84434564381934</v>
      </c>
      <c r="F32" s="5">
        <v>26.720009672336406</v>
      </c>
      <c r="G32" s="5">
        <v>200.07833165455094</v>
      </c>
      <c r="H32" s="5">
        <v>297.51280454446226</v>
      </c>
      <c r="I32" s="5">
        <v>33.081563405776329</v>
      </c>
      <c r="J32" s="5">
        <f t="shared" si="0"/>
        <v>8127.2848267933396</v>
      </c>
    </row>
    <row r="33" spans="1:10">
      <c r="A33" s="6" t="s">
        <v>0</v>
      </c>
      <c r="B33" s="4">
        <v>2025</v>
      </c>
      <c r="C33" s="5">
        <v>3998.559212126836</v>
      </c>
      <c r="D33" s="5">
        <v>2979.5762728559621</v>
      </c>
      <c r="E33" s="5">
        <v>687.91516148962012</v>
      </c>
      <c r="F33" s="5">
        <v>26.633177546756176</v>
      </c>
      <c r="G33" s="5">
        <v>200.52860578026178</v>
      </c>
      <c r="H33" s="5">
        <v>297.71702777732577</v>
      </c>
      <c r="I33" s="5">
        <v>32.964167226238104</v>
      </c>
      <c r="J33" s="5">
        <f t="shared" si="0"/>
        <v>8223.8936248030004</v>
      </c>
    </row>
    <row r="34" spans="1:10">
      <c r="A34" s="6"/>
      <c r="B34" s="4">
        <v>2026</v>
      </c>
      <c r="C34" s="5">
        <v>4072.5006971980952</v>
      </c>
      <c r="D34" s="5">
        <v>3004.387900472505</v>
      </c>
      <c r="E34" s="5">
        <v>689.9513979873758</v>
      </c>
      <c r="F34" s="5">
        <v>26.567274907346967</v>
      </c>
      <c r="G34" s="5">
        <v>200.95493164363862</v>
      </c>
      <c r="H34" s="5">
        <v>297.93382450044527</v>
      </c>
      <c r="I34" s="5">
        <v>32.842632995710858</v>
      </c>
      <c r="J34" s="5">
        <f t="shared" si="0"/>
        <v>8325.1386597051187</v>
      </c>
    </row>
    <row r="35" spans="1:10">
      <c r="A35" s="3">
        <v>3</v>
      </c>
      <c r="B35" s="4">
        <v>2013</v>
      </c>
      <c r="C35" s="5">
        <v>1619.7808696766569</v>
      </c>
      <c r="D35" s="5">
        <v>892.39014633500676</v>
      </c>
      <c r="E35" s="5">
        <v>456.15061022461902</v>
      </c>
      <c r="F35" s="5">
        <v>21.980005667377984</v>
      </c>
      <c r="G35" s="5">
        <v>277.97239769185899</v>
      </c>
      <c r="H35" s="5">
        <v>392.66946077854789</v>
      </c>
      <c r="I35" s="5">
        <v>10.409998636029929</v>
      </c>
      <c r="J35" s="5">
        <f t="shared" si="0"/>
        <v>3671.3534890100973</v>
      </c>
    </row>
    <row r="36" spans="1:10">
      <c r="A36" s="3" t="s">
        <v>14</v>
      </c>
      <c r="B36" s="4">
        <v>2014</v>
      </c>
      <c r="C36" s="5">
        <v>1616.0864198620488</v>
      </c>
      <c r="D36" s="5">
        <v>899.97682211823758</v>
      </c>
      <c r="E36" s="5">
        <v>463.9904267446272</v>
      </c>
      <c r="F36" s="5">
        <v>22.547174321734673</v>
      </c>
      <c r="G36" s="5">
        <v>288.12721542702451</v>
      </c>
      <c r="H36" s="5">
        <v>393.90758874770967</v>
      </c>
      <c r="I36" s="5">
        <v>10.333034647538199</v>
      </c>
      <c r="J36" s="5">
        <f t="shared" si="0"/>
        <v>3694.9686818689206</v>
      </c>
    </row>
    <row r="37" spans="1:10">
      <c r="A37" s="6" t="s">
        <v>0</v>
      </c>
      <c r="B37" s="4">
        <v>2015</v>
      </c>
      <c r="C37" s="5">
        <v>1618.7754296467647</v>
      </c>
      <c r="D37" s="5">
        <v>916.52192116434924</v>
      </c>
      <c r="E37" s="5">
        <v>462.8161289021624</v>
      </c>
      <c r="F37" s="5">
        <v>23.352141035738082</v>
      </c>
      <c r="G37" s="5">
        <v>268.09346699741923</v>
      </c>
      <c r="H37" s="5">
        <v>391.04124480835912</v>
      </c>
      <c r="I37" s="5">
        <v>10.265787932075868</v>
      </c>
      <c r="J37" s="5">
        <f t="shared" si="0"/>
        <v>3690.8661204868686</v>
      </c>
    </row>
    <row r="38" spans="1:10">
      <c r="A38" s="6" t="s">
        <v>0</v>
      </c>
      <c r="B38" s="4">
        <v>2016</v>
      </c>
      <c r="C38" s="5">
        <v>1616.2635342360638</v>
      </c>
      <c r="D38" s="5">
        <v>914.96482152965132</v>
      </c>
      <c r="E38" s="5">
        <v>456.6423093395095</v>
      </c>
      <c r="F38" s="5">
        <v>23.416106075987766</v>
      </c>
      <c r="G38" s="5">
        <v>265.86306483578016</v>
      </c>
      <c r="H38" s="5">
        <v>390.87744539499448</v>
      </c>
      <c r="I38" s="5">
        <v>10.178131940026701</v>
      </c>
      <c r="J38" s="5">
        <f t="shared" si="0"/>
        <v>3678.2054133520141</v>
      </c>
    </row>
    <row r="39" spans="1:10">
      <c r="A39" s="6" t="s">
        <v>0</v>
      </c>
      <c r="B39" s="4">
        <v>2017</v>
      </c>
      <c r="C39" s="5">
        <v>1637.469960530902</v>
      </c>
      <c r="D39" s="5">
        <v>925.97070750010062</v>
      </c>
      <c r="E39" s="5">
        <v>455.22854429216602</v>
      </c>
      <c r="F39" s="5">
        <v>24.169930539213922</v>
      </c>
      <c r="G39" s="5">
        <v>266.2357054960255</v>
      </c>
      <c r="H39" s="5">
        <v>392.45402426053226</v>
      </c>
      <c r="I39" s="5">
        <v>10.143611529578115</v>
      </c>
      <c r="J39" s="5">
        <f t="shared" si="0"/>
        <v>3711.6724841485188</v>
      </c>
    </row>
    <row r="40" spans="1:10">
      <c r="A40" s="6" t="s">
        <v>0</v>
      </c>
      <c r="B40" s="4">
        <v>2018</v>
      </c>
      <c r="C40" s="5">
        <v>1655.8431471977526</v>
      </c>
      <c r="D40" s="5">
        <v>939.95200433615128</v>
      </c>
      <c r="E40" s="5">
        <v>454.70921199517858</v>
      </c>
      <c r="F40" s="5">
        <v>24.510967999712051</v>
      </c>
      <c r="G40" s="5">
        <v>267.13317267466215</v>
      </c>
      <c r="H40" s="5">
        <v>393.07918799500499</v>
      </c>
      <c r="I40" s="5">
        <v>10.140262237382082</v>
      </c>
      <c r="J40" s="5">
        <f t="shared" si="0"/>
        <v>3745.3679544358433</v>
      </c>
    </row>
    <row r="41" spans="1:10">
      <c r="A41" s="6" t="s">
        <v>0</v>
      </c>
      <c r="B41" s="4">
        <v>2019</v>
      </c>
      <c r="C41" s="5">
        <v>1678.1858193298915</v>
      </c>
      <c r="D41" s="5">
        <v>954.29421644310435</v>
      </c>
      <c r="E41" s="5">
        <v>453.66659269248248</v>
      </c>
      <c r="F41" s="5">
        <v>24.747069015539392</v>
      </c>
      <c r="G41" s="5">
        <v>268.30930326553698</v>
      </c>
      <c r="H41" s="5">
        <v>394.98189955629834</v>
      </c>
      <c r="I41" s="5">
        <v>10.115297858393632</v>
      </c>
      <c r="J41" s="5">
        <f t="shared" si="0"/>
        <v>3784.3001981612465</v>
      </c>
    </row>
    <row r="42" spans="1:10">
      <c r="A42" s="6" t="s">
        <v>0</v>
      </c>
      <c r="B42" s="4">
        <v>2020</v>
      </c>
      <c r="C42" s="5">
        <v>1709.5283750600561</v>
      </c>
      <c r="D42" s="5">
        <v>968.41516895529492</v>
      </c>
      <c r="E42" s="5">
        <v>452.70796487804921</v>
      </c>
      <c r="F42" s="5">
        <v>25.130627587588926</v>
      </c>
      <c r="G42" s="5">
        <v>269.43123090266346</v>
      </c>
      <c r="H42" s="5">
        <v>396.05708317597919</v>
      </c>
      <c r="I42" s="5">
        <v>10.080987754346161</v>
      </c>
      <c r="J42" s="5">
        <f t="shared" si="0"/>
        <v>3831.3514383139782</v>
      </c>
    </row>
    <row r="43" spans="1:10">
      <c r="A43" s="6" t="s">
        <v>0</v>
      </c>
      <c r="B43" s="4">
        <v>2021</v>
      </c>
      <c r="C43" s="5">
        <v>1740.2121140276779</v>
      </c>
      <c r="D43" s="5">
        <v>981.99492064031244</v>
      </c>
      <c r="E43" s="5">
        <v>452.67647009542856</v>
      </c>
      <c r="F43" s="5">
        <v>25.412105091955379</v>
      </c>
      <c r="G43" s="5">
        <v>270.65949850776911</v>
      </c>
      <c r="H43" s="5">
        <v>397.37176791647181</v>
      </c>
      <c r="I43" s="5">
        <v>10.046807762238178</v>
      </c>
      <c r="J43" s="5">
        <f t="shared" si="0"/>
        <v>3878.3736840418533</v>
      </c>
    </row>
    <row r="44" spans="1:10">
      <c r="A44" s="6" t="s">
        <v>0</v>
      </c>
      <c r="B44" s="4">
        <v>2022</v>
      </c>
      <c r="C44" s="5">
        <v>1771.252023944297</v>
      </c>
      <c r="D44" s="5">
        <v>994.75229290112838</v>
      </c>
      <c r="E44" s="5">
        <v>453.20326927772498</v>
      </c>
      <c r="F44" s="5">
        <v>25.737431662742431</v>
      </c>
      <c r="G44" s="5">
        <v>272.05754639157294</v>
      </c>
      <c r="H44" s="5">
        <v>399.50260230112195</v>
      </c>
      <c r="I44" s="5">
        <v>10.021207103357524</v>
      </c>
      <c r="J44" s="5">
        <f t="shared" si="0"/>
        <v>3926.5263735819453</v>
      </c>
    </row>
    <row r="45" spans="1:10">
      <c r="A45" s="6" t="s">
        <v>0</v>
      </c>
      <c r="B45" s="4">
        <v>2023</v>
      </c>
      <c r="C45" s="5">
        <v>1800.5299537791846</v>
      </c>
      <c r="D45" s="5">
        <v>1002.6626131901701</v>
      </c>
      <c r="E45" s="5">
        <v>452.8143007948828</v>
      </c>
      <c r="F45" s="5">
        <v>26.081814353693325</v>
      </c>
      <c r="G45" s="5">
        <v>272.83574920357137</v>
      </c>
      <c r="H45" s="5">
        <v>399.46393969858804</v>
      </c>
      <c r="I45" s="5">
        <v>9.9988701449951964</v>
      </c>
      <c r="J45" s="5">
        <f t="shared" si="0"/>
        <v>3964.3872411650855</v>
      </c>
    </row>
    <row r="46" spans="1:10">
      <c r="A46" s="6" t="s">
        <v>0</v>
      </c>
      <c r="B46" s="4">
        <v>2024</v>
      </c>
      <c r="C46" s="5">
        <v>1830.9524815351488</v>
      </c>
      <c r="D46" s="5">
        <v>1012.1310881503507</v>
      </c>
      <c r="E46" s="5">
        <v>453.02217946047926</v>
      </c>
      <c r="F46" s="5">
        <v>26.495886436917758</v>
      </c>
      <c r="G46" s="5">
        <v>273.9202421912459</v>
      </c>
      <c r="H46" s="5">
        <v>400.83163716047017</v>
      </c>
      <c r="I46" s="5">
        <v>9.9757385260094402</v>
      </c>
      <c r="J46" s="5">
        <f t="shared" si="0"/>
        <v>4007.3292534606221</v>
      </c>
    </row>
    <row r="47" spans="1:10">
      <c r="A47" s="6" t="s">
        <v>0</v>
      </c>
      <c r="B47" s="4">
        <v>2025</v>
      </c>
      <c r="C47" s="5">
        <v>1860.781896364678</v>
      </c>
      <c r="D47" s="5">
        <v>1020.8440916955569</v>
      </c>
      <c r="E47" s="5">
        <v>452.66799715248391</v>
      </c>
      <c r="F47" s="5">
        <v>26.721896921092412</v>
      </c>
      <c r="G47" s="5">
        <v>274.7654258262321</v>
      </c>
      <c r="H47" s="5">
        <v>401.62622072877855</v>
      </c>
      <c r="I47" s="5">
        <v>9.952220496851135</v>
      </c>
      <c r="J47" s="5">
        <f t="shared" si="0"/>
        <v>4047.3597491856735</v>
      </c>
    </row>
    <row r="48" spans="1:10">
      <c r="A48" s="6"/>
      <c r="B48" s="4">
        <v>2026</v>
      </c>
      <c r="C48" s="5">
        <v>1891.1275016106333</v>
      </c>
      <c r="D48" s="5">
        <v>1029.3149282876727</v>
      </c>
      <c r="E48" s="5">
        <v>452.32815879660268</v>
      </c>
      <c r="F48" s="5">
        <v>26.933505425623242</v>
      </c>
      <c r="G48" s="5">
        <v>275.49518139512674</v>
      </c>
      <c r="H48" s="5">
        <v>402.32361406038524</v>
      </c>
      <c r="I48" s="5">
        <v>9.9247590941753341</v>
      </c>
      <c r="J48" s="5">
        <f t="shared" si="0"/>
        <v>4087.4476486702188</v>
      </c>
    </row>
    <row r="49" spans="1:10">
      <c r="A49" s="3">
        <v>4</v>
      </c>
      <c r="B49" s="4">
        <v>2013</v>
      </c>
      <c r="C49" s="5">
        <v>6591.9199282492746</v>
      </c>
      <c r="D49" s="5">
        <v>4981.7808679110985</v>
      </c>
      <c r="E49" s="5">
        <v>2412.0505802950911</v>
      </c>
      <c r="F49" s="5">
        <v>245.99991987095996</v>
      </c>
      <c r="G49" s="5">
        <v>1302.7020684173658</v>
      </c>
      <c r="H49" s="5">
        <v>925.62949459076845</v>
      </c>
      <c r="I49" s="5">
        <v>76.249934629888315</v>
      </c>
      <c r="J49" s="5">
        <f t="shared" si="0"/>
        <v>16536.332793964448</v>
      </c>
    </row>
    <row r="50" spans="1:10">
      <c r="A50" s="3" t="s">
        <v>15</v>
      </c>
      <c r="B50" s="4">
        <v>2014</v>
      </c>
      <c r="C50" s="5">
        <v>6556.6680804542157</v>
      </c>
      <c r="D50" s="5">
        <v>5000.2741026616795</v>
      </c>
      <c r="E50" s="5">
        <v>2451.7499141642234</v>
      </c>
      <c r="F50" s="5">
        <v>246.69164127821557</v>
      </c>
      <c r="G50" s="5">
        <v>1239.9094679599291</v>
      </c>
      <c r="H50" s="5">
        <v>930.30202092506522</v>
      </c>
      <c r="I50" s="5">
        <v>75.789598487188172</v>
      </c>
      <c r="J50" s="5">
        <f t="shared" si="0"/>
        <v>16501.384825930516</v>
      </c>
    </row>
    <row r="51" spans="1:10">
      <c r="A51" s="6" t="s">
        <v>0</v>
      </c>
      <c r="B51" s="4">
        <v>2015</v>
      </c>
      <c r="C51" s="5">
        <v>6636.7333142032212</v>
      </c>
      <c r="D51" s="5">
        <v>5130.1892311154097</v>
      </c>
      <c r="E51" s="5">
        <v>2440.6960097590818</v>
      </c>
      <c r="F51" s="5">
        <v>245.4911646959369</v>
      </c>
      <c r="G51" s="5">
        <v>1231.33089278853</v>
      </c>
      <c r="H51" s="5">
        <v>926.08858181317237</v>
      </c>
      <c r="I51" s="5">
        <v>75.501254128814139</v>
      </c>
      <c r="J51" s="5">
        <f t="shared" si="0"/>
        <v>16686.030448504163</v>
      </c>
    </row>
    <row r="52" spans="1:10">
      <c r="A52" s="6" t="s">
        <v>0</v>
      </c>
      <c r="B52" s="4">
        <v>2016</v>
      </c>
      <c r="C52" s="5">
        <v>6685.2651784212294</v>
      </c>
      <c r="D52" s="5">
        <v>5136.7611744054393</v>
      </c>
      <c r="E52" s="5">
        <v>2415.2972443713984</v>
      </c>
      <c r="F52" s="5">
        <v>233.75445424099374</v>
      </c>
      <c r="G52" s="5">
        <v>1224.4921719890128</v>
      </c>
      <c r="H52" s="5">
        <v>928.40051898409774</v>
      </c>
      <c r="I52" s="5">
        <v>75.089324087569906</v>
      </c>
      <c r="J52" s="5">
        <f t="shared" si="0"/>
        <v>16699.060066499744</v>
      </c>
    </row>
    <row r="53" spans="1:10">
      <c r="A53" s="6" t="s">
        <v>0</v>
      </c>
      <c r="B53" s="4">
        <v>2017</v>
      </c>
      <c r="C53" s="5">
        <v>6792.9129079455515</v>
      </c>
      <c r="D53" s="5">
        <v>5207.1490002774563</v>
      </c>
      <c r="E53" s="5">
        <v>2414.5308457656411</v>
      </c>
      <c r="F53" s="5">
        <v>234.79841177823496</v>
      </c>
      <c r="G53" s="5">
        <v>1230.0625010354829</v>
      </c>
      <c r="H53" s="5">
        <v>934.84907701413988</v>
      </c>
      <c r="I53" s="5">
        <v>75.044042954673969</v>
      </c>
      <c r="J53" s="5">
        <f t="shared" si="0"/>
        <v>16889.346786771181</v>
      </c>
    </row>
    <row r="54" spans="1:10">
      <c r="A54" s="6" t="s">
        <v>0</v>
      </c>
      <c r="B54" s="4">
        <v>2018</v>
      </c>
      <c r="C54" s="5">
        <v>6890.3479984408923</v>
      </c>
      <c r="D54" s="5">
        <v>5289.9203719665747</v>
      </c>
      <c r="E54" s="5">
        <v>2414.5598629463448</v>
      </c>
      <c r="F54" s="5">
        <v>234.17746647780774</v>
      </c>
      <c r="G54" s="5">
        <v>1238.2015866164506</v>
      </c>
      <c r="H54" s="5">
        <v>939.09062316907875</v>
      </c>
      <c r="I54" s="5">
        <v>75.218419736697868</v>
      </c>
      <c r="J54" s="5">
        <f t="shared" si="0"/>
        <v>17081.516329353846</v>
      </c>
    </row>
    <row r="55" spans="1:10">
      <c r="A55" s="6" t="s">
        <v>0</v>
      </c>
      <c r="B55" s="4">
        <v>2019</v>
      </c>
      <c r="C55" s="5">
        <v>7007.5537566411258</v>
      </c>
      <c r="D55" s="5">
        <v>5381.49256139503</v>
      </c>
      <c r="E55" s="5">
        <v>2414.0759191555935</v>
      </c>
      <c r="F55" s="5">
        <v>233.49260540603777</v>
      </c>
      <c r="G55" s="5">
        <v>1247.6324871113122</v>
      </c>
      <c r="H55" s="5">
        <v>946.34265333553299</v>
      </c>
      <c r="I55" s="5">
        <v>75.236751401581202</v>
      </c>
      <c r="J55" s="5">
        <f t="shared" si="0"/>
        <v>17305.826734446215</v>
      </c>
    </row>
    <row r="56" spans="1:10">
      <c r="A56" s="6" t="s">
        <v>0</v>
      </c>
      <c r="B56" s="4">
        <v>2020</v>
      </c>
      <c r="C56" s="5">
        <v>7162.5721160251296</v>
      </c>
      <c r="D56" s="5">
        <v>5471.896030689124</v>
      </c>
      <c r="E56" s="5">
        <v>2416.6841287524539</v>
      </c>
      <c r="F56" s="5">
        <v>233.38477884519628</v>
      </c>
      <c r="G56" s="5">
        <v>1257.0315650006833</v>
      </c>
      <c r="H56" s="5">
        <v>951.69539130574208</v>
      </c>
      <c r="I56" s="5">
        <v>75.183007406084869</v>
      </c>
      <c r="J56" s="5">
        <f t="shared" si="0"/>
        <v>17568.447018024413</v>
      </c>
    </row>
    <row r="57" spans="1:10">
      <c r="A57" s="6" t="s">
        <v>0</v>
      </c>
      <c r="B57" s="4">
        <v>2021</v>
      </c>
      <c r="C57" s="5">
        <v>7316.462528240656</v>
      </c>
      <c r="D57" s="5">
        <v>5557.5801799109158</v>
      </c>
      <c r="E57" s="5">
        <v>2426.0584847765808</v>
      </c>
      <c r="F57" s="5">
        <v>232.80299416835001</v>
      </c>
      <c r="G57" s="5">
        <v>1267.2002845325212</v>
      </c>
      <c r="H57" s="5">
        <v>957.82490944171036</v>
      </c>
      <c r="I57" s="5">
        <v>75.141836649486009</v>
      </c>
      <c r="J57" s="5">
        <f t="shared" si="0"/>
        <v>17833.071217720222</v>
      </c>
    </row>
    <row r="58" spans="1:10">
      <c r="A58" s="6" t="s">
        <v>0</v>
      </c>
      <c r="B58" s="4">
        <v>2022</v>
      </c>
      <c r="C58" s="5">
        <v>7475.0694784508696</v>
      </c>
      <c r="D58" s="5">
        <v>5639.2725425266426</v>
      </c>
      <c r="E58" s="5">
        <v>2439.4377891824606</v>
      </c>
      <c r="F58" s="5">
        <v>233.30919350288241</v>
      </c>
      <c r="G58" s="5">
        <v>1278.4174050938359</v>
      </c>
      <c r="H58" s="5">
        <v>966.11543073279131</v>
      </c>
      <c r="I58" s="5">
        <v>75.181699678134422</v>
      </c>
      <c r="J58" s="5">
        <f t="shared" si="0"/>
        <v>18106.803539167617</v>
      </c>
    </row>
    <row r="59" spans="1:10">
      <c r="A59" s="6" t="s">
        <v>0</v>
      </c>
      <c r="B59" s="4">
        <v>2023</v>
      </c>
      <c r="C59" s="5">
        <v>7631.8385426980376</v>
      </c>
      <c r="D59" s="5">
        <v>5694.7702395601746</v>
      </c>
      <c r="E59" s="5">
        <v>2448.0919023661386</v>
      </c>
      <c r="F59" s="5">
        <v>234.25158773858118</v>
      </c>
      <c r="G59" s="5">
        <v>1287.5144007169574</v>
      </c>
      <c r="H59" s="5">
        <v>969.78287375490095</v>
      </c>
      <c r="I59" s="5">
        <v>75.282103752707755</v>
      </c>
      <c r="J59" s="5">
        <f t="shared" si="0"/>
        <v>18341.531650587498</v>
      </c>
    </row>
    <row r="60" spans="1:10">
      <c r="A60" s="6" t="s">
        <v>0</v>
      </c>
      <c r="B60" s="4">
        <v>2024</v>
      </c>
      <c r="C60" s="5">
        <v>7797.0858113699796</v>
      </c>
      <c r="D60" s="5">
        <v>5758.6297088217316</v>
      </c>
      <c r="E60" s="5">
        <v>2458.7300683271183</v>
      </c>
      <c r="F60" s="5">
        <v>235.34233179401338</v>
      </c>
      <c r="G60" s="5">
        <v>1298.7824332865582</v>
      </c>
      <c r="H60" s="5">
        <v>977.37872296816374</v>
      </c>
      <c r="I60" s="5">
        <v>75.40172847142027</v>
      </c>
      <c r="J60" s="5">
        <f t="shared" si="0"/>
        <v>18601.350805038986</v>
      </c>
    </row>
    <row r="61" spans="1:10">
      <c r="A61" s="6" t="s">
        <v>0</v>
      </c>
      <c r="B61" s="4">
        <v>2025</v>
      </c>
      <c r="C61" s="5">
        <v>7964.8513883315136</v>
      </c>
      <c r="D61" s="5">
        <v>5819.1524848647878</v>
      </c>
      <c r="E61" s="5">
        <v>2465.1579471730684</v>
      </c>
      <c r="F61" s="5">
        <v>234.41348267496591</v>
      </c>
      <c r="G61" s="5">
        <v>1309.7352618010359</v>
      </c>
      <c r="H61" s="5">
        <v>984.17644116888914</v>
      </c>
      <c r="I61" s="5">
        <v>75.550956619321809</v>
      </c>
      <c r="J61" s="5">
        <f t="shared" si="0"/>
        <v>18853.037962633582</v>
      </c>
    </row>
    <row r="62" spans="1:10">
      <c r="A62" s="6"/>
      <c r="B62" s="4">
        <v>2026</v>
      </c>
      <c r="C62" s="5">
        <v>8141.5396337647171</v>
      </c>
      <c r="D62" s="5">
        <v>5878.8102270982808</v>
      </c>
      <c r="E62" s="5">
        <v>2471.0691425586256</v>
      </c>
      <c r="F62" s="5">
        <v>233.72380686193713</v>
      </c>
      <c r="G62" s="5">
        <v>1320.8202795694153</v>
      </c>
      <c r="H62" s="5">
        <v>991.22265488153516</v>
      </c>
      <c r="I62" s="5">
        <v>75.700528776566088</v>
      </c>
      <c r="J62" s="5">
        <f t="shared" si="0"/>
        <v>19112.886273511078</v>
      </c>
    </row>
    <row r="63" spans="1:10">
      <c r="A63" s="3">
        <v>5</v>
      </c>
      <c r="B63" s="4">
        <v>2013</v>
      </c>
      <c r="C63" s="5">
        <v>5776.7399371266138</v>
      </c>
      <c r="D63" s="5">
        <v>5016.4809816081633</v>
      </c>
      <c r="E63" s="5">
        <v>1985.1108997447309</v>
      </c>
      <c r="F63" s="5">
        <v>2422.2690988436943</v>
      </c>
      <c r="G63" s="5">
        <v>4796.5827948032784</v>
      </c>
      <c r="H63" s="5">
        <v>770.35867112673998</v>
      </c>
      <c r="I63" s="5">
        <v>62.86046101382518</v>
      </c>
      <c r="J63" s="5">
        <f t="shared" si="0"/>
        <v>20830.402844267046</v>
      </c>
    </row>
    <row r="64" spans="1:10">
      <c r="A64" s="3" t="s">
        <v>16</v>
      </c>
      <c r="B64" s="4">
        <v>2014</v>
      </c>
      <c r="C64" s="5">
        <v>5735.7842071117657</v>
      </c>
      <c r="D64" s="5">
        <v>5020.8747434955949</v>
      </c>
      <c r="E64" s="5">
        <v>2014.2073387034645</v>
      </c>
      <c r="F64" s="5">
        <v>2374.1497283619829</v>
      </c>
      <c r="G64" s="5">
        <v>4878.6240396933572</v>
      </c>
      <c r="H64" s="5">
        <v>774.71668237095139</v>
      </c>
      <c r="I64" s="5">
        <v>62.47404006598741</v>
      </c>
      <c r="J64" s="5">
        <f t="shared" si="0"/>
        <v>20860.830779803106</v>
      </c>
    </row>
    <row r="65" spans="1:10">
      <c r="A65" s="6"/>
      <c r="B65" s="4">
        <v>2015</v>
      </c>
      <c r="C65" s="5">
        <v>5828.3350305932081</v>
      </c>
      <c r="D65" s="5">
        <v>5104.6025646591625</v>
      </c>
      <c r="E65" s="5">
        <v>2008.9739164506248</v>
      </c>
      <c r="F65" s="5">
        <v>2357.0592643834179</v>
      </c>
      <c r="G65" s="5">
        <v>4828.8816678968788</v>
      </c>
      <c r="H65" s="5">
        <v>774.83803551811616</v>
      </c>
      <c r="I65" s="5">
        <v>62.491989865218926</v>
      </c>
      <c r="J65" s="5">
        <f t="shared" si="0"/>
        <v>20965.182469366624</v>
      </c>
    </row>
    <row r="66" spans="1:10">
      <c r="A66" s="6"/>
      <c r="B66" s="4">
        <v>2016</v>
      </c>
      <c r="C66" s="5">
        <v>5925.6514489240253</v>
      </c>
      <c r="D66" s="5">
        <v>5101.2052250120232</v>
      </c>
      <c r="E66" s="5">
        <v>1987.9214933103324</v>
      </c>
      <c r="F66" s="5">
        <v>2247.6314273648377</v>
      </c>
      <c r="G66" s="5">
        <v>4832.4995486085609</v>
      </c>
      <c r="H66" s="5">
        <v>780.95545768965496</v>
      </c>
      <c r="I66" s="5">
        <v>62.419908474840518</v>
      </c>
      <c r="J66" s="5">
        <f t="shared" si="0"/>
        <v>20938.284509384273</v>
      </c>
    </row>
    <row r="67" spans="1:10">
      <c r="A67" s="6"/>
      <c r="B67" s="4">
        <v>2017</v>
      </c>
      <c r="C67" s="5">
        <v>6061.2230739622282</v>
      </c>
      <c r="D67" s="5">
        <v>5174.6542806342004</v>
      </c>
      <c r="E67" s="5">
        <v>1987.6621680569262</v>
      </c>
      <c r="F67" s="5">
        <v>2178.6097537472192</v>
      </c>
      <c r="G67" s="5">
        <v>4877.2398190886324</v>
      </c>
      <c r="H67" s="5">
        <v>790.97771503664819</v>
      </c>
      <c r="I67" s="5">
        <v>62.695352141386664</v>
      </c>
      <c r="J67" s="5">
        <f t="shared" si="0"/>
        <v>21133.06216266724</v>
      </c>
    </row>
    <row r="68" spans="1:10">
      <c r="A68" s="6"/>
      <c r="B68" s="4">
        <v>2018</v>
      </c>
      <c r="C68" s="5">
        <v>6180.8322174484711</v>
      </c>
      <c r="D68" s="5">
        <v>5258.3037662503484</v>
      </c>
      <c r="E68" s="5">
        <v>1993.6127719667907</v>
      </c>
      <c r="F68" s="5">
        <v>2140.2133134062119</v>
      </c>
      <c r="G68" s="5">
        <v>4931.4680222698807</v>
      </c>
      <c r="H68" s="5">
        <v>799.31120218654496</v>
      </c>
      <c r="I68" s="5">
        <v>63.179674145659938</v>
      </c>
      <c r="J68" s="5">
        <f t="shared" si="0"/>
        <v>21366.920967673908</v>
      </c>
    </row>
    <row r="69" spans="1:10">
      <c r="A69" s="6"/>
      <c r="B69" s="4">
        <v>2019</v>
      </c>
      <c r="C69" s="5">
        <v>6312.1392738447939</v>
      </c>
      <c r="D69" s="5">
        <v>5347.7976829829149</v>
      </c>
      <c r="E69" s="5">
        <v>1998.3985621053384</v>
      </c>
      <c r="F69" s="5">
        <v>2121.2891691828104</v>
      </c>
      <c r="G69" s="5">
        <v>4989.7561982494681</v>
      </c>
      <c r="H69" s="5">
        <v>810.12006135213596</v>
      </c>
      <c r="I69" s="5">
        <v>63.517179938262984</v>
      </c>
      <c r="J69" s="5">
        <f t="shared" si="0"/>
        <v>21643.018127655723</v>
      </c>
    </row>
    <row r="70" spans="1:10">
      <c r="A70" s="6"/>
      <c r="B70" s="4">
        <v>2020</v>
      </c>
      <c r="C70" s="5">
        <v>6476.9408115918495</v>
      </c>
      <c r="D70" s="5">
        <v>5436.8098557453113</v>
      </c>
      <c r="E70" s="5">
        <v>2003.2053326264395</v>
      </c>
      <c r="F70" s="5">
        <v>2114.9530422039961</v>
      </c>
      <c r="G70" s="5">
        <v>5047.1624892341424</v>
      </c>
      <c r="H70" s="5">
        <v>819.2653957409558</v>
      </c>
      <c r="I70" s="5">
        <v>63.801084257810018</v>
      </c>
      <c r="J70" s="5">
        <f t="shared" si="0"/>
        <v>21962.138011400508</v>
      </c>
    </row>
    <row r="71" spans="1:10">
      <c r="A71" s="6"/>
      <c r="B71" s="4">
        <v>2021</v>
      </c>
      <c r="C71" s="5">
        <v>6642.001441758357</v>
      </c>
      <c r="D71" s="5">
        <v>5521.7664117565964</v>
      </c>
      <c r="E71" s="5">
        <v>2011.9981707827403</v>
      </c>
      <c r="F71" s="5">
        <v>2103.5193999829021</v>
      </c>
      <c r="G71" s="5">
        <v>5107.1371691780896</v>
      </c>
      <c r="H71" s="5">
        <v>829.09659588839725</v>
      </c>
      <c r="I71" s="5">
        <v>64.095159075949951</v>
      </c>
      <c r="J71" s="5">
        <f t="shared" si="0"/>
        <v>22279.614348423034</v>
      </c>
    </row>
    <row r="72" spans="1:10">
      <c r="A72" s="6"/>
      <c r="B72" s="4">
        <v>2022</v>
      </c>
      <c r="C72" s="5">
        <v>6808.9336692579709</v>
      </c>
      <c r="D72" s="5">
        <v>5603.5707328007074</v>
      </c>
      <c r="E72" s="5">
        <v>2023.1537143674973</v>
      </c>
      <c r="F72" s="5">
        <v>2098.0923249384309</v>
      </c>
      <c r="G72" s="5">
        <v>5168.8095684673963</v>
      </c>
      <c r="H72" s="5">
        <v>840.41335423152816</v>
      </c>
      <c r="I72" s="5">
        <v>64.420398294808464</v>
      </c>
      <c r="J72" s="5">
        <f t="shared" ref="J72:J90" si="1">SUM(C72:I72)</f>
        <v>22607.393762358344</v>
      </c>
    </row>
    <row r="73" spans="1:10">
      <c r="A73" s="6"/>
      <c r="B73" s="4">
        <v>2023</v>
      </c>
      <c r="C73" s="5">
        <v>6972.7344835691511</v>
      </c>
      <c r="D73" s="5">
        <v>5660.8803973195218</v>
      </c>
      <c r="E73" s="5">
        <v>2029.0804586472279</v>
      </c>
      <c r="F73" s="5">
        <v>2092.7383137805186</v>
      </c>
      <c r="G73" s="5">
        <v>5220.442948863225</v>
      </c>
      <c r="H73" s="5">
        <v>847.17196893086827</v>
      </c>
      <c r="I73" s="5">
        <v>64.753222791941837</v>
      </c>
      <c r="J73" s="5">
        <f t="shared" si="1"/>
        <v>22887.801793902447</v>
      </c>
    </row>
    <row r="74" spans="1:10">
      <c r="A74" s="6"/>
      <c r="B74" s="4">
        <v>2024</v>
      </c>
      <c r="C74" s="5">
        <v>7143.2745161717548</v>
      </c>
      <c r="D74" s="5">
        <v>5729.3283590754163</v>
      </c>
      <c r="E74" s="5">
        <v>2037.8410140919034</v>
      </c>
      <c r="F74" s="5">
        <v>2093.7660343060902</v>
      </c>
      <c r="G74" s="5">
        <v>5277.7390195817434</v>
      </c>
      <c r="H74" s="5">
        <v>857.05662224587661</v>
      </c>
      <c r="I74" s="5">
        <v>65.090292178146882</v>
      </c>
      <c r="J74" s="5">
        <f t="shared" si="1"/>
        <v>23204.095857650929</v>
      </c>
    </row>
    <row r="75" spans="1:10">
      <c r="A75" s="6"/>
      <c r="B75" s="4">
        <v>2025</v>
      </c>
      <c r="C75" s="5">
        <v>7312.8822041707608</v>
      </c>
      <c r="D75" s="5">
        <v>5794.6530262498791</v>
      </c>
      <c r="E75" s="5">
        <v>2044.741680430162</v>
      </c>
      <c r="F75" s="5">
        <v>2083.1766337696304</v>
      </c>
      <c r="G75" s="5">
        <v>5331.0409055620858</v>
      </c>
      <c r="H75" s="5">
        <v>865.70502873487897</v>
      </c>
      <c r="I75" s="5">
        <v>65.419726262151826</v>
      </c>
      <c r="J75" s="5">
        <f t="shared" si="1"/>
        <v>23497.619205179548</v>
      </c>
    </row>
    <row r="76" spans="1:10">
      <c r="A76" s="6"/>
      <c r="B76" s="4">
        <v>2026</v>
      </c>
      <c r="C76" s="5">
        <v>7485.9985946296638</v>
      </c>
      <c r="D76" s="5">
        <v>5858.5146007717631</v>
      </c>
      <c r="E76" s="5">
        <v>2052.0465224496793</v>
      </c>
      <c r="F76" s="5">
        <v>2072.8939020724224</v>
      </c>
      <c r="G76" s="5">
        <v>5383.6172562364663</v>
      </c>
      <c r="H76" s="5">
        <v>874.35405670279943</v>
      </c>
      <c r="I76" s="5">
        <v>65.734863440681607</v>
      </c>
      <c r="J76" s="5">
        <f t="shared" si="1"/>
        <v>23793.159796303473</v>
      </c>
    </row>
    <row r="77" spans="1:10">
      <c r="A77" s="3">
        <v>6</v>
      </c>
      <c r="B77" s="4">
        <v>2013</v>
      </c>
      <c r="C77" s="5">
        <v>2495.9499728334581</v>
      </c>
      <c r="D77" s="5">
        <v>2586.9003059510505</v>
      </c>
      <c r="E77" s="5">
        <v>478.26014907542816</v>
      </c>
      <c r="F77" s="5">
        <v>484.14979383329091</v>
      </c>
      <c r="G77" s="5">
        <v>923.31645013786374</v>
      </c>
      <c r="H77" s="5">
        <v>560.79971740588223</v>
      </c>
      <c r="I77" s="5">
        <v>32.609997404259779</v>
      </c>
      <c r="J77" s="5">
        <f t="shared" si="1"/>
        <v>7561.9863866412315</v>
      </c>
    </row>
    <row r="78" spans="1:10">
      <c r="A78" s="3" t="s">
        <v>17</v>
      </c>
      <c r="B78" s="4">
        <v>2014</v>
      </c>
      <c r="C78" s="5">
        <v>2461.0640247058686</v>
      </c>
      <c r="D78" s="5">
        <v>2595.499929098738</v>
      </c>
      <c r="E78" s="5">
        <v>489.3175041572718</v>
      </c>
      <c r="F78" s="5">
        <v>450.2241765676784</v>
      </c>
      <c r="G78" s="5">
        <v>898.29366629926756</v>
      </c>
      <c r="H78" s="5">
        <v>561.21469549704636</v>
      </c>
      <c r="I78" s="5">
        <v>32.260962110130208</v>
      </c>
      <c r="J78" s="5">
        <f t="shared" si="1"/>
        <v>7487.8749584360021</v>
      </c>
    </row>
    <row r="79" spans="1:10">
      <c r="A79" s="6" t="s">
        <v>0</v>
      </c>
      <c r="B79" s="4">
        <v>2015</v>
      </c>
      <c r="C79" s="5">
        <v>2500.5266671905847</v>
      </c>
      <c r="D79" s="5">
        <v>2638.382092318026</v>
      </c>
      <c r="E79" s="5">
        <v>489.90935471521692</v>
      </c>
      <c r="F79" s="5">
        <v>436.79461272401466</v>
      </c>
      <c r="G79" s="5">
        <v>860.22377631125437</v>
      </c>
      <c r="H79" s="5">
        <v>556.85378808133385</v>
      </c>
      <c r="I79" s="5">
        <v>32.037535312984382</v>
      </c>
      <c r="J79" s="5">
        <f t="shared" si="1"/>
        <v>7514.7278266534158</v>
      </c>
    </row>
    <row r="80" spans="1:10">
      <c r="A80" s="6" t="s">
        <v>0</v>
      </c>
      <c r="B80" s="4">
        <v>2016</v>
      </c>
      <c r="C80" s="5">
        <v>2510.8038937604274</v>
      </c>
      <c r="D80" s="5">
        <v>2639.2113686548623</v>
      </c>
      <c r="E80" s="5">
        <v>484.80694631746883</v>
      </c>
      <c r="F80" s="5">
        <v>426.81344073113485</v>
      </c>
      <c r="G80" s="5">
        <v>853.29714682815484</v>
      </c>
      <c r="H80" s="5">
        <v>556.09991817128878</v>
      </c>
      <c r="I80" s="5">
        <v>31.732787967906237</v>
      </c>
      <c r="J80" s="5">
        <f t="shared" si="1"/>
        <v>7502.7655024312426</v>
      </c>
    </row>
    <row r="81" spans="1:10">
      <c r="A81" s="6" t="s">
        <v>0</v>
      </c>
      <c r="B81" s="4">
        <v>2017</v>
      </c>
      <c r="C81" s="5">
        <v>2543.5976440785603</v>
      </c>
      <c r="D81" s="5">
        <v>2673.4855609503138</v>
      </c>
      <c r="E81" s="5">
        <v>485.17341689901434</v>
      </c>
      <c r="F81" s="5">
        <v>441.33061939522082</v>
      </c>
      <c r="G81" s="5">
        <v>854.24305424063175</v>
      </c>
      <c r="H81" s="5">
        <v>557.9572527084822</v>
      </c>
      <c r="I81" s="5">
        <v>31.591768146430049</v>
      </c>
      <c r="J81" s="5">
        <f t="shared" si="1"/>
        <v>7587.3793164186527</v>
      </c>
    </row>
    <row r="82" spans="1:10">
      <c r="A82" s="6" t="s">
        <v>0</v>
      </c>
      <c r="B82" s="4">
        <v>2018</v>
      </c>
      <c r="C82" s="5">
        <v>2567.1080915631205</v>
      </c>
      <c r="D82" s="5">
        <v>2713.1514432925937</v>
      </c>
      <c r="E82" s="5">
        <v>486.47336773872661</v>
      </c>
      <c r="F82" s="5">
        <v>441.5644384524366</v>
      </c>
      <c r="G82" s="5">
        <v>856.99790926615265</v>
      </c>
      <c r="H82" s="5">
        <v>558.41989952328311</v>
      </c>
      <c r="I82" s="5">
        <v>31.528853060696736</v>
      </c>
      <c r="J82" s="5">
        <f t="shared" si="1"/>
        <v>7655.2440028970095</v>
      </c>
    </row>
    <row r="83" spans="1:10">
      <c r="A83" s="6" t="s">
        <v>0</v>
      </c>
      <c r="B83" s="4">
        <v>2019</v>
      </c>
      <c r="C83" s="5">
        <v>2599.3419484005158</v>
      </c>
      <c r="D83" s="5">
        <v>2754.9627604910124</v>
      </c>
      <c r="E83" s="5">
        <v>487.77226531197147</v>
      </c>
      <c r="F83" s="5">
        <v>438.88842927992891</v>
      </c>
      <c r="G83" s="5">
        <v>860.88190557342591</v>
      </c>
      <c r="H83" s="5">
        <v>560.87785061150771</v>
      </c>
      <c r="I83" s="5">
        <v>31.413318252827604</v>
      </c>
      <c r="J83" s="5">
        <f t="shared" si="1"/>
        <v>7734.1384779211903</v>
      </c>
    </row>
    <row r="84" spans="1:10">
      <c r="A84" s="6" t="s">
        <v>0</v>
      </c>
      <c r="B84" s="4">
        <v>2020</v>
      </c>
      <c r="C84" s="5">
        <v>2646.4079998227135</v>
      </c>
      <c r="D84" s="5">
        <v>2795.4370579172441</v>
      </c>
      <c r="E84" s="5">
        <v>489.5043601103518</v>
      </c>
      <c r="F84" s="5">
        <v>436.61515344734767</v>
      </c>
      <c r="G84" s="5">
        <v>864.53056600398349</v>
      </c>
      <c r="H84" s="5">
        <v>562.15187601900607</v>
      </c>
      <c r="I84" s="5">
        <v>31.272147785039852</v>
      </c>
      <c r="J84" s="5">
        <f t="shared" si="1"/>
        <v>7825.9191611056876</v>
      </c>
    </row>
    <row r="85" spans="1:10">
      <c r="A85" s="6" t="s">
        <v>0</v>
      </c>
      <c r="B85" s="4">
        <v>2021</v>
      </c>
      <c r="C85" s="5">
        <v>2693.8466030529489</v>
      </c>
      <c r="D85" s="5">
        <v>2834.0550482178278</v>
      </c>
      <c r="E85" s="5">
        <v>492.30996037321495</v>
      </c>
      <c r="F85" s="5">
        <v>434.11255658312831</v>
      </c>
      <c r="G85" s="5">
        <v>868.5326040693476</v>
      </c>
      <c r="H85" s="5">
        <v>563.84126907231473</v>
      </c>
      <c r="I85" s="5">
        <v>31.13844139609839</v>
      </c>
      <c r="J85" s="5">
        <f t="shared" si="1"/>
        <v>7917.8364827648802</v>
      </c>
    </row>
    <row r="86" spans="1:10">
      <c r="A86" s="6" t="s">
        <v>0</v>
      </c>
      <c r="B86" s="4">
        <v>2022</v>
      </c>
      <c r="C86" s="5">
        <v>2743.3097849707419</v>
      </c>
      <c r="D86" s="5">
        <v>2871.8877113765679</v>
      </c>
      <c r="E86" s="5">
        <v>495.88093840500079</v>
      </c>
      <c r="F86" s="5">
        <v>433.60851387253257</v>
      </c>
      <c r="G86" s="5">
        <v>872.68207427309028</v>
      </c>
      <c r="H86" s="5">
        <v>566.44817295677331</v>
      </c>
      <c r="I86" s="5">
        <v>31.025838760903568</v>
      </c>
      <c r="J86" s="5">
        <f t="shared" si="1"/>
        <v>8014.843034615611</v>
      </c>
    </row>
    <row r="87" spans="1:10">
      <c r="A87" s="6" t="s">
        <v>0</v>
      </c>
      <c r="B87" s="4">
        <v>2023</v>
      </c>
      <c r="C87" s="5">
        <v>2791.8360329394545</v>
      </c>
      <c r="D87" s="5">
        <v>2896.4912599796876</v>
      </c>
      <c r="E87" s="5">
        <v>498.3062477676807</v>
      </c>
      <c r="F87" s="5">
        <v>433.17081688773601</v>
      </c>
      <c r="G87" s="5">
        <v>875.12643993784525</v>
      </c>
      <c r="H87" s="5">
        <v>566.06352631059508</v>
      </c>
      <c r="I87" s="5">
        <v>30.924298832430257</v>
      </c>
      <c r="J87" s="5">
        <f t="shared" si="1"/>
        <v>8091.9186226554293</v>
      </c>
    </row>
    <row r="88" spans="1:10">
      <c r="A88" s="6" t="s">
        <v>0</v>
      </c>
      <c r="B88" s="4">
        <v>2024</v>
      </c>
      <c r="C88" s="5">
        <v>2842.8640958036094</v>
      </c>
      <c r="D88" s="5">
        <v>2925.7394105022649</v>
      </c>
      <c r="E88" s="5">
        <v>501.14864033862534</v>
      </c>
      <c r="F88" s="5">
        <v>432.74867432416102</v>
      </c>
      <c r="G88" s="5">
        <v>878.59271362040909</v>
      </c>
      <c r="H88" s="5">
        <v>567.74252744950979</v>
      </c>
      <c r="I88" s="5">
        <v>30.821414175178692</v>
      </c>
      <c r="J88" s="5">
        <f t="shared" si="1"/>
        <v>8179.6574762137579</v>
      </c>
    </row>
    <row r="89" spans="1:10">
      <c r="A89" s="6"/>
      <c r="B89" s="4">
        <v>2025</v>
      </c>
      <c r="C89" s="5">
        <v>2894.7561959445729</v>
      </c>
      <c r="D89" s="5">
        <v>2953.5187018040219</v>
      </c>
      <c r="E89" s="5">
        <v>503.16504433194245</v>
      </c>
      <c r="F89" s="5">
        <v>428.0286092065607</v>
      </c>
      <c r="G89" s="5">
        <v>881.5061076170399</v>
      </c>
      <c r="H89" s="5">
        <v>568.72448895710465</v>
      </c>
      <c r="I89" s="5">
        <v>30.721745333554132</v>
      </c>
      <c r="J89" s="5">
        <f t="shared" si="1"/>
        <v>8260.420893194796</v>
      </c>
    </row>
    <row r="90" spans="1:10">
      <c r="A90" s="6" t="s">
        <v>0</v>
      </c>
      <c r="B90" s="4">
        <v>2026</v>
      </c>
      <c r="C90" s="5">
        <v>2950.9117178267252</v>
      </c>
      <c r="D90" s="5">
        <v>2980.3968290172706</v>
      </c>
      <c r="E90" s="5">
        <v>505.25070471859993</v>
      </c>
      <c r="F90" s="5">
        <v>423.58099889639192</v>
      </c>
      <c r="G90" s="5">
        <v>884.27562760168405</v>
      </c>
      <c r="H90" s="5">
        <v>569.67658423854846</v>
      </c>
      <c r="I90" s="5">
        <v>30.615678374270299</v>
      </c>
      <c r="J90" s="5">
        <f t="shared" si="1"/>
        <v>8344.7081406734906</v>
      </c>
    </row>
    <row r="91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20</v>
      </c>
      <c r="D5" s="11"/>
      <c r="E5" s="11"/>
      <c r="F5" s="11"/>
      <c r="G5" s="11"/>
      <c r="H5" s="11"/>
      <c r="I5" s="11"/>
      <c r="J5" s="12"/>
      <c r="K5" s="13" t="s">
        <v>21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19</v>
      </c>
      <c r="K6" s="14"/>
    </row>
    <row r="7" spans="1:12">
      <c r="A7" s="3">
        <v>1</v>
      </c>
      <c r="B7" s="4">
        <v>2013</v>
      </c>
      <c r="C7" s="5">
        <v>12736.790016765191</v>
      </c>
      <c r="D7" s="5">
        <v>19011.485434429334</v>
      </c>
      <c r="E7" s="5">
        <v>6636.3914708374323</v>
      </c>
      <c r="F7" s="5">
        <v>215.73308653326265</v>
      </c>
      <c r="G7" s="5">
        <v>1191.436388908493</v>
      </c>
      <c r="H7" s="5">
        <v>2762.5310334515452</v>
      </c>
      <c r="I7" s="5">
        <v>238.79074323007441</v>
      </c>
      <c r="J7" s="5">
        <f>SUM(C7:I7)</f>
        <v>42793.158174155331</v>
      </c>
      <c r="K7" s="5">
        <v>7460.0073674974847</v>
      </c>
      <c r="L7" s="7"/>
    </row>
    <row r="8" spans="1:12">
      <c r="A8" s="3" t="s">
        <v>12</v>
      </c>
      <c r="B8" s="4">
        <v>2014</v>
      </c>
      <c r="C8" s="5">
        <v>12414.611092200405</v>
      </c>
      <c r="D8" s="5">
        <v>19226.30211309575</v>
      </c>
      <c r="E8" s="5">
        <v>6859.4736204172123</v>
      </c>
      <c r="F8" s="5">
        <v>214.77281643478972</v>
      </c>
      <c r="G8" s="5">
        <v>1356.839935660038</v>
      </c>
      <c r="H8" s="5">
        <v>2775.8293096031048</v>
      </c>
      <c r="I8" s="5">
        <v>238.05255752871849</v>
      </c>
      <c r="J8" s="5">
        <f t="shared" ref="J8:J71" si="0">SUM(C8:I8)</f>
        <v>43085.881444940009</v>
      </c>
      <c r="K8" s="5">
        <v>7724.9701331725801</v>
      </c>
    </row>
    <row r="9" spans="1:12">
      <c r="A9" s="6" t="s">
        <v>0</v>
      </c>
      <c r="B9" s="4">
        <v>2015</v>
      </c>
      <c r="C9" s="5">
        <v>12534.929294886302</v>
      </c>
      <c r="D9" s="5">
        <v>19190.02453845138</v>
      </c>
      <c r="E9" s="5">
        <v>6883.9165003639391</v>
      </c>
      <c r="F9" s="5">
        <v>210.80690862028629</v>
      </c>
      <c r="G9" s="5">
        <v>1346.3792017493197</v>
      </c>
      <c r="H9" s="5">
        <v>2750.3042734961118</v>
      </c>
      <c r="I9" s="5">
        <v>237.36616574810782</v>
      </c>
      <c r="J9" s="5">
        <f t="shared" si="0"/>
        <v>43153.726883315445</v>
      </c>
      <c r="K9" s="5">
        <v>7757.9587740860807</v>
      </c>
    </row>
    <row r="10" spans="1:12">
      <c r="A10" s="6" t="s">
        <v>0</v>
      </c>
      <c r="B10" s="4">
        <v>2016</v>
      </c>
      <c r="C10" s="5">
        <v>12410.801446808702</v>
      </c>
      <c r="D10" s="5">
        <v>19110.301469809052</v>
      </c>
      <c r="E10" s="5">
        <v>6799.1277222368262</v>
      </c>
      <c r="F10" s="5">
        <v>197.41831442414264</v>
      </c>
      <c r="G10" s="5">
        <v>1342.9708117551293</v>
      </c>
      <c r="H10" s="5">
        <v>2756.8401451698892</v>
      </c>
      <c r="I10" s="5">
        <v>236.02850505197671</v>
      </c>
      <c r="J10" s="5">
        <f t="shared" si="0"/>
        <v>42853.488415255713</v>
      </c>
      <c r="K10" s="5">
        <v>7669.0605021319034</v>
      </c>
    </row>
    <row r="11" spans="1:12">
      <c r="A11" s="6" t="s">
        <v>0</v>
      </c>
      <c r="B11" s="4">
        <v>2017</v>
      </c>
      <c r="C11" s="5">
        <v>12471.287232864144</v>
      </c>
      <c r="D11" s="5">
        <v>19360.342723290774</v>
      </c>
      <c r="E11" s="5">
        <v>6806.9519125735433</v>
      </c>
      <c r="F11" s="5">
        <v>193.36679682167841</v>
      </c>
      <c r="G11" s="5">
        <v>1344.1377331827753</v>
      </c>
      <c r="H11" s="5">
        <v>2773.7695913765201</v>
      </c>
      <c r="I11" s="5">
        <v>235.60156349011115</v>
      </c>
      <c r="J11" s="5">
        <f t="shared" si="0"/>
        <v>43185.457553599546</v>
      </c>
      <c r="K11" s="5">
        <v>7642.6733926747957</v>
      </c>
    </row>
    <row r="12" spans="1:12">
      <c r="A12" s="6" t="s">
        <v>0</v>
      </c>
      <c r="B12" s="4">
        <v>2018</v>
      </c>
      <c r="C12" s="5">
        <v>12461.331967562797</v>
      </c>
      <c r="D12" s="5">
        <v>19617.77137376606</v>
      </c>
      <c r="E12" s="5">
        <v>6825.9345806225974</v>
      </c>
      <c r="F12" s="5">
        <v>189.96731256932173</v>
      </c>
      <c r="G12" s="5">
        <v>1346.1620171030022</v>
      </c>
      <c r="H12" s="5">
        <v>2782.0709757820719</v>
      </c>
      <c r="I12" s="5">
        <v>235.65966155895489</v>
      </c>
      <c r="J12" s="5">
        <f t="shared" si="0"/>
        <v>43458.897888964806</v>
      </c>
      <c r="K12" s="5">
        <v>7670.9123388590124</v>
      </c>
    </row>
    <row r="13" spans="1:12">
      <c r="A13" s="6" t="s">
        <v>0</v>
      </c>
      <c r="B13" s="4">
        <v>2019</v>
      </c>
      <c r="C13" s="5">
        <v>12488.899792150118</v>
      </c>
      <c r="D13" s="5">
        <v>19867.329382040771</v>
      </c>
      <c r="E13" s="5">
        <v>6839.1417303365179</v>
      </c>
      <c r="F13" s="5">
        <v>187.82842893088355</v>
      </c>
      <c r="G13" s="5">
        <v>1348.6298668075838</v>
      </c>
      <c r="H13" s="5">
        <v>2799.1494170131064</v>
      </c>
      <c r="I13" s="5">
        <v>235.2146908649365</v>
      </c>
      <c r="J13" s="5">
        <f t="shared" si="0"/>
        <v>43766.19330814392</v>
      </c>
      <c r="K13" s="5">
        <v>7684.6750655530195</v>
      </c>
    </row>
    <row r="14" spans="1:12">
      <c r="A14" s="6" t="s">
        <v>0</v>
      </c>
      <c r="B14" s="4">
        <v>2020</v>
      </c>
      <c r="C14" s="5">
        <v>12547.804179471193</v>
      </c>
      <c r="D14" s="5">
        <v>20101.145887348717</v>
      </c>
      <c r="E14" s="5">
        <v>6852.9475020188693</v>
      </c>
      <c r="F14" s="5">
        <v>186.26898800696409</v>
      </c>
      <c r="G14" s="5">
        <v>1351.0936532783455</v>
      </c>
      <c r="H14" s="5">
        <v>2810.0525093389347</v>
      </c>
      <c r="I14" s="5">
        <v>234.53283024620109</v>
      </c>
      <c r="J14" s="5">
        <f t="shared" si="0"/>
        <v>44083.845549709229</v>
      </c>
      <c r="K14" s="5">
        <v>7697.5348101552081</v>
      </c>
    </row>
    <row r="15" spans="1:12">
      <c r="A15" s="6" t="s">
        <v>0</v>
      </c>
      <c r="B15" s="4">
        <v>2021</v>
      </c>
      <c r="C15" s="5">
        <v>12595.909857684339</v>
      </c>
      <c r="D15" s="5">
        <v>20333.595973858359</v>
      </c>
      <c r="E15" s="5">
        <v>6885.4942884758266</v>
      </c>
      <c r="F15" s="5">
        <v>184.49586415383428</v>
      </c>
      <c r="G15" s="5">
        <v>1353.9783385432099</v>
      </c>
      <c r="H15" s="5">
        <v>2823.9135204345052</v>
      </c>
      <c r="I15" s="5">
        <v>233.97484984747501</v>
      </c>
      <c r="J15" s="5">
        <f t="shared" si="0"/>
        <v>44411.362692997551</v>
      </c>
      <c r="K15" s="5">
        <v>7715.3490816228195</v>
      </c>
    </row>
    <row r="16" spans="1:12">
      <c r="A16" s="6" t="s">
        <v>0</v>
      </c>
      <c r="B16" s="4">
        <v>2022</v>
      </c>
      <c r="C16" s="5">
        <v>12633.454356902903</v>
      </c>
      <c r="D16" s="5">
        <v>20570.559201566673</v>
      </c>
      <c r="E16" s="5">
        <v>6932.5898067506287</v>
      </c>
      <c r="F16" s="5">
        <v>183.59795208422156</v>
      </c>
      <c r="G16" s="5">
        <v>1357.0993247525628</v>
      </c>
      <c r="H16" s="5">
        <v>2843.2924967010513</v>
      </c>
      <c r="I16" s="5">
        <v>233.6202806313872</v>
      </c>
      <c r="J16" s="5">
        <f t="shared" si="0"/>
        <v>44754.213419389424</v>
      </c>
      <c r="K16" s="5">
        <v>7724.7495347158147</v>
      </c>
    </row>
    <row r="17" spans="1:13">
      <c r="A17" s="6" t="s">
        <v>0</v>
      </c>
      <c r="B17" s="4">
        <v>2023</v>
      </c>
      <c r="C17" s="5">
        <v>12641.970515287234</v>
      </c>
      <c r="D17" s="5">
        <v>20714.634986679826</v>
      </c>
      <c r="E17" s="5">
        <v>6958.4864528331118</v>
      </c>
      <c r="F17" s="5">
        <v>182.8149521848307</v>
      </c>
      <c r="G17" s="5">
        <v>1359.155776100265</v>
      </c>
      <c r="H17" s="5">
        <v>2846.9720883766822</v>
      </c>
      <c r="I17" s="5">
        <v>233.34011363267689</v>
      </c>
      <c r="J17" s="5">
        <f t="shared" si="0"/>
        <v>44937.374885094621</v>
      </c>
      <c r="K17" s="5">
        <v>7704.6865206160946</v>
      </c>
    </row>
    <row r="18" spans="1:13">
      <c r="A18" s="6" t="s">
        <v>0</v>
      </c>
      <c r="B18" s="4">
        <v>2024</v>
      </c>
      <c r="C18" s="5">
        <v>12642.462945834497</v>
      </c>
      <c r="D18" s="5">
        <v>20887.467601520966</v>
      </c>
      <c r="E18" s="5">
        <v>6994.1950924079356</v>
      </c>
      <c r="F18" s="5">
        <v>181.80302854957017</v>
      </c>
      <c r="G18" s="5">
        <v>1361.8878537717114</v>
      </c>
      <c r="H18" s="5">
        <v>2861.8030251546988</v>
      </c>
      <c r="I18" s="5">
        <v>233.05022727200912</v>
      </c>
      <c r="J18" s="5">
        <f t="shared" si="0"/>
        <v>45162.669774511385</v>
      </c>
      <c r="K18" s="5">
        <v>7690.3890688119591</v>
      </c>
      <c r="M18" s="7"/>
    </row>
    <row r="19" spans="1:13">
      <c r="A19" s="6" t="s">
        <v>0</v>
      </c>
      <c r="B19" s="4">
        <v>2025</v>
      </c>
      <c r="C19" s="5">
        <v>12633.864507504812</v>
      </c>
      <c r="D19" s="5">
        <v>21054.600728150734</v>
      </c>
      <c r="E19" s="5">
        <v>7013.0672168312121</v>
      </c>
      <c r="F19" s="5">
        <v>179.02011924880739</v>
      </c>
      <c r="G19" s="5">
        <v>1364.2562742830671</v>
      </c>
      <c r="H19" s="5">
        <v>2873.0169043063233</v>
      </c>
      <c r="I19" s="5">
        <v>232.78412131897423</v>
      </c>
      <c r="J19" s="5">
        <f t="shared" si="0"/>
        <v>45350.609871643937</v>
      </c>
      <c r="K19" s="5">
        <v>7642.8025125863223</v>
      </c>
    </row>
    <row r="20" spans="1:13">
      <c r="A20" s="6"/>
      <c r="B20" s="4">
        <v>2026</v>
      </c>
      <c r="C20" s="5">
        <v>12648.981691019781</v>
      </c>
      <c r="D20" s="5">
        <v>21228.556151950062</v>
      </c>
      <c r="E20" s="5">
        <v>7032.6955574992016</v>
      </c>
      <c r="F20" s="5">
        <v>176.49881864176098</v>
      </c>
      <c r="G20" s="5">
        <v>1366.5348171868029</v>
      </c>
      <c r="H20" s="5">
        <v>2884.1493009577498</v>
      </c>
      <c r="I20" s="5">
        <v>232.48616910884533</v>
      </c>
      <c r="J20" s="5">
        <f t="shared" si="0"/>
        <v>45569.902506364204</v>
      </c>
      <c r="K20" s="5">
        <v>7617.2780206289881</v>
      </c>
      <c r="L20" s="7"/>
    </row>
    <row r="21" spans="1:13">
      <c r="A21" s="3">
        <v>2</v>
      </c>
      <c r="B21" s="4">
        <v>2013</v>
      </c>
      <c r="C21" s="5">
        <v>3450.9836376307339</v>
      </c>
      <c r="D21" s="5">
        <v>2504.0429388999937</v>
      </c>
      <c r="E21" s="5">
        <v>612.86488915802943</v>
      </c>
      <c r="F21" s="5">
        <v>24.724220073745197</v>
      </c>
      <c r="G21" s="5">
        <v>204.48310806544598</v>
      </c>
      <c r="H21" s="5">
        <v>289.20613759576281</v>
      </c>
      <c r="I21" s="5">
        <v>35.020628752144063</v>
      </c>
      <c r="J21" s="5">
        <f t="shared" si="0"/>
        <v>7121.3255601758556</v>
      </c>
      <c r="K21" s="5">
        <v>1313.0094780778659</v>
      </c>
    </row>
    <row r="22" spans="1:13">
      <c r="A22" s="3" t="s">
        <v>13</v>
      </c>
      <c r="B22" s="4">
        <v>2014</v>
      </c>
      <c r="C22" s="5">
        <v>3355.7853559208247</v>
      </c>
      <c r="D22" s="5">
        <v>2525.3540131834584</v>
      </c>
      <c r="E22" s="5">
        <v>631.91394783202759</v>
      </c>
      <c r="F22" s="5">
        <v>24.985455244378649</v>
      </c>
      <c r="G22" s="5">
        <v>197.59406001695632</v>
      </c>
      <c r="H22" s="5">
        <v>290.0150592861437</v>
      </c>
      <c r="I22" s="5">
        <v>34.7394677542935</v>
      </c>
      <c r="J22" s="5">
        <f t="shared" si="0"/>
        <v>7060.3873592380824</v>
      </c>
      <c r="K22" s="5">
        <v>1361.7729489629301</v>
      </c>
    </row>
    <row r="23" spans="1:13">
      <c r="A23" s="6" t="s">
        <v>0</v>
      </c>
      <c r="B23" s="4">
        <v>2015</v>
      </c>
      <c r="C23" s="5">
        <v>3301.6278893218869</v>
      </c>
      <c r="D23" s="5">
        <v>2554.632006154558</v>
      </c>
      <c r="E23" s="5">
        <v>626.02990973279907</v>
      </c>
      <c r="F23" s="5">
        <v>25.057789677048095</v>
      </c>
      <c r="G23" s="5">
        <v>192.44004449488918</v>
      </c>
      <c r="H23" s="5">
        <v>287.69594299473681</v>
      </c>
      <c r="I23" s="5">
        <v>34.509218100729896</v>
      </c>
      <c r="J23" s="5">
        <f t="shared" si="0"/>
        <v>7021.992800476648</v>
      </c>
      <c r="K23" s="5">
        <v>1357.0027822935465</v>
      </c>
    </row>
    <row r="24" spans="1:13">
      <c r="A24" s="6" t="s">
        <v>0</v>
      </c>
      <c r="B24" s="4">
        <v>2016</v>
      </c>
      <c r="C24" s="5">
        <v>3253.0231499662323</v>
      </c>
      <c r="D24" s="5">
        <v>2531.5685477196948</v>
      </c>
      <c r="E24" s="5">
        <v>619.4808739194898</v>
      </c>
      <c r="F24" s="5">
        <v>23.728821974029302</v>
      </c>
      <c r="G24" s="5">
        <v>190.58095795015927</v>
      </c>
      <c r="H24" s="5">
        <v>287.23987068325403</v>
      </c>
      <c r="I24" s="5">
        <v>34.192357521840677</v>
      </c>
      <c r="J24" s="5">
        <f t="shared" si="0"/>
        <v>6939.8145797346997</v>
      </c>
      <c r="K24" s="5">
        <v>1332.7366538750612</v>
      </c>
    </row>
    <row r="25" spans="1:13">
      <c r="A25" s="6" t="s">
        <v>0</v>
      </c>
      <c r="B25" s="4">
        <v>2017</v>
      </c>
      <c r="C25" s="5">
        <v>3283.5654951100287</v>
      </c>
      <c r="D25" s="5">
        <v>2547.5813938053611</v>
      </c>
      <c r="E25" s="5">
        <v>619.69501011696389</v>
      </c>
      <c r="F25" s="5">
        <v>23.787831168314828</v>
      </c>
      <c r="G25" s="5">
        <v>190.61287682688038</v>
      </c>
      <c r="H25" s="5">
        <v>287.9697693342639</v>
      </c>
      <c r="I25" s="5">
        <v>34.025958526335756</v>
      </c>
      <c r="J25" s="5">
        <f t="shared" si="0"/>
        <v>6987.2383348881485</v>
      </c>
      <c r="K25" s="5">
        <v>1331.0057074038752</v>
      </c>
    </row>
    <row r="26" spans="1:13">
      <c r="A26" s="6" t="s">
        <v>0</v>
      </c>
      <c r="B26" s="4">
        <v>2018</v>
      </c>
      <c r="C26" s="5">
        <v>3294.9597924299574</v>
      </c>
      <c r="D26" s="5">
        <v>2564.1588259681184</v>
      </c>
      <c r="E26" s="5">
        <v>622.13206006760959</v>
      </c>
      <c r="F26" s="5">
        <v>23.751513775938712</v>
      </c>
      <c r="G26" s="5">
        <v>191.03959917109921</v>
      </c>
      <c r="H26" s="5">
        <v>287.94974004856169</v>
      </c>
      <c r="I26" s="5">
        <v>33.946177185585682</v>
      </c>
      <c r="J26" s="5">
        <f t="shared" si="0"/>
        <v>7017.9377086468703</v>
      </c>
      <c r="K26" s="5">
        <v>1338.1857339668288</v>
      </c>
    </row>
    <row r="27" spans="1:13">
      <c r="A27" s="6" t="s">
        <v>0</v>
      </c>
      <c r="B27" s="4">
        <v>2019</v>
      </c>
      <c r="C27" s="5">
        <v>3313.420955996492</v>
      </c>
      <c r="D27" s="5">
        <v>2580.1376461927871</v>
      </c>
      <c r="E27" s="5">
        <v>623.81289907746839</v>
      </c>
      <c r="F27" s="5">
        <v>23.738880327798938</v>
      </c>
      <c r="G27" s="5">
        <v>191.65703268352439</v>
      </c>
      <c r="H27" s="5">
        <v>288.8697126115959</v>
      </c>
      <c r="I27" s="5">
        <v>33.801676465001457</v>
      </c>
      <c r="J27" s="5">
        <f t="shared" si="0"/>
        <v>7055.4388033546684</v>
      </c>
      <c r="K27" s="5">
        <v>1341.6359919590232</v>
      </c>
    </row>
    <row r="28" spans="1:13">
      <c r="A28" s="6" t="s">
        <v>0</v>
      </c>
      <c r="B28" s="4">
        <v>2020</v>
      </c>
      <c r="C28" s="5">
        <v>3345.514337194405</v>
      </c>
      <c r="D28" s="5">
        <v>2594.1090452347285</v>
      </c>
      <c r="E28" s="5">
        <v>625.03964947403858</v>
      </c>
      <c r="F28" s="5">
        <v>23.821302740815625</v>
      </c>
      <c r="G28" s="5">
        <v>192.24800265454502</v>
      </c>
      <c r="H28" s="5">
        <v>289.18409593915106</v>
      </c>
      <c r="I28" s="5">
        <v>33.629082628932267</v>
      </c>
      <c r="J28" s="5">
        <f t="shared" si="0"/>
        <v>7103.5455158666173</v>
      </c>
      <c r="K28" s="5">
        <v>1348.1187054207635</v>
      </c>
    </row>
    <row r="29" spans="1:13">
      <c r="A29" s="6" t="s">
        <v>0</v>
      </c>
      <c r="B29" s="4">
        <v>2021</v>
      </c>
      <c r="C29" s="5">
        <v>3370.0071919926131</v>
      </c>
      <c r="D29" s="5">
        <v>2605.2805868187079</v>
      </c>
      <c r="E29" s="5">
        <v>627.5206590390012</v>
      </c>
      <c r="F29" s="5">
        <v>23.830151669861678</v>
      </c>
      <c r="G29" s="5">
        <v>192.95184618895721</v>
      </c>
      <c r="H29" s="5">
        <v>289.73133202584188</v>
      </c>
      <c r="I29" s="5">
        <v>33.466961645502089</v>
      </c>
      <c r="J29" s="5">
        <f t="shared" si="0"/>
        <v>7142.7887293804861</v>
      </c>
      <c r="K29" s="5">
        <v>1353.0959714330747</v>
      </c>
    </row>
    <row r="30" spans="1:13">
      <c r="A30" s="6" t="s">
        <v>0</v>
      </c>
      <c r="B30" s="4">
        <v>2022</v>
      </c>
      <c r="C30" s="5">
        <v>3388.7964661769247</v>
      </c>
      <c r="D30" s="5">
        <v>2614.9544666727998</v>
      </c>
      <c r="E30" s="5">
        <v>630.93130623247077</v>
      </c>
      <c r="F30" s="5">
        <v>23.925028147073856</v>
      </c>
      <c r="G30" s="5">
        <v>193.7422452343186</v>
      </c>
      <c r="H30" s="5">
        <v>290.81478663044908</v>
      </c>
      <c r="I30" s="5">
        <v>33.329969782871629</v>
      </c>
      <c r="J30" s="5">
        <f t="shared" si="0"/>
        <v>7176.4942688769088</v>
      </c>
      <c r="K30" s="5">
        <v>1356.1841533841746</v>
      </c>
    </row>
    <row r="31" spans="1:13">
      <c r="A31" s="6" t="s">
        <v>0</v>
      </c>
      <c r="B31" s="4">
        <v>2023</v>
      </c>
      <c r="C31" s="5">
        <v>3398.2546601662661</v>
      </c>
      <c r="D31" s="5">
        <v>2613.3631090909398</v>
      </c>
      <c r="E31" s="5">
        <v>632.94617255298419</v>
      </c>
      <c r="F31" s="5">
        <v>24.063640971161853</v>
      </c>
      <c r="G31" s="5">
        <v>194.10280206498825</v>
      </c>
      <c r="H31" s="5">
        <v>290.33228507494772</v>
      </c>
      <c r="I31" s="5">
        <v>33.206150713038319</v>
      </c>
      <c r="J31" s="5">
        <f t="shared" si="0"/>
        <v>7186.2688206343255</v>
      </c>
      <c r="K31" s="5">
        <v>1353.7916009684754</v>
      </c>
    </row>
    <row r="32" spans="1:13">
      <c r="A32" s="6" t="s">
        <v>0</v>
      </c>
      <c r="B32" s="4">
        <v>2024</v>
      </c>
      <c r="C32" s="5">
        <v>3403.1897798584928</v>
      </c>
      <c r="D32" s="5">
        <v>2617.1710367004871</v>
      </c>
      <c r="E32" s="5">
        <v>635.83403154990219</v>
      </c>
      <c r="F32" s="5">
        <v>24.226823170074162</v>
      </c>
      <c r="G32" s="5">
        <v>194.72803484661202</v>
      </c>
      <c r="H32" s="5">
        <v>290.94111701724762</v>
      </c>
      <c r="I32" s="5">
        <v>33.081563405776329</v>
      </c>
      <c r="J32" s="5">
        <f t="shared" si="0"/>
        <v>7199.1723865485928</v>
      </c>
      <c r="K32" s="5">
        <v>1351.8118344678164</v>
      </c>
    </row>
    <row r="33" spans="1:11">
      <c r="A33" s="6" t="s">
        <v>0</v>
      </c>
      <c r="B33" s="4">
        <v>2025</v>
      </c>
      <c r="C33" s="5">
        <v>3401.4433763253992</v>
      </c>
      <c r="D33" s="5">
        <v>2618.6537594304291</v>
      </c>
      <c r="E33" s="5">
        <v>637.89337720126809</v>
      </c>
      <c r="F33" s="5">
        <v>24.165014913370491</v>
      </c>
      <c r="G33" s="5">
        <v>195.23324025032417</v>
      </c>
      <c r="H33" s="5">
        <v>291.21214027829888</v>
      </c>
      <c r="I33" s="5">
        <v>32.964167226238104</v>
      </c>
      <c r="J33" s="5">
        <f t="shared" si="0"/>
        <v>7201.5650756253272</v>
      </c>
      <c r="K33" s="5">
        <v>1343.2742283927641</v>
      </c>
    </row>
    <row r="34" spans="1:11">
      <c r="A34" s="6"/>
      <c r="B34" s="4">
        <v>2026</v>
      </c>
      <c r="C34" s="5">
        <v>3397.4800896347788</v>
      </c>
      <c r="D34" s="5">
        <v>2620.0742765934483</v>
      </c>
      <c r="E34" s="5">
        <v>639.9186339749383</v>
      </c>
      <c r="F34" s="5">
        <v>24.123882475466775</v>
      </c>
      <c r="G34" s="5">
        <v>195.71396377268954</v>
      </c>
      <c r="H34" s="5">
        <v>291.49514017575865</v>
      </c>
      <c r="I34" s="5">
        <v>32.842632995710858</v>
      </c>
      <c r="J34" s="5">
        <f t="shared" si="0"/>
        <v>7201.6486196227916</v>
      </c>
      <c r="K34" s="5">
        <v>1336.7870391756414</v>
      </c>
    </row>
    <row r="35" spans="1:11">
      <c r="A35" s="3">
        <v>3</v>
      </c>
      <c r="B35" s="4">
        <v>2013</v>
      </c>
      <c r="C35" s="5">
        <v>1597.5093877768741</v>
      </c>
      <c r="D35" s="5">
        <v>860.00863964265079</v>
      </c>
      <c r="E35" s="5">
        <v>334.49433769411837</v>
      </c>
      <c r="F35" s="5">
        <v>21.922836926535435</v>
      </c>
      <c r="G35" s="5">
        <v>271.61540313650835</v>
      </c>
      <c r="H35" s="5">
        <v>388.98671444945097</v>
      </c>
      <c r="I35" s="5">
        <v>10.409998636029929</v>
      </c>
      <c r="J35" s="5">
        <f t="shared" si="0"/>
        <v>3484.9473182621678</v>
      </c>
      <c r="K35" s="5">
        <v>1117.2016990878101</v>
      </c>
    </row>
    <row r="36" spans="1:11">
      <c r="A36" s="3" t="s">
        <v>14</v>
      </c>
      <c r="B36" s="4">
        <v>2014</v>
      </c>
      <c r="C36" s="5">
        <v>1575.8894233740198</v>
      </c>
      <c r="D36" s="5">
        <v>852.92754382071018</v>
      </c>
      <c r="E36" s="5">
        <v>333.39940537243911</v>
      </c>
      <c r="F36" s="5">
        <v>22.489866812470147</v>
      </c>
      <c r="G36" s="5">
        <v>278.32472600255147</v>
      </c>
      <c r="H36" s="5">
        <v>389.31533327066302</v>
      </c>
      <c r="I36" s="5">
        <v>10.333034647538199</v>
      </c>
      <c r="J36" s="5">
        <f t="shared" si="0"/>
        <v>3462.6793333003916</v>
      </c>
      <c r="K36" s="5">
        <v>1166.6482214909863</v>
      </c>
    </row>
    <row r="37" spans="1:11">
      <c r="A37" s="6" t="s">
        <v>0</v>
      </c>
      <c r="B37" s="4">
        <v>2015</v>
      </c>
      <c r="C37" s="5">
        <v>1563.8631830706017</v>
      </c>
      <c r="D37" s="5">
        <v>856.88238302006982</v>
      </c>
      <c r="E37" s="5">
        <v>326.23297232810279</v>
      </c>
      <c r="F37" s="5">
        <v>23.292506453684641</v>
      </c>
      <c r="G37" s="5">
        <v>257.69308649218033</v>
      </c>
      <c r="H37" s="5">
        <v>385.87091993933774</v>
      </c>
      <c r="I37" s="5">
        <v>10.265787932075868</v>
      </c>
      <c r="J37" s="5">
        <f t="shared" si="0"/>
        <v>3424.1008392360536</v>
      </c>
      <c r="K37" s="5">
        <v>1165.7586913641542</v>
      </c>
    </row>
    <row r="38" spans="1:11">
      <c r="A38" s="6" t="s">
        <v>0</v>
      </c>
      <c r="B38" s="4">
        <v>2016</v>
      </c>
      <c r="C38" s="5">
        <v>1542.0492781725422</v>
      </c>
      <c r="D38" s="5">
        <v>846.17794720558618</v>
      </c>
      <c r="E38" s="5">
        <v>320.4043080887742</v>
      </c>
      <c r="F38" s="5">
        <v>23.356438176928791</v>
      </c>
      <c r="G38" s="5">
        <v>255.37120050417042</v>
      </c>
      <c r="H38" s="5">
        <v>385.63383476682367</v>
      </c>
      <c r="I38" s="5">
        <v>10.178131940026701</v>
      </c>
      <c r="J38" s="5">
        <f t="shared" si="0"/>
        <v>3383.171138854852</v>
      </c>
      <c r="K38" s="5">
        <v>1146.3334200389311</v>
      </c>
    </row>
    <row r="39" spans="1:11">
      <c r="A39" s="6" t="s">
        <v>0</v>
      </c>
      <c r="B39" s="4">
        <v>2017</v>
      </c>
      <c r="C39" s="5">
        <v>1556.8019442772604</v>
      </c>
      <c r="D39" s="5">
        <v>849.63670402632374</v>
      </c>
      <c r="E39" s="5">
        <v>319.38816876080205</v>
      </c>
      <c r="F39" s="5">
        <v>24.110294138590106</v>
      </c>
      <c r="G39" s="5">
        <v>255.73147473432894</v>
      </c>
      <c r="H39" s="5">
        <v>387.22719378189817</v>
      </c>
      <c r="I39" s="5">
        <v>10.143611529578115</v>
      </c>
      <c r="J39" s="5">
        <f t="shared" si="0"/>
        <v>3403.0393912487816</v>
      </c>
      <c r="K39" s="5">
        <v>1147.414787058427</v>
      </c>
    </row>
    <row r="40" spans="1:11">
      <c r="A40" s="6" t="s">
        <v>0</v>
      </c>
      <c r="B40" s="4">
        <v>2018</v>
      </c>
      <c r="C40" s="5">
        <v>1564.9642285761402</v>
      </c>
      <c r="D40" s="5">
        <v>855.44991081514831</v>
      </c>
      <c r="E40" s="5">
        <v>319.25269654561851</v>
      </c>
      <c r="F40" s="5">
        <v>24.451362752951365</v>
      </c>
      <c r="G40" s="5">
        <v>256.61201354007585</v>
      </c>
      <c r="H40" s="5">
        <v>387.86758229711694</v>
      </c>
      <c r="I40" s="5">
        <v>10.140262237382082</v>
      </c>
      <c r="J40" s="5">
        <f t="shared" si="0"/>
        <v>3418.7380567644332</v>
      </c>
      <c r="K40" s="5">
        <v>1158.477286711103</v>
      </c>
    </row>
    <row r="41" spans="1:11">
      <c r="A41" s="6" t="s">
        <v>0</v>
      </c>
      <c r="B41" s="4">
        <v>2019</v>
      </c>
      <c r="C41" s="5">
        <v>1574.0369023431842</v>
      </c>
      <c r="D41" s="5">
        <v>861.38037705077795</v>
      </c>
      <c r="E41" s="5">
        <v>318.57559622469842</v>
      </c>
      <c r="F41" s="5">
        <v>24.687494580298313</v>
      </c>
      <c r="G41" s="5">
        <v>257.76651219524678</v>
      </c>
      <c r="H41" s="5">
        <v>389.78392148706251</v>
      </c>
      <c r="I41" s="5">
        <v>10.115297858393632</v>
      </c>
      <c r="J41" s="5">
        <f t="shared" si="0"/>
        <v>3436.3461017396621</v>
      </c>
      <c r="K41" s="5">
        <v>1166.1092036230809</v>
      </c>
    </row>
    <row r="42" spans="1:11">
      <c r="A42" s="6" t="s">
        <v>0</v>
      </c>
      <c r="B42" s="4">
        <v>2020</v>
      </c>
      <c r="C42" s="5">
        <v>1589.2770549426041</v>
      </c>
      <c r="D42" s="5">
        <v>867.21951976950504</v>
      </c>
      <c r="E42" s="5">
        <v>317.96420223738693</v>
      </c>
      <c r="F42" s="5">
        <v>25.071083623682348</v>
      </c>
      <c r="G42" s="5">
        <v>258.86195667567301</v>
      </c>
      <c r="H42" s="5">
        <v>390.87109467933635</v>
      </c>
      <c r="I42" s="5">
        <v>10.080987754346161</v>
      </c>
      <c r="J42" s="5">
        <f t="shared" si="0"/>
        <v>3459.3458996825334</v>
      </c>
      <c r="K42" s="5">
        <v>1176.8348635989676</v>
      </c>
    </row>
    <row r="43" spans="1:11">
      <c r="A43" s="6" t="s">
        <v>0</v>
      </c>
      <c r="B43" s="4">
        <v>2021</v>
      </c>
      <c r="C43" s="5">
        <v>1601.037744781227</v>
      </c>
      <c r="D43" s="5">
        <v>872.2965372798368</v>
      </c>
      <c r="E43" s="5">
        <v>318.26398353881359</v>
      </c>
      <c r="F43" s="5">
        <v>25.352591261285326</v>
      </c>
      <c r="G43" s="5">
        <v>260.05873578518094</v>
      </c>
      <c r="H43" s="5">
        <v>392.19608427589145</v>
      </c>
      <c r="I43" s="5">
        <v>10.046807762238178</v>
      </c>
      <c r="J43" s="5">
        <f t="shared" si="0"/>
        <v>3479.2524846844731</v>
      </c>
      <c r="K43" s="5">
        <v>1186.9678785682975</v>
      </c>
    </row>
    <row r="44" spans="1:11">
      <c r="A44" s="6" t="s">
        <v>0</v>
      </c>
      <c r="B44" s="4">
        <v>2022</v>
      </c>
      <c r="C44" s="5">
        <v>1610.3598543871842</v>
      </c>
      <c r="D44" s="5">
        <v>876.86058998780288</v>
      </c>
      <c r="E44" s="5">
        <v>319.10548120634826</v>
      </c>
      <c r="F44" s="5">
        <v>25.677947629225532</v>
      </c>
      <c r="G44" s="5">
        <v>261.4201296331504</v>
      </c>
      <c r="H44" s="5">
        <v>394.33549545731796</v>
      </c>
      <c r="I44" s="5">
        <v>10.021207103357524</v>
      </c>
      <c r="J44" s="5">
        <f t="shared" si="0"/>
        <v>3497.7807054043865</v>
      </c>
      <c r="K44" s="5">
        <v>1196.4690801621814</v>
      </c>
    </row>
    <row r="45" spans="1:11">
      <c r="A45" s="6" t="s">
        <v>0</v>
      </c>
      <c r="B45" s="4">
        <v>2023</v>
      </c>
      <c r="C45" s="5">
        <v>1615.2672269962716</v>
      </c>
      <c r="D45" s="5">
        <v>877.14894871132788</v>
      </c>
      <c r="E45" s="5">
        <v>319.01309289628341</v>
      </c>
      <c r="F45" s="5">
        <v>26.022359783186978</v>
      </c>
      <c r="G45" s="5">
        <v>262.15634545256637</v>
      </c>
      <c r="H45" s="5">
        <v>394.30363256684592</v>
      </c>
      <c r="I45" s="5">
        <v>9.9988701449951964</v>
      </c>
      <c r="J45" s="5">
        <f t="shared" si="0"/>
        <v>3503.9104765514771</v>
      </c>
      <c r="K45" s="5">
        <v>1201.8002047731973</v>
      </c>
    </row>
    <row r="46" spans="1:11">
      <c r="A46" s="6" t="s">
        <v>0</v>
      </c>
      <c r="B46" s="4">
        <v>2024</v>
      </c>
      <c r="C46" s="5">
        <v>1618.8541973385725</v>
      </c>
      <c r="D46" s="5">
        <v>879.35385118727822</v>
      </c>
      <c r="E46" s="5">
        <v>319.50041083572501</v>
      </c>
      <c r="F46" s="5">
        <v>26.436460997144916</v>
      </c>
      <c r="G46" s="5">
        <v>263.19334425430628</v>
      </c>
      <c r="H46" s="5">
        <v>395.67630403288223</v>
      </c>
      <c r="I46" s="5">
        <v>9.9757385260094402</v>
      </c>
      <c r="J46" s="5">
        <f t="shared" si="0"/>
        <v>3512.9903071719186</v>
      </c>
      <c r="K46" s="5">
        <v>1208.3642572185474</v>
      </c>
    </row>
    <row r="47" spans="1:11">
      <c r="A47" s="6" t="s">
        <v>0</v>
      </c>
      <c r="B47" s="4">
        <v>2025</v>
      </c>
      <c r="C47" s="5">
        <v>1619.559425566596</v>
      </c>
      <c r="D47" s="5">
        <v>881.45674788132578</v>
      </c>
      <c r="E47" s="5">
        <v>319.4077564463131</v>
      </c>
      <c r="F47" s="5">
        <v>26.662500281564942</v>
      </c>
      <c r="G47" s="5">
        <v>263.98534488030703</v>
      </c>
      <c r="H47" s="5">
        <v>396.47398468166483</v>
      </c>
      <c r="I47" s="5">
        <v>9.952220496851135</v>
      </c>
      <c r="J47" s="5">
        <f t="shared" si="0"/>
        <v>3517.4979802346224</v>
      </c>
      <c r="K47" s="5">
        <v>1210.0888514511089</v>
      </c>
    </row>
    <row r="48" spans="1:11">
      <c r="A48" s="6"/>
      <c r="B48" s="4">
        <v>2026</v>
      </c>
      <c r="C48" s="5">
        <v>1618.7380896427335</v>
      </c>
      <c r="D48" s="5">
        <v>884.17476539473273</v>
      </c>
      <c r="E48" s="5">
        <v>319.31051139704562</v>
      </c>
      <c r="F48" s="5">
        <v>26.874137257563746</v>
      </c>
      <c r="G48" s="5">
        <v>264.65603942874202</v>
      </c>
      <c r="H48" s="5">
        <v>397.17254563796934</v>
      </c>
      <c r="I48" s="5">
        <v>9.9247590941753341</v>
      </c>
      <c r="J48" s="5">
        <f t="shared" si="0"/>
        <v>3520.8508478529625</v>
      </c>
      <c r="K48" s="5">
        <v>1214.0265127505793</v>
      </c>
    </row>
    <row r="49" spans="1:11">
      <c r="A49" s="3">
        <v>4</v>
      </c>
      <c r="B49" s="4">
        <v>2013</v>
      </c>
      <c r="C49" s="5">
        <v>6472.5985875480756</v>
      </c>
      <c r="D49" s="5">
        <v>4849.4454690668099</v>
      </c>
      <c r="E49" s="5">
        <v>1923.6491562972997</v>
      </c>
      <c r="F49" s="5">
        <v>240.80690603430131</v>
      </c>
      <c r="G49" s="5">
        <v>1279.5569170101794</v>
      </c>
      <c r="H49" s="5">
        <v>908.03436929355325</v>
      </c>
      <c r="I49" s="5">
        <v>76.249934629888315</v>
      </c>
      <c r="J49" s="5">
        <f t="shared" si="0"/>
        <v>15750.341339880106</v>
      </c>
      <c r="K49" s="5">
        <v>4526.399472343749</v>
      </c>
    </row>
    <row r="50" spans="1:11">
      <c r="A50" s="3" t="s">
        <v>15</v>
      </c>
      <c r="B50" s="4">
        <v>2014</v>
      </c>
      <c r="C50" s="5">
        <v>6340.1665596447265</v>
      </c>
      <c r="D50" s="5">
        <v>4802.93087833972</v>
      </c>
      <c r="E50" s="5">
        <v>1936.5731211169696</v>
      </c>
      <c r="F50" s="5">
        <v>241.48471746640794</v>
      </c>
      <c r="G50" s="5">
        <v>1205.2246574919031</v>
      </c>
      <c r="H50" s="5">
        <v>906.6845775570572</v>
      </c>
      <c r="I50" s="5">
        <v>75.789598487188172</v>
      </c>
      <c r="J50" s="5">
        <f t="shared" si="0"/>
        <v>15508.854110103972</v>
      </c>
      <c r="K50" s="5">
        <v>4715.1817855562931</v>
      </c>
    </row>
    <row r="51" spans="1:11">
      <c r="A51" s="6" t="s">
        <v>0</v>
      </c>
      <c r="B51" s="4">
        <v>2015</v>
      </c>
      <c r="C51" s="5">
        <v>6341.3133737139997</v>
      </c>
      <c r="D51" s="5">
        <v>4878.4858058288328</v>
      </c>
      <c r="E51" s="5">
        <v>1907.3930908833281</v>
      </c>
      <c r="F51" s="5">
        <v>240.07399471239432</v>
      </c>
      <c r="G51" s="5">
        <v>1194.6778089220322</v>
      </c>
      <c r="H51" s="5">
        <v>895.83288706077099</v>
      </c>
      <c r="I51" s="5">
        <v>75.501254128814139</v>
      </c>
      <c r="J51" s="5">
        <f t="shared" si="0"/>
        <v>15533.278215250171</v>
      </c>
      <c r="K51" s="5">
        <v>4759.5951723594408</v>
      </c>
    </row>
    <row r="52" spans="1:11">
      <c r="A52" s="6" t="s">
        <v>0</v>
      </c>
      <c r="B52" s="4">
        <v>2016</v>
      </c>
      <c r="C52" s="5">
        <v>6281.8411051729427</v>
      </c>
      <c r="D52" s="5">
        <v>4843.6964472002619</v>
      </c>
      <c r="E52" s="5">
        <v>1882.9881274090565</v>
      </c>
      <c r="F52" s="5">
        <v>228.33440390754686</v>
      </c>
      <c r="G52" s="5">
        <v>1187.5479585405728</v>
      </c>
      <c r="H52" s="5">
        <v>897.87011646762414</v>
      </c>
      <c r="I52" s="5">
        <v>75.089324087569906</v>
      </c>
      <c r="J52" s="5">
        <f t="shared" si="0"/>
        <v>15397.367482785576</v>
      </c>
      <c r="K52" s="5">
        <v>4727.2351566134021</v>
      </c>
    </row>
    <row r="53" spans="1:11">
      <c r="A53" s="6" t="s">
        <v>0</v>
      </c>
      <c r="B53" s="4">
        <v>2017</v>
      </c>
      <c r="C53" s="5">
        <v>6351.8281959663636</v>
      </c>
      <c r="D53" s="5">
        <v>4880.254100174041</v>
      </c>
      <c r="E53" s="5">
        <v>1883.2306234275311</v>
      </c>
      <c r="F53" s="5">
        <v>229.38138971728856</v>
      </c>
      <c r="G53" s="5">
        <v>1193.0931489776981</v>
      </c>
      <c r="H53" s="5">
        <v>904.43352810890474</v>
      </c>
      <c r="I53" s="5">
        <v>75.044042954673969</v>
      </c>
      <c r="J53" s="5">
        <f t="shared" si="0"/>
        <v>15517.2650293265</v>
      </c>
      <c r="K53" s="5">
        <v>4742.1834866501467</v>
      </c>
    </row>
    <row r="54" spans="1:11">
      <c r="A54" s="6" t="s">
        <v>0</v>
      </c>
      <c r="B54" s="4">
        <v>2018</v>
      </c>
      <c r="C54" s="5">
        <v>6393.2105128097373</v>
      </c>
      <c r="D54" s="5">
        <v>4926.0921382899605</v>
      </c>
      <c r="E54" s="5">
        <v>1884.2313596855383</v>
      </c>
      <c r="F54" s="5">
        <v>228.76343671526715</v>
      </c>
      <c r="G54" s="5">
        <v>1201.1915760545485</v>
      </c>
      <c r="H54" s="5">
        <v>908.78138338775011</v>
      </c>
      <c r="I54" s="5">
        <v>75.218419736697868</v>
      </c>
      <c r="J54" s="5">
        <f t="shared" si="0"/>
        <v>15617.488826679501</v>
      </c>
      <c r="K54" s="5">
        <v>4798.7719454032913</v>
      </c>
    </row>
    <row r="55" spans="1:11">
      <c r="A55" s="6" t="s">
        <v>0</v>
      </c>
      <c r="B55" s="4">
        <v>2019</v>
      </c>
      <c r="C55" s="5">
        <v>6438.9830632433814</v>
      </c>
      <c r="D55" s="5">
        <v>4979.7512590134256</v>
      </c>
      <c r="E55" s="5">
        <v>1884.6643908453648</v>
      </c>
      <c r="F55" s="5">
        <v>228.08153209833495</v>
      </c>
      <c r="G55" s="5">
        <v>1210.5658226580122</v>
      </c>
      <c r="H55" s="5">
        <v>916.13095652818799</v>
      </c>
      <c r="I55" s="5">
        <v>75.236751401581202</v>
      </c>
      <c r="J55" s="5">
        <f t="shared" si="0"/>
        <v>15733.413775788287</v>
      </c>
      <c r="K55" s="5">
        <v>4842.7929434283797</v>
      </c>
    </row>
    <row r="56" spans="1:11">
      <c r="A56" s="6" t="s">
        <v>0</v>
      </c>
      <c r="B56" s="4">
        <v>2020</v>
      </c>
      <c r="C56" s="5">
        <v>6508.2839767034966</v>
      </c>
      <c r="D56" s="5">
        <v>5032.6164616519218</v>
      </c>
      <c r="E56" s="5">
        <v>1888.1353819414226</v>
      </c>
      <c r="F56" s="5">
        <v>227.97662626886523</v>
      </c>
      <c r="G56" s="5">
        <v>1219.8917554116599</v>
      </c>
      <c r="H56" s="5">
        <v>921.57225557804577</v>
      </c>
      <c r="I56" s="5">
        <v>75.183007406084869</v>
      </c>
      <c r="J56" s="5">
        <f t="shared" si="0"/>
        <v>15873.659464961496</v>
      </c>
      <c r="K56" s="5">
        <v>4898.7027874874084</v>
      </c>
    </row>
    <row r="57" spans="1:11">
      <c r="A57" s="6" t="s">
        <v>0</v>
      </c>
      <c r="B57" s="4">
        <v>2021</v>
      </c>
      <c r="C57" s="5">
        <v>6562.1284199562406</v>
      </c>
      <c r="D57" s="5">
        <v>5080.701506168698</v>
      </c>
      <c r="E57" s="5">
        <v>1898.3278188652523</v>
      </c>
      <c r="F57" s="5">
        <v>227.39772670934414</v>
      </c>
      <c r="G57" s="5">
        <v>1229.9703208959268</v>
      </c>
      <c r="H57" s="5">
        <v>927.78110453473198</v>
      </c>
      <c r="I57" s="5">
        <v>75.141836649486009</v>
      </c>
      <c r="J57" s="5">
        <f t="shared" si="0"/>
        <v>16001.448733779678</v>
      </c>
      <c r="K57" s="5">
        <v>4952.0133206131213</v>
      </c>
    </row>
    <row r="58" spans="1:11">
      <c r="A58" s="6" t="s">
        <v>0</v>
      </c>
      <c r="B58" s="4">
        <v>2022</v>
      </c>
      <c r="C58" s="5">
        <v>6606.5405159985739</v>
      </c>
      <c r="D58" s="5">
        <v>5125.9243210612858</v>
      </c>
      <c r="E58" s="5">
        <v>1912.4784705325339</v>
      </c>
      <c r="F58" s="5">
        <v>227.90677564562151</v>
      </c>
      <c r="G58" s="5">
        <v>1241.0797403779513</v>
      </c>
      <c r="H58" s="5">
        <v>936.14149814658356</v>
      </c>
      <c r="I58" s="5">
        <v>75.181699678134422</v>
      </c>
      <c r="J58" s="5">
        <f t="shared" si="0"/>
        <v>16125.253021440683</v>
      </c>
      <c r="K58" s="5">
        <v>5003.467446187009</v>
      </c>
    </row>
    <row r="59" spans="1:11">
      <c r="A59" s="6" t="s">
        <v>0</v>
      </c>
      <c r="B59" s="4">
        <v>2023</v>
      </c>
      <c r="C59" s="5">
        <v>6635.8363504763256</v>
      </c>
      <c r="D59" s="5">
        <v>5147.8842437072044</v>
      </c>
      <c r="E59" s="5">
        <v>1921.8515567184654</v>
      </c>
      <c r="F59" s="5">
        <v>228.85198405471627</v>
      </c>
      <c r="G59" s="5">
        <v>1250.0509253799246</v>
      </c>
      <c r="H59" s="5">
        <v>939.86909462750236</v>
      </c>
      <c r="I59" s="5">
        <v>75.282103752707755</v>
      </c>
      <c r="J59" s="5">
        <f t="shared" si="0"/>
        <v>16199.626258716848</v>
      </c>
      <c r="K59" s="5">
        <v>5040.0390437169444</v>
      </c>
    </row>
    <row r="60" spans="1:11">
      <c r="A60" s="6" t="s">
        <v>0</v>
      </c>
      <c r="B60" s="4">
        <v>2024</v>
      </c>
      <c r="C60" s="5">
        <v>6661.3896091972692</v>
      </c>
      <c r="D60" s="5">
        <v>5179.9515463541165</v>
      </c>
      <c r="E60" s="5">
        <v>1933.1605961775826</v>
      </c>
      <c r="F60" s="5">
        <v>229.94550693089667</v>
      </c>
      <c r="G60" s="5">
        <v>1261.1744523132295</v>
      </c>
      <c r="H60" s="5">
        <v>947.51512130859282</v>
      </c>
      <c r="I60" s="5">
        <v>75.40172847142027</v>
      </c>
      <c r="J60" s="5">
        <f t="shared" si="0"/>
        <v>16288.538560753106</v>
      </c>
      <c r="K60" s="5">
        <v>5082.9323501183135</v>
      </c>
    </row>
    <row r="61" spans="1:11">
      <c r="A61" s="6" t="s">
        <v>0</v>
      </c>
      <c r="B61" s="4">
        <v>2025</v>
      </c>
      <c r="C61" s="5">
        <v>6678.1516474525615</v>
      </c>
      <c r="D61" s="5">
        <v>5211.7821846783936</v>
      </c>
      <c r="E61" s="5">
        <v>1940.2086752909888</v>
      </c>
      <c r="F61" s="5">
        <v>229.01940134381289</v>
      </c>
      <c r="G61" s="5">
        <v>1271.9634697684503</v>
      </c>
      <c r="H61" s="5">
        <v>954.35276973678901</v>
      </c>
      <c r="I61" s="5">
        <v>75.550956619321809</v>
      </c>
      <c r="J61" s="5">
        <f t="shared" si="0"/>
        <v>16361.029104890316</v>
      </c>
      <c r="K61" s="5">
        <v>5107.2266413788175</v>
      </c>
    </row>
    <row r="62" spans="1:11">
      <c r="A62" s="6"/>
      <c r="B62" s="4">
        <v>2026</v>
      </c>
      <c r="C62" s="5">
        <v>6693.8001431307066</v>
      </c>
      <c r="D62" s="5">
        <v>5247.4470542802392</v>
      </c>
      <c r="E62" s="5">
        <v>1946.6858427679333</v>
      </c>
      <c r="F62" s="5">
        <v>228.33243382566727</v>
      </c>
      <c r="G62" s="5">
        <v>1282.8647351726877</v>
      </c>
      <c r="H62" s="5">
        <v>961.42838849124564</v>
      </c>
      <c r="I62" s="5">
        <v>75.700528776566088</v>
      </c>
      <c r="J62" s="5">
        <f t="shared" si="0"/>
        <v>16436.259126445046</v>
      </c>
      <c r="K62" s="5">
        <v>5143.7186526795604</v>
      </c>
    </row>
    <row r="63" spans="1:11">
      <c r="A63" s="3">
        <v>5</v>
      </c>
      <c r="B63" s="4">
        <v>2013</v>
      </c>
      <c r="C63" s="5">
        <v>5679.5116878078561</v>
      </c>
      <c r="D63" s="5">
        <v>4876.2903958490588</v>
      </c>
      <c r="E63" s="5">
        <v>1916.0168807920898</v>
      </c>
      <c r="F63" s="5">
        <v>1353.3051165358922</v>
      </c>
      <c r="G63" s="5">
        <v>4771.3434742590525</v>
      </c>
      <c r="H63" s="5">
        <v>756.31093980683079</v>
      </c>
      <c r="I63" s="5">
        <v>62.86046101382518</v>
      </c>
      <c r="J63" s="5">
        <f t="shared" si="0"/>
        <v>19415.638956064606</v>
      </c>
      <c r="K63" s="5">
        <v>5412.5452207020562</v>
      </c>
    </row>
    <row r="64" spans="1:11">
      <c r="A64" s="3" t="s">
        <v>16</v>
      </c>
      <c r="B64" s="4">
        <v>2014</v>
      </c>
      <c r="C64" s="5">
        <v>5560.3004375992659</v>
      </c>
      <c r="D64" s="5">
        <v>4817.1823722066902</v>
      </c>
      <c r="E64" s="5">
        <v>1940.0388776940042</v>
      </c>
      <c r="F64" s="5">
        <v>1302.5909985962321</v>
      </c>
      <c r="G64" s="5">
        <v>4839.7049922470424</v>
      </c>
      <c r="H64" s="5">
        <v>757.19965422697044</v>
      </c>
      <c r="I64" s="5">
        <v>62.47404006598741</v>
      </c>
      <c r="J64" s="5">
        <f t="shared" si="0"/>
        <v>19279.491372636188</v>
      </c>
      <c r="K64" s="5">
        <v>5650.2704888815142</v>
      </c>
    </row>
    <row r="65" spans="1:11">
      <c r="A65" s="6"/>
      <c r="B65" s="4">
        <v>2015</v>
      </c>
      <c r="C65" s="5">
        <v>5588.6104525527899</v>
      </c>
      <c r="D65" s="5">
        <v>4846.4026647507771</v>
      </c>
      <c r="E65" s="5">
        <v>1931.4022548121043</v>
      </c>
      <c r="F65" s="5">
        <v>1241.9879968409712</v>
      </c>
      <c r="G65" s="5">
        <v>4787.5887998492417</v>
      </c>
      <c r="H65" s="5">
        <v>755.11597808972192</v>
      </c>
      <c r="I65" s="5">
        <v>62.491989865218926</v>
      </c>
      <c r="J65" s="5">
        <f t="shared" si="0"/>
        <v>19213.600136760822</v>
      </c>
      <c r="K65" s="5">
        <v>5718.3791257205958</v>
      </c>
    </row>
    <row r="66" spans="1:11">
      <c r="A66" s="6"/>
      <c r="B66" s="4">
        <v>2016</v>
      </c>
      <c r="C66" s="5">
        <v>5601.6621327204848</v>
      </c>
      <c r="D66" s="5">
        <v>4803.4033872023874</v>
      </c>
      <c r="E66" s="5">
        <v>1910.5458607622593</v>
      </c>
      <c r="F66" s="5">
        <v>1131.9371851269245</v>
      </c>
      <c r="G66" s="5">
        <v>4790.8434602375019</v>
      </c>
      <c r="H66" s="5">
        <v>760.95385381355334</v>
      </c>
      <c r="I66" s="5">
        <v>62.419908474840518</v>
      </c>
      <c r="J66" s="5">
        <f t="shared" si="0"/>
        <v>19061.765788337951</v>
      </c>
      <c r="K66" s="5">
        <v>5722.8809571792463</v>
      </c>
    </row>
    <row r="67" spans="1:11">
      <c r="A67" s="6"/>
      <c r="B67" s="4">
        <v>2017</v>
      </c>
      <c r="C67" s="5">
        <v>5709.0592605414831</v>
      </c>
      <c r="D67" s="5">
        <v>4844.1783468861113</v>
      </c>
      <c r="E67" s="5">
        <v>1910.5123648756326</v>
      </c>
      <c r="F67" s="5">
        <v>1063.5044818485364</v>
      </c>
      <c r="G67" s="5">
        <v>4835.5346319980081</v>
      </c>
      <c r="H67" s="5">
        <v>771.0401185645693</v>
      </c>
      <c r="I67" s="5">
        <v>62.695352141386664</v>
      </c>
      <c r="J67" s="5">
        <f t="shared" si="0"/>
        <v>19196.524556855726</v>
      </c>
      <c r="K67" s="5">
        <v>5770.3833428864473</v>
      </c>
    </row>
    <row r="68" spans="1:11">
      <c r="A68" s="6"/>
      <c r="B68" s="4">
        <v>2018</v>
      </c>
      <c r="C68" s="5">
        <v>5784.0917491975752</v>
      </c>
      <c r="D68" s="5">
        <v>4892.4653850679015</v>
      </c>
      <c r="E68" s="5">
        <v>1916.6809800332169</v>
      </c>
      <c r="F68" s="5">
        <v>1025.6905689010725</v>
      </c>
      <c r="G68" s="5">
        <v>4889.6956240740819</v>
      </c>
      <c r="H68" s="5">
        <v>779.43168020839335</v>
      </c>
      <c r="I68" s="5">
        <v>63.179674145659938</v>
      </c>
      <c r="J68" s="5">
        <f t="shared" si="0"/>
        <v>19351.235661627903</v>
      </c>
      <c r="K68" s="5">
        <v>5860.4723375536369</v>
      </c>
    </row>
    <row r="69" spans="1:11">
      <c r="A69" s="6"/>
      <c r="B69" s="4">
        <v>2019</v>
      </c>
      <c r="C69" s="5">
        <v>5857.4673794181872</v>
      </c>
      <c r="D69" s="5">
        <v>4945.5419852079713</v>
      </c>
      <c r="E69" s="5">
        <v>1921.6743646913817</v>
      </c>
      <c r="F69" s="5">
        <v>1007.342550795111</v>
      </c>
      <c r="G69" s="5">
        <v>4947.8979142857215</v>
      </c>
      <c r="H69" s="5">
        <v>790.29252157659255</v>
      </c>
      <c r="I69" s="5">
        <v>63.517179938262984</v>
      </c>
      <c r="J69" s="5">
        <f t="shared" si="0"/>
        <v>19533.733895913228</v>
      </c>
      <c r="K69" s="5">
        <v>5929.594802491878</v>
      </c>
    </row>
    <row r="70" spans="1:11">
      <c r="A70" s="6"/>
      <c r="B70" s="4">
        <v>2020</v>
      </c>
      <c r="C70" s="5">
        <v>5951.9723615398871</v>
      </c>
      <c r="D70" s="5">
        <v>4998.6993789719218</v>
      </c>
      <c r="E70" s="5">
        <v>1926.6783447778682</v>
      </c>
      <c r="F70" s="5">
        <v>1001.5761890165149</v>
      </c>
      <c r="G70" s="5">
        <v>5005.1990585890262</v>
      </c>
      <c r="H70" s="5">
        <v>799.48358984968672</v>
      </c>
      <c r="I70" s="5">
        <v>63.801084257810018</v>
      </c>
      <c r="J70" s="5">
        <f t="shared" si="0"/>
        <v>19747.410007002716</v>
      </c>
      <c r="K70" s="5">
        <v>6012.9425248008019</v>
      </c>
    </row>
    <row r="71" spans="1:11">
      <c r="A71" s="6"/>
      <c r="B71" s="4">
        <v>2021</v>
      </c>
      <c r="C71" s="5">
        <v>6034.4226406366115</v>
      </c>
      <c r="D71" s="5">
        <v>5046.844698995088</v>
      </c>
      <c r="E71" s="5">
        <v>1935.6593293860833</v>
      </c>
      <c r="F71" s="5">
        <v>990.70599010448223</v>
      </c>
      <c r="G71" s="5">
        <v>5065.0487190403619</v>
      </c>
      <c r="H71" s="5">
        <v>809.35409757802574</v>
      </c>
      <c r="I71" s="5">
        <v>64.095159075949951</v>
      </c>
      <c r="J71" s="5">
        <f t="shared" si="0"/>
        <v>19946.130634816604</v>
      </c>
      <c r="K71" s="5">
        <v>6093.9351412771111</v>
      </c>
    </row>
    <row r="72" spans="1:11">
      <c r="A72" s="6"/>
      <c r="B72" s="4">
        <v>2022</v>
      </c>
      <c r="C72" s="5">
        <v>6106.5437678797753</v>
      </c>
      <c r="D72" s="5">
        <v>5093.1773454708036</v>
      </c>
      <c r="E72" s="5">
        <v>1946.9936042655868</v>
      </c>
      <c r="F72" s="5">
        <v>985.83607414779181</v>
      </c>
      <c r="G72" s="5">
        <v>5126.5755899747819</v>
      </c>
      <c r="H72" s="5">
        <v>820.70357186896661</v>
      </c>
      <c r="I72" s="5">
        <v>64.420398294808464</v>
      </c>
      <c r="J72" s="5">
        <f t="shared" ref="J72:J90" si="1">SUM(C72:I72)</f>
        <v>20144.250351902512</v>
      </c>
      <c r="K72" s="5">
        <v>6171.1394618732038</v>
      </c>
    </row>
    <row r="73" spans="1:11">
      <c r="A73" s="6"/>
      <c r="B73" s="4">
        <v>2023</v>
      </c>
      <c r="C73" s="5">
        <v>6163.9526220757971</v>
      </c>
      <c r="D73" s="5">
        <v>5117.4889390025328</v>
      </c>
      <c r="E73" s="5">
        <v>1953.0887896429495</v>
      </c>
      <c r="F73" s="5">
        <v>981.0329741456394</v>
      </c>
      <c r="G73" s="5">
        <v>5178.0422684558534</v>
      </c>
      <c r="H73" s="5">
        <v>827.48812387692431</v>
      </c>
      <c r="I73" s="5">
        <v>64.753222791941837</v>
      </c>
      <c r="J73" s="5">
        <f t="shared" si="1"/>
        <v>20285.846939991632</v>
      </c>
      <c r="K73" s="5">
        <v>6229.4781653721757</v>
      </c>
    </row>
    <row r="74" spans="1:11">
      <c r="A74" s="6"/>
      <c r="B74" s="4">
        <v>2024</v>
      </c>
      <c r="C74" s="5">
        <v>6217.3395043597902</v>
      </c>
      <c r="D74" s="5">
        <v>5154.4904183281224</v>
      </c>
      <c r="E74" s="5">
        <v>1962.0080511048452</v>
      </c>
      <c r="F74" s="5">
        <v>982.60539277787734</v>
      </c>
      <c r="G74" s="5">
        <v>5235.1497719241797</v>
      </c>
      <c r="H74" s="5">
        <v>837.39175038956773</v>
      </c>
      <c r="I74" s="5">
        <v>65.090292178146882</v>
      </c>
      <c r="J74" s="5">
        <f t="shared" si="1"/>
        <v>20454.07518106253</v>
      </c>
      <c r="K74" s="5">
        <v>6295.2275177468391</v>
      </c>
    </row>
    <row r="75" spans="1:11">
      <c r="A75" s="6"/>
      <c r="B75" s="4">
        <v>2025</v>
      </c>
      <c r="C75" s="5">
        <v>6259.8028160285967</v>
      </c>
      <c r="D75" s="5">
        <v>5191.1976786537261</v>
      </c>
      <c r="E75" s="5">
        <v>1969.0572508034261</v>
      </c>
      <c r="F75" s="5">
        <v>972.5545107486746</v>
      </c>
      <c r="G75" s="5">
        <v>5288.2405041903567</v>
      </c>
      <c r="H75" s="5">
        <v>846.05197060411354</v>
      </c>
      <c r="I75" s="5">
        <v>65.419726262151826</v>
      </c>
      <c r="J75" s="5">
        <f t="shared" si="1"/>
        <v>20592.324457291044</v>
      </c>
      <c r="K75" s="5">
        <v>6336.6347023009403</v>
      </c>
    </row>
    <row r="76" spans="1:11">
      <c r="A76" s="6"/>
      <c r="B76" s="4">
        <v>2026</v>
      </c>
      <c r="C76" s="5">
        <v>6296.8569929267742</v>
      </c>
      <c r="D76" s="5">
        <v>5230.1533374604296</v>
      </c>
      <c r="E76" s="5">
        <v>1976.4998723732806</v>
      </c>
      <c r="F76" s="5">
        <v>962.80414994755733</v>
      </c>
      <c r="G76" s="5">
        <v>5340.5823635474844</v>
      </c>
      <c r="H76" s="5">
        <v>854.70545244329526</v>
      </c>
      <c r="I76" s="5">
        <v>65.734863440681607</v>
      </c>
      <c r="J76" s="5">
        <f t="shared" si="1"/>
        <v>20727.337032139505</v>
      </c>
      <c r="K76" s="5">
        <v>6389.6792069837074</v>
      </c>
    </row>
    <row r="77" spans="1:11">
      <c r="A77" s="3">
        <v>6</v>
      </c>
      <c r="B77" s="4">
        <v>2013</v>
      </c>
      <c r="C77" s="5">
        <v>2448.5665111641779</v>
      </c>
      <c r="D77" s="5">
        <v>2534.9456977674236</v>
      </c>
      <c r="E77" s="5">
        <v>468.64321690157766</v>
      </c>
      <c r="F77" s="5">
        <v>429.56020045656317</v>
      </c>
      <c r="G77" s="5">
        <v>921.86497836828346</v>
      </c>
      <c r="H77" s="5">
        <v>539.7353386984953</v>
      </c>
      <c r="I77" s="5">
        <v>32.609997404259779</v>
      </c>
      <c r="J77" s="5">
        <f t="shared" si="1"/>
        <v>7375.9259407607806</v>
      </c>
      <c r="K77" s="5">
        <v>1365.2762068146064</v>
      </c>
    </row>
    <row r="78" spans="1:11">
      <c r="A78" s="3" t="s">
        <v>17</v>
      </c>
      <c r="B78" s="4">
        <v>2014</v>
      </c>
      <c r="C78" s="5">
        <v>2342.2400256999545</v>
      </c>
      <c r="D78" s="5">
        <v>2534.3390846932884</v>
      </c>
      <c r="E78" s="5">
        <v>479.4776184949211</v>
      </c>
      <c r="F78" s="5">
        <v>393.17631547516305</v>
      </c>
      <c r="G78" s="5">
        <v>896.4255613039345</v>
      </c>
      <c r="H78" s="5">
        <v>539.49232656595302</v>
      </c>
      <c r="I78" s="5">
        <v>32.260962110130208</v>
      </c>
      <c r="J78" s="5">
        <f t="shared" si="1"/>
        <v>7217.411894343345</v>
      </c>
      <c r="K78" s="5">
        <v>1413.0835260830818</v>
      </c>
    </row>
    <row r="79" spans="1:11">
      <c r="A79" s="6" t="s">
        <v>0</v>
      </c>
      <c r="B79" s="4">
        <v>2015</v>
      </c>
      <c r="C79" s="5">
        <v>2337.5332281690994</v>
      </c>
      <c r="D79" s="5">
        <v>2561.2868769240727</v>
      </c>
      <c r="E79" s="5">
        <v>479.64097268025239</v>
      </c>
      <c r="F79" s="5">
        <v>379.69968099486891</v>
      </c>
      <c r="G79" s="5">
        <v>858.35626097585271</v>
      </c>
      <c r="H79" s="5">
        <v>533.9453834737767</v>
      </c>
      <c r="I79" s="5">
        <v>32.037535312984382</v>
      </c>
      <c r="J79" s="5">
        <f t="shared" si="1"/>
        <v>7182.4999385309075</v>
      </c>
      <c r="K79" s="5">
        <v>1419.428255109616</v>
      </c>
    </row>
    <row r="80" spans="1:11">
      <c r="A80" s="6" t="s">
        <v>0</v>
      </c>
      <c r="B80" s="4">
        <v>2016</v>
      </c>
      <c r="C80" s="5">
        <v>2288.0041243055866</v>
      </c>
      <c r="D80" s="5">
        <v>2552.4227539103495</v>
      </c>
      <c r="E80" s="5">
        <v>474.51324365840389</v>
      </c>
      <c r="F80" s="5">
        <v>369.71253768803763</v>
      </c>
      <c r="G80" s="5">
        <v>851.42415824715886</v>
      </c>
      <c r="H80" s="5">
        <v>533.24865538158701</v>
      </c>
      <c r="I80" s="5">
        <v>31.732787967906237</v>
      </c>
      <c r="J80" s="5">
        <f t="shared" si="1"/>
        <v>7101.0582611590289</v>
      </c>
      <c r="K80" s="5">
        <v>1402.3823390797277</v>
      </c>
    </row>
    <row r="81" spans="1:11">
      <c r="A81" s="6" t="s">
        <v>0</v>
      </c>
      <c r="B81" s="4">
        <v>2017</v>
      </c>
      <c r="C81" s="5">
        <v>2286.1117683109196</v>
      </c>
      <c r="D81" s="5">
        <v>2580.4238493660446</v>
      </c>
      <c r="E81" s="5">
        <v>474.89526171611448</v>
      </c>
      <c r="F81" s="5">
        <v>384.27066746429017</v>
      </c>
      <c r="G81" s="5">
        <v>852.37430402175676</v>
      </c>
      <c r="H81" s="5">
        <v>535.16543531457739</v>
      </c>
      <c r="I81" s="5">
        <v>31.591768146430049</v>
      </c>
      <c r="J81" s="5">
        <f t="shared" si="1"/>
        <v>7144.8330543401335</v>
      </c>
      <c r="K81" s="5">
        <v>1399.308127613439</v>
      </c>
    </row>
    <row r="82" spans="1:11">
      <c r="A82" s="6" t="s">
        <v>0</v>
      </c>
      <c r="B82" s="4">
        <v>2018</v>
      </c>
      <c r="C82" s="5">
        <v>2265.6462147524335</v>
      </c>
      <c r="D82" s="5">
        <v>2612.8842342365751</v>
      </c>
      <c r="E82" s="5">
        <v>476.21056652292475</v>
      </c>
      <c r="F82" s="5">
        <v>384.54219978773159</v>
      </c>
      <c r="G82" s="5">
        <v>855.13277343692152</v>
      </c>
      <c r="H82" s="5">
        <v>535.6861603728139</v>
      </c>
      <c r="I82" s="5">
        <v>31.528853060696736</v>
      </c>
      <c r="J82" s="5">
        <f t="shared" si="1"/>
        <v>7161.6310021700974</v>
      </c>
      <c r="K82" s="5">
        <v>1404.7842053306038</v>
      </c>
    </row>
    <row r="83" spans="1:11">
      <c r="A83" s="6" t="s">
        <v>0</v>
      </c>
      <c r="B83" s="4">
        <v>2019</v>
      </c>
      <c r="C83" s="5">
        <v>2244.8962755528</v>
      </c>
      <c r="D83" s="5">
        <v>2646.7035221060441</v>
      </c>
      <c r="E83" s="5">
        <v>477.52429972032797</v>
      </c>
      <c r="F83" s="5">
        <v>381.90058568552877</v>
      </c>
      <c r="G83" s="5">
        <v>859.0197429985443</v>
      </c>
      <c r="H83" s="5">
        <v>538.20079604603222</v>
      </c>
      <c r="I83" s="5">
        <v>31.413318252827604</v>
      </c>
      <c r="J83" s="5">
        <f t="shared" si="1"/>
        <v>7179.6585403621057</v>
      </c>
      <c r="K83" s="5">
        <v>1406.2569684388811</v>
      </c>
    </row>
    <row r="84" spans="1:11">
      <c r="A84" s="6" t="s">
        <v>0</v>
      </c>
      <c r="B84" s="4">
        <v>2020</v>
      </c>
      <c r="C84" s="5">
        <v>2229.8716156238629</v>
      </c>
      <c r="D84" s="5">
        <v>2678.3686424493681</v>
      </c>
      <c r="E84" s="5">
        <v>479.27073807357078</v>
      </c>
      <c r="F84" s="5">
        <v>379.65830265933459</v>
      </c>
      <c r="G84" s="5">
        <v>862.6707176216272</v>
      </c>
      <c r="H84" s="5">
        <v>539.53009618252327</v>
      </c>
      <c r="I84" s="5">
        <v>31.272147785039852</v>
      </c>
      <c r="J84" s="5">
        <f t="shared" si="1"/>
        <v>7200.642260395326</v>
      </c>
      <c r="K84" s="5">
        <v>1410.8717813093306</v>
      </c>
    </row>
    <row r="85" spans="1:11">
      <c r="A85" s="6" t="s">
        <v>0</v>
      </c>
      <c r="B85" s="4">
        <v>2021</v>
      </c>
      <c r="C85" s="5">
        <v>2205.9823495797918</v>
      </c>
      <c r="D85" s="5">
        <v>2707.9213302921366</v>
      </c>
      <c r="E85" s="5">
        <v>482.09038999315476</v>
      </c>
      <c r="F85" s="5">
        <v>377.18320840740114</v>
      </c>
      <c r="G85" s="5">
        <v>866.67439206565257</v>
      </c>
      <c r="H85" s="5">
        <v>541.27331951232497</v>
      </c>
      <c r="I85" s="5">
        <v>31.13844139609839</v>
      </c>
      <c r="J85" s="5">
        <f t="shared" si="1"/>
        <v>7212.2634312465598</v>
      </c>
      <c r="K85" s="5">
        <v>1414.5392544432086</v>
      </c>
    </row>
    <row r="86" spans="1:11">
      <c r="A86" s="6" t="s">
        <v>0</v>
      </c>
      <c r="B86" s="4">
        <v>2022</v>
      </c>
      <c r="C86" s="5">
        <v>2174.8944473826523</v>
      </c>
      <c r="D86" s="5">
        <v>2736.4323858843568</v>
      </c>
      <c r="E86" s="5">
        <v>485.67510555032743</v>
      </c>
      <c r="F86" s="5">
        <v>376.70308617258183</v>
      </c>
      <c r="G86" s="5">
        <v>870.82480133542788</v>
      </c>
      <c r="H86" s="5">
        <v>543.93259605098433</v>
      </c>
      <c r="I86" s="5">
        <v>31.025838760903568</v>
      </c>
      <c r="J86" s="5">
        <f t="shared" si="1"/>
        <v>7219.4882611372332</v>
      </c>
      <c r="K86" s="5">
        <v>1416.986337347583</v>
      </c>
    </row>
    <row r="87" spans="1:11">
      <c r="A87" s="6" t="s">
        <v>0</v>
      </c>
      <c r="B87" s="4">
        <v>2023</v>
      </c>
      <c r="C87" s="5">
        <v>2134.4458834654179</v>
      </c>
      <c r="D87" s="5">
        <v>2752.2436667486832</v>
      </c>
      <c r="E87" s="5">
        <v>488.11374687616967</v>
      </c>
      <c r="F87" s="5">
        <v>376.28563141627279</v>
      </c>
      <c r="G87" s="5">
        <v>873.26938832258247</v>
      </c>
      <c r="H87" s="5">
        <v>543.59883368755607</v>
      </c>
      <c r="I87" s="5">
        <v>30.924298832430257</v>
      </c>
      <c r="J87" s="5">
        <f t="shared" si="1"/>
        <v>7198.8814493491127</v>
      </c>
      <c r="K87" s="5">
        <v>1414.5954754788886</v>
      </c>
    </row>
    <row r="88" spans="1:11">
      <c r="A88" s="6" t="s">
        <v>0</v>
      </c>
      <c r="B88" s="4">
        <v>2024</v>
      </c>
      <c r="C88" s="5">
        <v>2089.2906045536379</v>
      </c>
      <c r="D88" s="5">
        <v>2772.8760369243755</v>
      </c>
      <c r="E88" s="5">
        <v>490.96916717380736</v>
      </c>
      <c r="F88" s="5">
        <v>375.87995239224409</v>
      </c>
      <c r="G88" s="5">
        <v>876.73514430378816</v>
      </c>
      <c r="H88" s="5">
        <v>545.32720919445308</v>
      </c>
      <c r="I88" s="5">
        <v>30.821414175178692</v>
      </c>
      <c r="J88" s="5">
        <f t="shared" si="1"/>
        <v>7181.8995287174848</v>
      </c>
      <c r="K88" s="5">
        <v>1413.4045614250167</v>
      </c>
    </row>
    <row r="89" spans="1:11">
      <c r="A89" s="6"/>
      <c r="B89" s="4">
        <v>2025</v>
      </c>
      <c r="C89" s="5">
        <v>2039.0521221742238</v>
      </c>
      <c r="D89" s="5">
        <v>2792.7236233174231</v>
      </c>
      <c r="E89" s="5">
        <v>492.99826408625847</v>
      </c>
      <c r="F89" s="5">
        <v>371.1724671836073</v>
      </c>
      <c r="G89" s="5">
        <v>879.64725935997967</v>
      </c>
      <c r="H89" s="5">
        <v>546.35701001807354</v>
      </c>
      <c r="I89" s="5">
        <v>30.721745333554132</v>
      </c>
      <c r="J89" s="5">
        <f t="shared" si="1"/>
        <v>7152.6724914731185</v>
      </c>
      <c r="K89" s="5">
        <v>1406.7253473638523</v>
      </c>
    </row>
    <row r="90" spans="1:11">
      <c r="A90" s="6" t="s">
        <v>0</v>
      </c>
      <c r="B90" s="4">
        <v>2026</v>
      </c>
      <c r="C90" s="5">
        <v>1988.6057310656945</v>
      </c>
      <c r="D90" s="5">
        <v>2812.4003048406507</v>
      </c>
      <c r="E90" s="5">
        <v>495.09623377809942</v>
      </c>
      <c r="F90" s="5">
        <v>366.73344353418901</v>
      </c>
      <c r="G90" s="5">
        <v>882.41471600029433</v>
      </c>
      <c r="H90" s="5">
        <v>547.35538664253545</v>
      </c>
      <c r="I90" s="5">
        <v>30.615678374270299</v>
      </c>
      <c r="J90" s="5">
        <f t="shared" si="1"/>
        <v>7123.2214942357332</v>
      </c>
      <c r="K90" s="5">
        <v>1403.4148175301343</v>
      </c>
    </row>
    <row r="91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Z5JXHV6S7NA6-3-72936</_dlc_DocId>
    <_dlc_DocIdUrl xmlns="8eef3743-c7b3-4cbe-8837-b6e805be353c">
      <Url>http://efilingspinternal/_layouts/DocIdRedir.aspx?ID=Z5JXHV6S7NA6-3-72936</Url>
      <Description>Z5JXHV6S7NA6-3-72936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43419-F7F2-4F9F-BE99-D75B10079CD0}"/>
</file>

<file path=customXml/itemProps2.xml><?xml version="1.0" encoding="utf-8"?>
<ds:datastoreItem xmlns:ds="http://schemas.openxmlformats.org/officeDocument/2006/customXml" ds:itemID="{D91BCACA-CCF2-4FB5-90DB-CF791D7B5E08}"/>
</file>

<file path=customXml/itemProps3.xml><?xml version="1.0" encoding="utf-8"?>
<ds:datastoreItem xmlns:ds="http://schemas.openxmlformats.org/officeDocument/2006/customXml" ds:itemID="{ACD68AF3-72F1-4D07-BFFC-88E2F31D52D9}"/>
</file>

<file path=customXml/itemProps4.xml><?xml version="1.0" encoding="utf-8"?>
<ds:datastoreItem xmlns:ds="http://schemas.openxmlformats.org/officeDocument/2006/customXml" ds:itemID="{FC2357F4-46E1-4F76-A55E-AC2265BEE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PG&amp;E Climate Zone Results Low Demand Case</dc:title>
  <cp:lastModifiedBy>Mitchell, Jann@Energy</cp:lastModifiedBy>
  <dcterms:created xsi:type="dcterms:W3CDTF">2015-05-22T06:46:45Z</dcterms:created>
  <dcterms:modified xsi:type="dcterms:W3CDTF">2015-06-23T20:27:03Z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0d295ba7-f0f0-4b16-bb1a-89813c55a51c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http://efilingspinternal/PendingDocuments/15-IEPR-03/20150624T130352_PGE_Climate_Zone_Results_Low_Demand_Case.xlsx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594000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