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7" i="1"/>
</calcChain>
</file>

<file path=xl/sharedStrings.xml><?xml version="1.0" encoding="utf-8"?>
<sst xmlns="http://schemas.openxmlformats.org/spreadsheetml/2006/main" count="103" uniqueCount="22">
  <si>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</si>
  <si>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</si>
  <si>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</si>
  <si>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</si>
  <si>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</si>
  <si>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</si>
  <si>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</si>
  <si>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</si>
  <si>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</si>
  <si>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</si>
  <si>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</si>
  <si>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</si>
  <si>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</si>
  <si>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</si>
  <si>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</si>
  <si>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</si>
  <si>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</si>
  <si>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</si>
  <si>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</si>
  <si>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Climate Zone Electricity Consumption for NCNC Planning Area - Low Demand Case</t>
  </si>
  <si>
    <t>Climate Zone Electricity Sales and Peak for NCNC Planning Area - Low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</si>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</sst>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13</v>
      </c>
      <c r="B7" s="4">
        <v>2013</v>
      </c>
      <c r="C7" s="5">
        <v>4663.2556099151598</v>
      </c>
      <c r="D7" s="5">
        <v>4233.6548404724081</v>
      </c>
      <c r="E7" s="5">
        <v>764.5300000000002</v>
      </c>
      <c r="F7" s="5">
        <v>123.14</v>
      </c>
      <c r="G7" s="5">
        <v>216.77028326873634</v>
      </c>
      <c r="H7" s="5">
        <v>481.42183441474992</v>
      </c>
      <c r="I7" s="5">
        <v>81.583021502254311</v>
      </c>
      <c r="J7" s="5">
        <f>SUM(C7:I7)</f>
        <v>10564.355589573308</v>
      </c>
      <c r="K7" s="7"/>
    </row>
    <row r="8" spans="1:11">
      <c r="A8" s="3" t="s">
        <v>16</v>
      </c>
      <c r="B8" s="4">
        <v>2014</v>
      </c>
      <c r="C8" s="5">
        <v>4689.5373428242847</v>
      </c>
      <c r="D8" s="5">
        <v>4269.367757819984</v>
      </c>
      <c r="E8" s="5">
        <v>802.93504682968137</v>
      </c>
      <c r="F8" s="5">
        <v>124.92622931223467</v>
      </c>
      <c r="G8" s="5">
        <v>202.45656651419225</v>
      </c>
      <c r="H8" s="5">
        <v>483.22806337993893</v>
      </c>
      <c r="I8" s="5">
        <v>81.17598265564888</v>
      </c>
      <c r="J8" s="5">
        <f t="shared" ref="J8:J48" si="0">SUM(C8:I8)</f>
        <v>10653.626989335962</v>
      </c>
    </row>
    <row r="9" spans="1:11">
      <c r="A9" s="6" t="s">
        <v>0</v>
      </c>
      <c r="B9" s="4">
        <v>2015</v>
      </c>
      <c r="C9" s="5">
        <v>4832.3230619215992</v>
      </c>
      <c r="D9" s="5">
        <v>4340.8236111519145</v>
      </c>
      <c r="E9" s="5">
        <v>805.72165243564689</v>
      </c>
      <c r="F9" s="5">
        <v>124.12248242170961</v>
      </c>
      <c r="G9" s="5">
        <v>203.23538061689516</v>
      </c>
      <c r="H9" s="5">
        <v>480.11297174961896</v>
      </c>
      <c r="I9" s="5">
        <v>80.916982475867144</v>
      </c>
      <c r="J9" s="5">
        <f t="shared" si="0"/>
        <v>10867.256142773251</v>
      </c>
    </row>
    <row r="10" spans="1:11">
      <c r="A10" s="6" t="s">
        <v>0</v>
      </c>
      <c r="B10" s="4">
        <v>2016</v>
      </c>
      <c r="C10" s="5">
        <v>4933.5294086001795</v>
      </c>
      <c r="D10" s="5">
        <v>4353.4476008322717</v>
      </c>
      <c r="E10" s="5">
        <v>801.50202091974597</v>
      </c>
      <c r="F10" s="5">
        <v>122.75031611965373</v>
      </c>
      <c r="G10" s="5">
        <v>203.33990878510619</v>
      </c>
      <c r="H10" s="5">
        <v>482.07345741501013</v>
      </c>
      <c r="I10" s="5">
        <v>80.467836790666823</v>
      </c>
      <c r="J10" s="5">
        <f t="shared" si="0"/>
        <v>10977.110549462637</v>
      </c>
    </row>
    <row r="11" spans="1:11">
      <c r="A11" s="6" t="s">
        <v>0</v>
      </c>
      <c r="B11" s="4">
        <v>2017</v>
      </c>
      <c r="C11" s="5">
        <v>5066.830510678903</v>
      </c>
      <c r="D11" s="5">
        <v>4419.2908984290561</v>
      </c>
      <c r="E11" s="5">
        <v>804.24015398093104</v>
      </c>
      <c r="F11" s="5">
        <v>123.97925115631961</v>
      </c>
      <c r="G11" s="5">
        <v>204.69383243344731</v>
      </c>
      <c r="H11" s="5">
        <v>485.19977207588181</v>
      </c>
      <c r="I11" s="5">
        <v>80.376908081936989</v>
      </c>
      <c r="J11" s="5">
        <f t="shared" si="0"/>
        <v>11184.611326836475</v>
      </c>
    </row>
    <row r="12" spans="1:11">
      <c r="A12" s="6" t="s">
        <v>0</v>
      </c>
      <c r="B12" s="4">
        <v>2018</v>
      </c>
      <c r="C12" s="5">
        <v>5171.8532964507813</v>
      </c>
      <c r="D12" s="5">
        <v>4489.0509682845022</v>
      </c>
      <c r="E12" s="5">
        <v>806.74471123247019</v>
      </c>
      <c r="F12" s="5">
        <v>125.70924539590314</v>
      </c>
      <c r="G12" s="5">
        <v>206.32946138531722</v>
      </c>
      <c r="H12" s="5">
        <v>487.2055478852231</v>
      </c>
      <c r="I12" s="5">
        <v>80.48821949848822</v>
      </c>
      <c r="J12" s="5">
        <f t="shared" si="0"/>
        <v>11367.381450132685</v>
      </c>
    </row>
    <row r="13" spans="1:11">
      <c r="A13" s="6" t="s">
        <v>0</v>
      </c>
      <c r="B13" s="4">
        <v>2019</v>
      </c>
      <c r="C13" s="5">
        <v>5271.3975626602887</v>
      </c>
      <c r="D13" s="5">
        <v>4556.5318843061277</v>
      </c>
      <c r="E13" s="5">
        <v>805.4249891279112</v>
      </c>
      <c r="F13" s="5">
        <v>126.3167229720549</v>
      </c>
      <c r="G13" s="5">
        <v>208.00531208350768</v>
      </c>
      <c r="H13" s="5">
        <v>490.75327526820178</v>
      </c>
      <c r="I13" s="5">
        <v>80.430171540086121</v>
      </c>
      <c r="J13" s="5">
        <f t="shared" si="0"/>
        <v>11538.859917958176</v>
      </c>
    </row>
    <row r="14" spans="1:11">
      <c r="A14" s="6" t="s">
        <v>0</v>
      </c>
      <c r="B14" s="4">
        <v>2020</v>
      </c>
      <c r="C14" s="5">
        <v>5387.8916958198652</v>
      </c>
      <c r="D14" s="5">
        <v>4623.5211320711596</v>
      </c>
      <c r="E14" s="5">
        <v>804.5776928424184</v>
      </c>
      <c r="F14" s="5">
        <v>126.74223274535504</v>
      </c>
      <c r="G14" s="5">
        <v>209.68394304196889</v>
      </c>
      <c r="H14" s="5">
        <v>492.89935732802269</v>
      </c>
      <c r="I14" s="5">
        <v>80.299180751963945</v>
      </c>
      <c r="J14" s="5">
        <f t="shared" si="0"/>
        <v>11725.615234600755</v>
      </c>
    </row>
    <row r="15" spans="1:11">
      <c r="A15" s="6" t="s">
        <v>0</v>
      </c>
      <c r="B15" s="4">
        <v>2021</v>
      </c>
      <c r="C15" s="5">
        <v>5507.1010541152164</v>
      </c>
      <c r="D15" s="5">
        <v>4689.9583319348867</v>
      </c>
      <c r="E15" s="5">
        <v>808.31940816547592</v>
      </c>
      <c r="F15" s="5">
        <v>127.03802471597136</v>
      </c>
      <c r="G15" s="5">
        <v>211.47565631997227</v>
      </c>
      <c r="H15" s="5">
        <v>495.4171680481864</v>
      </c>
      <c r="I15" s="5">
        <v>80.196537639268243</v>
      </c>
      <c r="J15" s="5">
        <f t="shared" si="0"/>
        <v>11919.506180938979</v>
      </c>
    </row>
    <row r="16" spans="1:11">
      <c r="A16" s="6" t="s">
        <v>0</v>
      </c>
      <c r="B16" s="4">
        <v>2022</v>
      </c>
      <c r="C16" s="5">
        <v>5628.2850884096979</v>
      </c>
      <c r="D16" s="5">
        <v>4757.6761270232346</v>
      </c>
      <c r="E16" s="5">
        <v>814.36428507661981</v>
      </c>
      <c r="F16" s="5">
        <v>127.47376742667393</v>
      </c>
      <c r="G16" s="5">
        <v>213.35515588596155</v>
      </c>
      <c r="H16" s="5">
        <v>498.55859122677674</v>
      </c>
      <c r="I16" s="5">
        <v>80.160240921723471</v>
      </c>
      <c r="J16" s="5">
        <f t="shared" si="0"/>
        <v>12119.873255970688</v>
      </c>
    </row>
    <row r="17" spans="1:11">
      <c r="A17" s="6" t="s">
        <v>0</v>
      </c>
      <c r="B17" s="4">
        <v>2023</v>
      </c>
      <c r="C17" s="5">
        <v>5748.7492393631064</v>
      </c>
      <c r="D17" s="5">
        <v>4804.2297491962454</v>
      </c>
      <c r="E17" s="5">
        <v>818.51977499832572</v>
      </c>
      <c r="F17" s="5">
        <v>127.95096931059456</v>
      </c>
      <c r="G17" s="5">
        <v>214.99731376885123</v>
      </c>
      <c r="H17" s="5">
        <v>499.74831495101779</v>
      </c>
      <c r="I17" s="5">
        <v>80.153449541438675</v>
      </c>
      <c r="J17" s="5">
        <f t="shared" si="0"/>
        <v>12294.348811129579</v>
      </c>
    </row>
    <row r="18" spans="1:11">
      <c r="A18" s="6" t="s">
        <v>0</v>
      </c>
      <c r="B18" s="4">
        <v>2024</v>
      </c>
      <c r="C18" s="5">
        <v>5872.4073717647161</v>
      </c>
      <c r="D18" s="5">
        <v>4859.004252231276</v>
      </c>
      <c r="E18" s="5">
        <v>823.59727240891471</v>
      </c>
      <c r="F18" s="5">
        <v>128.77969716098548</v>
      </c>
      <c r="G18" s="5">
        <v>216.85303627978575</v>
      </c>
      <c r="H18" s="5">
        <v>502.58113701143566</v>
      </c>
      <c r="I18" s="5">
        <v>80.148064215650862</v>
      </c>
      <c r="J18" s="5">
        <f t="shared" si="0"/>
        <v>12483.370831072765</v>
      </c>
      <c r="K18" s="7"/>
    </row>
    <row r="19" spans="1:11">
      <c r="A19" s="6" t="s">
        <v>0</v>
      </c>
      <c r="B19" s="4">
        <v>2025</v>
      </c>
      <c r="C19" s="5">
        <v>5994.9273313944204</v>
      </c>
      <c r="D19" s="5">
        <v>4911.9334627913704</v>
      </c>
      <c r="E19" s="5">
        <v>826.70160146673754</v>
      </c>
      <c r="F19" s="5">
        <v>129.2431982809932</v>
      </c>
      <c r="G19" s="5">
        <v>218.64280925482697</v>
      </c>
      <c r="H19" s="5">
        <v>504.71575036962338</v>
      </c>
      <c r="I19" s="5">
        <v>80.1521201447854</v>
      </c>
      <c r="J19" s="5">
        <f t="shared" si="0"/>
        <v>12666.316273702758</v>
      </c>
    </row>
    <row r="20" spans="1:11">
      <c r="A20" s="6"/>
      <c r="B20" s="4">
        <v>2026</v>
      </c>
      <c r="C20" s="5">
        <v>6121.7196561372475</v>
      </c>
      <c r="D20" s="5">
        <v>4965.2124210906622</v>
      </c>
      <c r="E20" s="5">
        <v>828.61043993690987</v>
      </c>
      <c r="F20" s="5">
        <v>129.49968255594393</v>
      </c>
      <c r="G20" s="5">
        <v>220.4504963007237</v>
      </c>
      <c r="H20" s="5">
        <v>506.97466645645534</v>
      </c>
      <c r="I20" s="5">
        <v>80.145390443010115</v>
      </c>
      <c r="J20" s="5">
        <f t="shared" si="0"/>
        <v>12852.612752920955</v>
      </c>
    </row>
    <row r="21" spans="1:11">
      <c r="A21" s="3">
        <v>14</v>
      </c>
      <c r="B21" s="4">
        <v>2013</v>
      </c>
      <c r="C21" s="5">
        <v>777.87832066117312</v>
      </c>
      <c r="D21" s="5">
        <v>681.69096131637798</v>
      </c>
      <c r="E21" s="5">
        <v>620.06003923828484</v>
      </c>
      <c r="F21" s="5">
        <v>10.719810951134651</v>
      </c>
      <c r="G21" s="5">
        <v>313.02807546003322</v>
      </c>
      <c r="H21" s="5">
        <v>110.30839883795396</v>
      </c>
      <c r="I21" s="5">
        <v>0</v>
      </c>
      <c r="J21" s="5">
        <f t="shared" si="0"/>
        <v>2513.6856064649578</v>
      </c>
    </row>
    <row r="22" spans="1:11">
      <c r="A22" s="3" t="s">
        <v>17</v>
      </c>
      <c r="B22" s="4">
        <v>2014</v>
      </c>
      <c r="C22" s="5">
        <v>811.09992986546854</v>
      </c>
      <c r="D22" s="5">
        <v>713.86921195922594</v>
      </c>
      <c r="E22" s="5">
        <v>646.52006858665243</v>
      </c>
      <c r="F22" s="5">
        <v>10.304154028051739</v>
      </c>
      <c r="G22" s="5">
        <v>299.63293350484179</v>
      </c>
      <c r="H22" s="5">
        <v>110.94648741772654</v>
      </c>
      <c r="I22" s="5">
        <v>0</v>
      </c>
      <c r="J22" s="5">
        <f t="shared" si="0"/>
        <v>2592.3727853619671</v>
      </c>
    </row>
    <row r="23" spans="1:11">
      <c r="A23" s="6" t="s">
        <v>0</v>
      </c>
      <c r="B23" s="4">
        <v>2015</v>
      </c>
      <c r="C23" s="5">
        <v>829.64327649069287</v>
      </c>
      <c r="D23" s="5">
        <v>721.54791611512769</v>
      </c>
      <c r="E23" s="5">
        <v>645.36920978151795</v>
      </c>
      <c r="F23" s="5">
        <v>10.18659141847562</v>
      </c>
      <c r="G23" s="5">
        <v>298.00713015212136</v>
      </c>
      <c r="H23" s="5">
        <v>110.54226736150217</v>
      </c>
      <c r="I23" s="5">
        <v>0</v>
      </c>
      <c r="J23" s="5">
        <f t="shared" si="0"/>
        <v>2615.2963913194371</v>
      </c>
    </row>
    <row r="24" spans="1:11">
      <c r="A24" s="6" t="s">
        <v>0</v>
      </c>
      <c r="B24" s="4">
        <v>2016</v>
      </c>
      <c r="C24" s="5">
        <v>840.58712439291719</v>
      </c>
      <c r="D24" s="5">
        <v>715.80702563188868</v>
      </c>
      <c r="E24" s="5">
        <v>643.11447329617715</v>
      </c>
      <c r="F24" s="5">
        <v>11.079611334745636</v>
      </c>
      <c r="G24" s="5">
        <v>297.40966666457882</v>
      </c>
      <c r="H24" s="5">
        <v>111.21256458865416</v>
      </c>
      <c r="I24" s="5">
        <v>0</v>
      </c>
      <c r="J24" s="5">
        <f t="shared" si="0"/>
        <v>2619.2104659089614</v>
      </c>
    </row>
    <row r="25" spans="1:11">
      <c r="A25" s="6" t="s">
        <v>0</v>
      </c>
      <c r="B25" s="4">
        <v>2017</v>
      </c>
      <c r="C25" s="5">
        <v>856.61849175050736</v>
      </c>
      <c r="D25" s="5">
        <v>721.34343755440318</v>
      </c>
      <c r="E25" s="5">
        <v>646.11662381736653</v>
      </c>
      <c r="F25" s="5">
        <v>14.286525013607434</v>
      </c>
      <c r="G25" s="5">
        <v>300.4114060836057</v>
      </c>
      <c r="H25" s="5">
        <v>112.21989339155645</v>
      </c>
      <c r="I25" s="5">
        <v>0</v>
      </c>
      <c r="J25" s="5">
        <f t="shared" si="0"/>
        <v>2650.9963776110467</v>
      </c>
    </row>
    <row r="26" spans="1:11">
      <c r="A26" s="6" t="s">
        <v>0</v>
      </c>
      <c r="B26" s="4">
        <v>2018</v>
      </c>
      <c r="C26" s="5">
        <v>870.36490158259596</v>
      </c>
      <c r="D26" s="5">
        <v>729.36012138151625</v>
      </c>
      <c r="E26" s="5">
        <v>650.00830016973157</v>
      </c>
      <c r="F26" s="5">
        <v>15.435209081101556</v>
      </c>
      <c r="G26" s="5">
        <v>304.10923015912613</v>
      </c>
      <c r="H26" s="5">
        <v>113.02884403979331</v>
      </c>
      <c r="I26" s="5">
        <v>0</v>
      </c>
      <c r="J26" s="5">
        <f t="shared" si="0"/>
        <v>2682.3066064138652</v>
      </c>
    </row>
    <row r="27" spans="1:11">
      <c r="A27" s="6" t="s">
        <v>0</v>
      </c>
      <c r="B27" s="4">
        <v>2019</v>
      </c>
      <c r="C27" s="5">
        <v>885.09593963416819</v>
      </c>
      <c r="D27" s="5">
        <v>738.08605448125559</v>
      </c>
      <c r="E27" s="5">
        <v>650.00427000850641</v>
      </c>
      <c r="F27" s="5">
        <v>15.541370564760015</v>
      </c>
      <c r="G27" s="5">
        <v>308.24121143800312</v>
      </c>
      <c r="H27" s="5">
        <v>114.38288876961192</v>
      </c>
      <c r="I27" s="5">
        <v>0</v>
      </c>
      <c r="J27" s="5">
        <f t="shared" si="0"/>
        <v>2711.3517348963055</v>
      </c>
    </row>
    <row r="28" spans="1:11">
      <c r="A28" s="6" t="s">
        <v>0</v>
      </c>
      <c r="B28" s="4">
        <v>2020</v>
      </c>
      <c r="C28" s="5">
        <v>904.19264305928732</v>
      </c>
      <c r="D28" s="5">
        <v>747.34828446795382</v>
      </c>
      <c r="E28" s="5">
        <v>649.21723005573017</v>
      </c>
      <c r="F28" s="5">
        <v>15.342199185444226</v>
      </c>
      <c r="G28" s="5">
        <v>312.39136852603912</v>
      </c>
      <c r="H28" s="5">
        <v>115.49479674562484</v>
      </c>
      <c r="I28" s="5">
        <v>0</v>
      </c>
      <c r="J28" s="5">
        <f t="shared" si="0"/>
        <v>2743.9865220400793</v>
      </c>
    </row>
    <row r="29" spans="1:11">
      <c r="A29" s="6" t="s">
        <v>0</v>
      </c>
      <c r="B29" s="4">
        <v>2021</v>
      </c>
      <c r="C29" s="5">
        <v>924.32585240409333</v>
      </c>
      <c r="D29" s="5">
        <v>756.87736124474532</v>
      </c>
      <c r="E29" s="5">
        <v>651.94149062149302</v>
      </c>
      <c r="F29" s="5">
        <v>15.257041221778529</v>
      </c>
      <c r="G29" s="5">
        <v>316.83846357716294</v>
      </c>
      <c r="H29" s="5">
        <v>116.62008987878886</v>
      </c>
      <c r="I29" s="5">
        <v>0</v>
      </c>
      <c r="J29" s="5">
        <f t="shared" si="0"/>
        <v>2781.8602989480619</v>
      </c>
    </row>
    <row r="30" spans="1:11">
      <c r="A30" s="6" t="s">
        <v>0</v>
      </c>
      <c r="B30" s="4">
        <v>2022</v>
      </c>
      <c r="C30" s="5">
        <v>945.08558455059574</v>
      </c>
      <c r="D30" s="5">
        <v>766.47327570177333</v>
      </c>
      <c r="E30" s="5">
        <v>656.39953460381298</v>
      </c>
      <c r="F30" s="5">
        <v>15.306816782062407</v>
      </c>
      <c r="G30" s="5">
        <v>321.50182833215064</v>
      </c>
      <c r="H30" s="5">
        <v>117.93333276106129</v>
      </c>
      <c r="I30" s="5">
        <v>0</v>
      </c>
      <c r="J30" s="5">
        <f t="shared" si="0"/>
        <v>2822.7003727314564</v>
      </c>
    </row>
    <row r="31" spans="1:11">
      <c r="A31" s="6" t="s">
        <v>0</v>
      </c>
      <c r="B31" s="4">
        <v>2023</v>
      </c>
      <c r="C31" s="5">
        <v>966.07216691414965</v>
      </c>
      <c r="D31" s="5">
        <v>772.7421938605579</v>
      </c>
      <c r="E31" s="5">
        <v>658.64400272244666</v>
      </c>
      <c r="F31" s="5">
        <v>15.383064967467298</v>
      </c>
      <c r="G31" s="5">
        <v>325.4774231052034</v>
      </c>
      <c r="H31" s="5">
        <v>118.78264973636978</v>
      </c>
      <c r="I31" s="5">
        <v>0</v>
      </c>
      <c r="J31" s="5">
        <f t="shared" si="0"/>
        <v>2857.1015013061947</v>
      </c>
    </row>
    <row r="32" spans="1:11">
      <c r="A32" s="6" t="s">
        <v>0</v>
      </c>
      <c r="B32" s="4">
        <v>2024</v>
      </c>
      <c r="C32" s="5">
        <v>988.15727110240937</v>
      </c>
      <c r="D32" s="5">
        <v>780.52114318981478</v>
      </c>
      <c r="E32" s="5">
        <v>661.85907770302606</v>
      </c>
      <c r="F32" s="5">
        <v>15.513317956131619</v>
      </c>
      <c r="G32" s="5">
        <v>329.98906667515905</v>
      </c>
      <c r="H32" s="5">
        <v>120.05050045045743</v>
      </c>
      <c r="I32" s="5">
        <v>0</v>
      </c>
      <c r="J32" s="5">
        <f t="shared" si="0"/>
        <v>2896.0903770769983</v>
      </c>
    </row>
    <row r="33" spans="1:11">
      <c r="A33" s="6" t="s">
        <v>0</v>
      </c>
      <c r="B33" s="4">
        <v>2025</v>
      </c>
      <c r="C33" s="5">
        <v>1010.1386891493781</v>
      </c>
      <c r="D33" s="5">
        <v>787.8988757380572</v>
      </c>
      <c r="E33" s="5">
        <v>663.83790603897523</v>
      </c>
      <c r="F33" s="5">
        <v>15.566060640219767</v>
      </c>
      <c r="G33" s="5">
        <v>334.31200618967449</v>
      </c>
      <c r="H33" s="5">
        <v>121.17900782675265</v>
      </c>
      <c r="I33" s="5">
        <v>0</v>
      </c>
      <c r="J33" s="5">
        <f t="shared" si="0"/>
        <v>2932.9325455830572</v>
      </c>
    </row>
    <row r="34" spans="1:11">
      <c r="A34" s="6"/>
      <c r="B34" s="4">
        <v>2026</v>
      </c>
      <c r="C34" s="5">
        <v>1033.1773375106447</v>
      </c>
      <c r="D34" s="5">
        <v>795.38791391859081</v>
      </c>
      <c r="E34" s="5">
        <v>664.96194126049079</v>
      </c>
      <c r="F34" s="5">
        <v>15.568994449690541</v>
      </c>
      <c r="G34" s="5">
        <v>338.7335198990753</v>
      </c>
      <c r="H34" s="5">
        <v>122.39066579871454</v>
      </c>
      <c r="I34" s="5">
        <v>0</v>
      </c>
      <c r="J34" s="5">
        <f t="shared" si="0"/>
        <v>2970.2203728372069</v>
      </c>
    </row>
    <row r="35" spans="1:11">
      <c r="A35" s="3">
        <v>15</v>
      </c>
      <c r="B35" s="4">
        <v>2013</v>
      </c>
      <c r="C35" s="5">
        <v>1719.6862876574128</v>
      </c>
      <c r="D35" s="5">
        <v>1951.1538547660646</v>
      </c>
      <c r="E35" s="5">
        <v>1014.5100644910043</v>
      </c>
      <c r="F35" s="5">
        <v>54.459119628865373</v>
      </c>
      <c r="G35" s="5">
        <v>462.28171048503458</v>
      </c>
      <c r="H35" s="5">
        <v>369.44454637085073</v>
      </c>
      <c r="I35" s="5">
        <v>13.251986768185347</v>
      </c>
      <c r="J35" s="5">
        <f t="shared" si="0"/>
        <v>5584.7875701674175</v>
      </c>
    </row>
    <row r="36" spans="1:11">
      <c r="A36" s="3" t="s">
        <v>18</v>
      </c>
      <c r="B36" s="4">
        <v>2014</v>
      </c>
      <c r="C36" s="5">
        <v>1792.9888441099902</v>
      </c>
      <c r="D36" s="5">
        <v>2054.7246019258369</v>
      </c>
      <c r="E36" s="5">
        <v>1050.8421534166002</v>
      </c>
      <c r="F36" s="5">
        <v>52.863330648753333</v>
      </c>
      <c r="G36" s="5">
        <v>451.63033822750634</v>
      </c>
      <c r="H36" s="5">
        <v>371.3503598747958</v>
      </c>
      <c r="I36" s="5">
        <v>13.211055605690532</v>
      </c>
      <c r="J36" s="5">
        <f t="shared" si="0"/>
        <v>5787.6106838091737</v>
      </c>
    </row>
    <row r="37" spans="1:11">
      <c r="A37" s="6" t="s">
        <v>0</v>
      </c>
      <c r="B37" s="4">
        <v>2015</v>
      </c>
      <c r="C37" s="5">
        <v>1828.017688283704</v>
      </c>
      <c r="D37" s="5">
        <v>2085.2505641448161</v>
      </c>
      <c r="E37" s="5">
        <v>1046.0515899488369</v>
      </c>
      <c r="F37" s="5">
        <v>53.256879160091692</v>
      </c>
      <c r="G37" s="5">
        <v>453.12067448395391</v>
      </c>
      <c r="H37" s="5">
        <v>369.53180590541882</v>
      </c>
      <c r="I37" s="5">
        <v>13.199198795656642</v>
      </c>
      <c r="J37" s="5">
        <f t="shared" si="0"/>
        <v>5848.4284007224778</v>
      </c>
    </row>
    <row r="38" spans="1:11">
      <c r="A38" s="6" t="s">
        <v>0</v>
      </c>
      <c r="B38" s="4">
        <v>2016</v>
      </c>
      <c r="C38" s="5">
        <v>1844.9684493644727</v>
      </c>
      <c r="D38" s="5">
        <v>2077.7783308585263</v>
      </c>
      <c r="E38" s="5">
        <v>1041.332056585768</v>
      </c>
      <c r="F38" s="5">
        <v>57.388265025861607</v>
      </c>
      <c r="G38" s="5">
        <v>451.61614325184945</v>
      </c>
      <c r="H38" s="5">
        <v>371.44569237407239</v>
      </c>
      <c r="I38" s="5">
        <v>13.147000402237211</v>
      </c>
      <c r="J38" s="5">
        <f t="shared" si="0"/>
        <v>5857.6759378627885</v>
      </c>
      <c r="K38" s="7"/>
    </row>
    <row r="39" spans="1:11">
      <c r="A39" s="6" t="s">
        <v>0</v>
      </c>
      <c r="B39" s="4">
        <v>2017</v>
      </c>
      <c r="C39" s="5">
        <v>1875.6446006209644</v>
      </c>
      <c r="D39" s="5">
        <v>2098.365262389877</v>
      </c>
      <c r="E39" s="5">
        <v>1044.763537290072</v>
      </c>
      <c r="F39" s="5">
        <v>69.051189529481391</v>
      </c>
      <c r="G39" s="5">
        <v>455.53021349744705</v>
      </c>
      <c r="H39" s="5">
        <v>374.36199318526462</v>
      </c>
      <c r="I39" s="5">
        <v>13.162767894713397</v>
      </c>
      <c r="J39" s="5">
        <f t="shared" si="0"/>
        <v>5930.87956440782</v>
      </c>
      <c r="K39" s="7"/>
    </row>
    <row r="40" spans="1:11">
      <c r="A40" s="6" t="s">
        <v>0</v>
      </c>
      <c r="B40" s="4">
        <v>2018</v>
      </c>
      <c r="C40" s="5">
        <v>1901.9840987006532</v>
      </c>
      <c r="D40" s="5">
        <v>2125.2884632250616</v>
      </c>
      <c r="E40" s="5">
        <v>1048.9469881605216</v>
      </c>
      <c r="F40" s="5">
        <v>73.797066775377871</v>
      </c>
      <c r="G40" s="5">
        <v>460.37622593993865</v>
      </c>
      <c r="H40" s="5">
        <v>376.53331048282405</v>
      </c>
      <c r="I40" s="5">
        <v>13.232192903365259</v>
      </c>
      <c r="J40" s="5">
        <f t="shared" si="0"/>
        <v>6000.1583461877426</v>
      </c>
    </row>
    <row r="41" spans="1:11">
      <c r="A41" s="6" t="s">
        <v>0</v>
      </c>
      <c r="B41" s="4">
        <v>2019</v>
      </c>
      <c r="C41" s="5">
        <v>1932.1271576252734</v>
      </c>
      <c r="D41" s="5">
        <v>2153.8105877500325</v>
      </c>
      <c r="E41" s="5">
        <v>1047.7277768461402</v>
      </c>
      <c r="F41" s="5">
        <v>74.566457421367261</v>
      </c>
      <c r="G41" s="5">
        <v>465.75998772632232</v>
      </c>
      <c r="H41" s="5">
        <v>380.47260592005989</v>
      </c>
      <c r="I41" s="5">
        <v>13.272479624457048</v>
      </c>
      <c r="J41" s="5">
        <f t="shared" si="0"/>
        <v>6067.7370529136524</v>
      </c>
    </row>
    <row r="42" spans="1:11">
      <c r="A42" s="6" t="s">
        <v>0</v>
      </c>
      <c r="B42" s="4">
        <v>2020</v>
      </c>
      <c r="C42" s="5">
        <v>1971.294740736543</v>
      </c>
      <c r="D42" s="5">
        <v>2184.2388134818648</v>
      </c>
      <c r="E42" s="5">
        <v>1046.3462090643857</v>
      </c>
      <c r="F42" s="5">
        <v>74.351189392817702</v>
      </c>
      <c r="G42" s="5">
        <v>471.04529864471158</v>
      </c>
      <c r="H42" s="5">
        <v>383.43534204443927</v>
      </c>
      <c r="I42" s="5">
        <v>13.31889783960257</v>
      </c>
      <c r="J42" s="5">
        <f t="shared" si="0"/>
        <v>6144.0304912043657</v>
      </c>
    </row>
    <row r="43" spans="1:11">
      <c r="A43" s="6" t="s">
        <v>0</v>
      </c>
      <c r="B43" s="4">
        <v>2021</v>
      </c>
      <c r="C43" s="5">
        <v>2012.0309990629028</v>
      </c>
      <c r="D43" s="5">
        <v>2215.4364833941436</v>
      </c>
      <c r="E43" s="5">
        <v>1050.7590378928041</v>
      </c>
      <c r="F43" s="5">
        <v>74.556235908494187</v>
      </c>
      <c r="G43" s="5">
        <v>476.6524421723804</v>
      </c>
      <c r="H43" s="5">
        <v>386.36166099329233</v>
      </c>
      <c r="I43" s="5">
        <v>13.363658695292813</v>
      </c>
      <c r="J43" s="5">
        <f t="shared" si="0"/>
        <v>6229.1605181193108</v>
      </c>
    </row>
    <row r="44" spans="1:11">
      <c r="A44" s="6" t="s">
        <v>0</v>
      </c>
      <c r="B44" s="4">
        <v>2022</v>
      </c>
      <c r="C44" s="5">
        <v>2053.8190076656992</v>
      </c>
      <c r="D44" s="5">
        <v>2246.8075560949524</v>
      </c>
      <c r="E44" s="5">
        <v>1058.2250893775829</v>
      </c>
      <c r="F44" s="5">
        <v>75.312859898986318</v>
      </c>
      <c r="G44" s="5">
        <v>482.5342160837601</v>
      </c>
      <c r="H44" s="5">
        <v>389.89456281887522</v>
      </c>
      <c r="I44" s="5">
        <v>13.419570510520998</v>
      </c>
      <c r="J44" s="5">
        <f t="shared" si="0"/>
        <v>6320.0128624503768</v>
      </c>
    </row>
    <row r="45" spans="1:11">
      <c r="A45" s="6" t="s">
        <v>0</v>
      </c>
      <c r="B45" s="4">
        <v>2023</v>
      </c>
      <c r="C45" s="5">
        <v>2095.2281000220946</v>
      </c>
      <c r="D45" s="5">
        <v>2268.176255879041</v>
      </c>
      <c r="E45" s="5">
        <v>1063.1426198615486</v>
      </c>
      <c r="F45" s="5">
        <v>76.248565380005772</v>
      </c>
      <c r="G45" s="5">
        <v>487.31062685009204</v>
      </c>
      <c r="H45" s="5">
        <v>391.86531794327675</v>
      </c>
      <c r="I45" s="5">
        <v>13.475146190374886</v>
      </c>
      <c r="J45" s="5">
        <f t="shared" si="0"/>
        <v>6395.4466321264335</v>
      </c>
    </row>
    <row r="46" spans="1:11">
      <c r="A46" s="6" t="s">
        <v>0</v>
      </c>
      <c r="B46" s="4">
        <v>2024</v>
      </c>
      <c r="C46" s="5">
        <v>2138.3637538334597</v>
      </c>
      <c r="D46" s="5">
        <v>2293.6933917668266</v>
      </c>
      <c r="E46" s="5">
        <v>1069.4456066202076</v>
      </c>
      <c r="F46" s="5">
        <v>77.544777350684583</v>
      </c>
      <c r="G46" s="5">
        <v>492.82539904200166</v>
      </c>
      <c r="H46" s="5">
        <v>395.1617053940376</v>
      </c>
      <c r="I46" s="5">
        <v>13.527969850760854</v>
      </c>
      <c r="J46" s="5">
        <f t="shared" si="0"/>
        <v>6480.5626038579785</v>
      </c>
    </row>
    <row r="47" spans="1:11">
      <c r="A47" s="6" t="s">
        <v>0</v>
      </c>
      <c r="B47" s="4">
        <v>2025</v>
      </c>
      <c r="C47" s="5">
        <v>2180.7709104888108</v>
      </c>
      <c r="D47" s="5">
        <v>2318.2908176983333</v>
      </c>
      <c r="E47" s="5">
        <v>1073.3197647030361</v>
      </c>
      <c r="F47" s="5">
        <v>78.651726282699698</v>
      </c>
      <c r="G47" s="5">
        <v>498.00385257616205</v>
      </c>
      <c r="H47" s="5">
        <v>397.9642526129669</v>
      </c>
      <c r="I47" s="5">
        <v>13.579323152035997</v>
      </c>
      <c r="J47" s="5">
        <f t="shared" si="0"/>
        <v>6560.5806475140444</v>
      </c>
    </row>
    <row r="48" spans="1:11">
      <c r="A48" s="6"/>
      <c r="B48" s="4">
        <v>2026</v>
      </c>
      <c r="C48" s="5">
        <v>2224.8752174164069</v>
      </c>
      <c r="D48" s="5">
        <v>2342.7960045302771</v>
      </c>
      <c r="E48" s="5">
        <v>1075.5294807341352</v>
      </c>
      <c r="F48" s="5">
        <v>79.572163536450375</v>
      </c>
      <c r="G48" s="5">
        <v>503.14618063392214</v>
      </c>
      <c r="H48" s="5">
        <v>400.90413666616143</v>
      </c>
      <c r="I48" s="5">
        <v>13.628924641570947</v>
      </c>
      <c r="J48" s="5">
        <f t="shared" si="0"/>
        <v>6640.4521081589246</v>
      </c>
      <c r="K48" s="7"/>
    </row>
    <row r="49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13</v>
      </c>
      <c r="B7" s="4">
        <v>2013</v>
      </c>
      <c r="C7" s="5">
        <v>4631.758777</v>
      </c>
      <c r="D7" s="5">
        <v>4182.7300416251483</v>
      </c>
      <c r="E7" s="5">
        <v>749.89415398250026</v>
      </c>
      <c r="F7" s="5">
        <v>123.14</v>
      </c>
      <c r="G7" s="5">
        <v>216.76544900908758</v>
      </c>
      <c r="H7" s="5">
        <v>480.96302999676863</v>
      </c>
      <c r="I7" s="5">
        <v>81.583021502254311</v>
      </c>
      <c r="J7" s="5">
        <f>SUM(C7:I7)</f>
        <v>10466.834473115759</v>
      </c>
      <c r="K7" s="5">
        <v>2979.711863170538</v>
      </c>
      <c r="L7" s="7"/>
    </row>
    <row r="8" spans="1:12">
      <c r="A8" s="3" t="s">
        <v>16</v>
      </c>
      <c r="B8" s="4">
        <v>2014</v>
      </c>
      <c r="C8" s="5">
        <v>4639.3916254951555</v>
      </c>
      <c r="D8" s="5">
        <v>4207.248978224784</v>
      </c>
      <c r="E8" s="5">
        <v>787.34565938757521</v>
      </c>
      <c r="F8" s="5">
        <v>124.92622931223467</v>
      </c>
      <c r="G8" s="5">
        <v>202.45178059713996</v>
      </c>
      <c r="H8" s="5">
        <v>482.77026700613743</v>
      </c>
      <c r="I8" s="5">
        <v>81.17598265564888</v>
      </c>
      <c r="J8" s="5">
        <f t="shared" ref="J8:J48" si="0">SUM(C8:I8)</f>
        <v>10525.310522678672</v>
      </c>
      <c r="K8" s="5">
        <v>2949.5612673200076</v>
      </c>
    </row>
    <row r="9" spans="1:12">
      <c r="A9" s="6" t="s">
        <v>0</v>
      </c>
      <c r="B9" s="4">
        <v>2015</v>
      </c>
      <c r="C9" s="5">
        <v>4775.1224378993375</v>
      </c>
      <c r="D9" s="5">
        <v>4266.8823760639798</v>
      </c>
      <c r="E9" s="5">
        <v>782.91427840344568</v>
      </c>
      <c r="F9" s="5">
        <v>124.12248242170961</v>
      </c>
      <c r="G9" s="5">
        <v>203.2306425590134</v>
      </c>
      <c r="H9" s="5">
        <v>479.65617333955549</v>
      </c>
      <c r="I9" s="5">
        <v>80.916982475867144</v>
      </c>
      <c r="J9" s="5">
        <f t="shared" si="0"/>
        <v>10712.845373162909</v>
      </c>
      <c r="K9" s="5">
        <v>2980.3654114765254</v>
      </c>
    </row>
    <row r="10" spans="1:12">
      <c r="A10" s="6" t="s">
        <v>0</v>
      </c>
      <c r="B10" s="4">
        <v>2016</v>
      </c>
      <c r="C10" s="5">
        <v>4864.9681629333008</v>
      </c>
      <c r="D10" s="5">
        <v>4266.3416197497354</v>
      </c>
      <c r="E10" s="5">
        <v>776.97927142786682</v>
      </c>
      <c r="F10" s="5">
        <v>122.75031611965373</v>
      </c>
      <c r="G10" s="5">
        <v>203.33521810780326</v>
      </c>
      <c r="H10" s="5">
        <v>481.61764698904727</v>
      </c>
      <c r="I10" s="5">
        <v>80.467836790666823</v>
      </c>
      <c r="J10" s="5">
        <f t="shared" si="0"/>
        <v>10796.460072118074</v>
      </c>
      <c r="K10" s="5">
        <v>2989.084408537874</v>
      </c>
    </row>
    <row r="11" spans="1:12">
      <c r="A11" s="6" t="s">
        <v>0</v>
      </c>
      <c r="B11" s="4">
        <v>2017</v>
      </c>
      <c r="C11" s="5">
        <v>4998.7628714393159</v>
      </c>
      <c r="D11" s="5">
        <v>4323.6261053845237</v>
      </c>
      <c r="E11" s="5">
        <v>779.96263198397071</v>
      </c>
      <c r="F11" s="5">
        <v>123.97925115631961</v>
      </c>
      <c r="G11" s="5">
        <v>204.68918866291739</v>
      </c>
      <c r="H11" s="5">
        <v>484.74493975417857</v>
      </c>
      <c r="I11" s="5">
        <v>80.376908081936989</v>
      </c>
      <c r="J11" s="5">
        <f t="shared" si="0"/>
        <v>10996.141896463163</v>
      </c>
      <c r="K11" s="5">
        <v>3009.3244544529994</v>
      </c>
    </row>
    <row r="12" spans="1:12">
      <c r="A12" s="6" t="s">
        <v>0</v>
      </c>
      <c r="B12" s="4">
        <v>2018</v>
      </c>
      <c r="C12" s="5">
        <v>5103.9837301274183</v>
      </c>
      <c r="D12" s="5">
        <v>4382.2162728462363</v>
      </c>
      <c r="E12" s="5">
        <v>782.70996445547939</v>
      </c>
      <c r="F12" s="5">
        <v>125.70924539590314</v>
      </c>
      <c r="G12" s="5">
        <v>206.32486405249261</v>
      </c>
      <c r="H12" s="5">
        <v>486.75168388673688</v>
      </c>
      <c r="I12" s="5">
        <v>80.48821949848822</v>
      </c>
      <c r="J12" s="5">
        <f t="shared" si="0"/>
        <v>11168.183980262756</v>
      </c>
      <c r="K12" s="5">
        <v>3061.5154749393869</v>
      </c>
    </row>
    <row r="13" spans="1:12">
      <c r="A13" s="6" t="s">
        <v>0</v>
      </c>
      <c r="B13" s="4">
        <v>2019</v>
      </c>
      <c r="C13" s="5">
        <v>5196.8538477972506</v>
      </c>
      <c r="D13" s="5">
        <v>4435.2471925517475</v>
      </c>
      <c r="E13" s="5">
        <v>781.6305898186904</v>
      </c>
      <c r="F13" s="5">
        <v>126.3167229720549</v>
      </c>
      <c r="G13" s="5">
        <v>208.00076072401131</v>
      </c>
      <c r="H13" s="5">
        <v>490.30036990970046</v>
      </c>
      <c r="I13" s="5">
        <v>80.430171540086121</v>
      </c>
      <c r="J13" s="5">
        <f t="shared" si="0"/>
        <v>11318.779655313541</v>
      </c>
      <c r="K13" s="5">
        <v>3102.0265204076254</v>
      </c>
    </row>
    <row r="14" spans="1:12">
      <c r="A14" s="6" t="s">
        <v>0</v>
      </c>
      <c r="B14" s="4">
        <v>2020</v>
      </c>
      <c r="C14" s="5">
        <v>5302.3611675617512</v>
      </c>
      <c r="D14" s="5">
        <v>4484.6916195016211</v>
      </c>
      <c r="E14" s="5">
        <v>781.02123752628984</v>
      </c>
      <c r="F14" s="5">
        <v>126.74223274535504</v>
      </c>
      <c r="G14" s="5">
        <v>209.67943719606748</v>
      </c>
      <c r="H14" s="5">
        <v>492.44740102310635</v>
      </c>
      <c r="I14" s="5">
        <v>80.299180751963945</v>
      </c>
      <c r="J14" s="5">
        <f t="shared" si="0"/>
        <v>11477.242276306155</v>
      </c>
      <c r="K14" s="5">
        <v>3148.348646824682</v>
      </c>
      <c r="L14" s="7"/>
    </row>
    <row r="15" spans="1:12">
      <c r="A15" s="6" t="s">
        <v>0</v>
      </c>
      <c r="B15" s="4">
        <v>2021</v>
      </c>
      <c r="C15" s="5">
        <v>5405.4590984575616</v>
      </c>
      <c r="D15" s="5">
        <v>4531.0107398769433</v>
      </c>
      <c r="E15" s="5">
        <v>784.99851740250858</v>
      </c>
      <c r="F15" s="5">
        <v>127.03802471597136</v>
      </c>
      <c r="G15" s="5">
        <v>211.47119553252989</v>
      </c>
      <c r="H15" s="5">
        <v>494.96615130631926</v>
      </c>
      <c r="I15" s="5">
        <v>80.196537639268243</v>
      </c>
      <c r="J15" s="5">
        <f t="shared" si="0"/>
        <v>11635.140264931102</v>
      </c>
      <c r="K15" s="5">
        <v>3194.9767169999964</v>
      </c>
    </row>
    <row r="16" spans="1:12">
      <c r="A16" s="6" t="s">
        <v>0</v>
      </c>
      <c r="B16" s="4">
        <v>2022</v>
      </c>
      <c r="C16" s="5">
        <v>5504.1227590874341</v>
      </c>
      <c r="D16" s="5">
        <v>4575.7409701867909</v>
      </c>
      <c r="E16" s="5">
        <v>791.27660322128213</v>
      </c>
      <c r="F16" s="5">
        <v>127.47376742667393</v>
      </c>
      <c r="G16" s="5">
        <v>213.3507397063936</v>
      </c>
      <c r="H16" s="5">
        <v>498.10850465232824</v>
      </c>
      <c r="I16" s="5">
        <v>80.160240921723471</v>
      </c>
      <c r="J16" s="5">
        <f t="shared" si="0"/>
        <v>11790.233585202624</v>
      </c>
      <c r="K16" s="5">
        <v>3203.0781262557421</v>
      </c>
    </row>
    <row r="17" spans="1:12">
      <c r="A17" s="6" t="s">
        <v>0</v>
      </c>
      <c r="B17" s="4">
        <v>2023</v>
      </c>
      <c r="C17" s="5">
        <v>5594.176677216703</v>
      </c>
      <c r="D17" s="5">
        <v>4598.4611491107698</v>
      </c>
      <c r="E17" s="5">
        <v>795.66296996154142</v>
      </c>
      <c r="F17" s="5">
        <v>127.95096931059456</v>
      </c>
      <c r="G17" s="5">
        <v>214.99294175107894</v>
      </c>
      <c r="H17" s="5">
        <v>499.29914924231377</v>
      </c>
      <c r="I17" s="5">
        <v>80.153449541438675</v>
      </c>
      <c r="J17" s="5">
        <f t="shared" si="0"/>
        <v>11910.69730613444</v>
      </c>
      <c r="K17" s="5">
        <v>3236.4794515620792</v>
      </c>
      <c r="L17" s="7"/>
    </row>
    <row r="18" spans="1:12">
      <c r="A18" s="6" t="s">
        <v>0</v>
      </c>
      <c r="B18" s="4">
        <v>2024</v>
      </c>
      <c r="C18" s="5">
        <v>5677.9104699482996</v>
      </c>
      <c r="D18" s="5">
        <v>4626.9794658954952</v>
      </c>
      <c r="E18" s="5">
        <v>800.96903542249822</v>
      </c>
      <c r="F18" s="5">
        <v>128.77969716098548</v>
      </c>
      <c r="G18" s="5">
        <v>216.8487079821912</v>
      </c>
      <c r="H18" s="5">
        <v>502.13288295981869</v>
      </c>
      <c r="I18" s="5">
        <v>80.148064215650862</v>
      </c>
      <c r="J18" s="5">
        <f t="shared" si="0"/>
        <v>12033.768323584942</v>
      </c>
      <c r="K18" s="5">
        <v>3273.204183805884</v>
      </c>
    </row>
    <row r="19" spans="1:12">
      <c r="A19" s="6" t="s">
        <v>0</v>
      </c>
      <c r="B19" s="4">
        <v>2025</v>
      </c>
      <c r="C19" s="5">
        <v>5749.5973770525688</v>
      </c>
      <c r="D19" s="5">
        <v>4653.4784886639445</v>
      </c>
      <c r="E19" s="5">
        <v>804.29964685018524</v>
      </c>
      <c r="F19" s="5">
        <v>129.2431982809932</v>
      </c>
      <c r="G19" s="5">
        <v>218.63852424020837</v>
      </c>
      <c r="H19" s="5">
        <v>504.26839885852257</v>
      </c>
      <c r="I19" s="5">
        <v>80.1521201447854</v>
      </c>
      <c r="J19" s="5">
        <f t="shared" si="0"/>
        <v>12139.67775409121</v>
      </c>
      <c r="K19" s="5">
        <v>3305.1526355447086</v>
      </c>
      <c r="L19" s="7"/>
    </row>
    <row r="20" spans="1:12">
      <c r="A20" s="6"/>
      <c r="B20" s="4">
        <v>2026</v>
      </c>
      <c r="C20" s="5">
        <v>5812.6612128405195</v>
      </c>
      <c r="D20" s="5">
        <v>4679.5752467884413</v>
      </c>
      <c r="E20" s="5">
        <v>806.43250486652312</v>
      </c>
      <c r="F20" s="5">
        <v>129.49968255594393</v>
      </c>
      <c r="G20" s="5">
        <v>220.44625413625127</v>
      </c>
      <c r="H20" s="5">
        <v>506.52820846046558</v>
      </c>
      <c r="I20" s="5">
        <v>80.145390443010115</v>
      </c>
      <c r="J20" s="5">
        <f t="shared" si="0"/>
        <v>12235.288500091157</v>
      </c>
      <c r="K20" s="5">
        <v>3335.6156959015657</v>
      </c>
    </row>
    <row r="21" spans="1:12">
      <c r="A21" s="3">
        <v>14</v>
      </c>
      <c r="B21" s="4">
        <v>2013</v>
      </c>
      <c r="C21" s="5">
        <v>772.6595784158178</v>
      </c>
      <c r="D21" s="5">
        <v>673.58863335442095</v>
      </c>
      <c r="E21" s="5">
        <v>608.41287966561333</v>
      </c>
      <c r="F21" s="5">
        <v>10.719810951134651</v>
      </c>
      <c r="G21" s="5">
        <v>313.02807546003322</v>
      </c>
      <c r="H21" s="5">
        <v>110.20337473277128</v>
      </c>
      <c r="I21" s="5">
        <v>0</v>
      </c>
      <c r="J21" s="5">
        <f t="shared" si="0"/>
        <v>2488.6123525797911</v>
      </c>
      <c r="K21" s="5">
        <v>624.89043842222929</v>
      </c>
    </row>
    <row r="22" spans="1:12">
      <c r="A22" s="3" t="s">
        <v>17</v>
      </c>
      <c r="B22" s="4">
        <v>2014</v>
      </c>
      <c r="C22" s="5">
        <v>802.81660084208204</v>
      </c>
      <c r="D22" s="5">
        <v>704.00202438911458</v>
      </c>
      <c r="E22" s="5">
        <v>634.2238826383292</v>
      </c>
      <c r="F22" s="5">
        <v>10.304154028051739</v>
      </c>
      <c r="G22" s="5">
        <v>299.63293350484179</v>
      </c>
      <c r="H22" s="5">
        <v>110.84163073991957</v>
      </c>
      <c r="I22" s="5">
        <v>0</v>
      </c>
      <c r="J22" s="5">
        <f t="shared" si="0"/>
        <v>2561.8212261423391</v>
      </c>
      <c r="K22" s="5">
        <v>618.5671090127355</v>
      </c>
    </row>
    <row r="23" spans="1:12">
      <c r="A23" s="6" t="s">
        <v>0</v>
      </c>
      <c r="B23" s="4">
        <v>2015</v>
      </c>
      <c r="C23" s="5">
        <v>820.14109234990872</v>
      </c>
      <c r="D23" s="5">
        <v>709.75992656640312</v>
      </c>
      <c r="E23" s="5">
        <v>627.51269897213319</v>
      </c>
      <c r="F23" s="5">
        <v>10.18659141847562</v>
      </c>
      <c r="G23" s="5">
        <v>298.00713015212136</v>
      </c>
      <c r="H23" s="5">
        <v>110.43755826262824</v>
      </c>
      <c r="I23" s="5">
        <v>0</v>
      </c>
      <c r="J23" s="5">
        <f t="shared" si="0"/>
        <v>2576.0449977216695</v>
      </c>
      <c r="K23" s="5">
        <v>630.24560030538498</v>
      </c>
    </row>
    <row r="24" spans="1:12">
      <c r="A24" s="6" t="s">
        <v>0</v>
      </c>
      <c r="B24" s="4">
        <v>2016</v>
      </c>
      <c r="C24" s="5">
        <v>829.15338142986172</v>
      </c>
      <c r="D24" s="5">
        <v>701.94487040158447</v>
      </c>
      <c r="E24" s="5">
        <v>623.87453025530624</v>
      </c>
      <c r="F24" s="5">
        <v>11.079611334745636</v>
      </c>
      <c r="G24" s="5">
        <v>297.40966666457882</v>
      </c>
      <c r="H24" s="5">
        <v>111.10799773509453</v>
      </c>
      <c r="I24" s="5">
        <v>0</v>
      </c>
      <c r="J24" s="5">
        <f t="shared" si="0"/>
        <v>2574.5700578211713</v>
      </c>
      <c r="K24" s="5">
        <v>635.32988415982152</v>
      </c>
    </row>
    <row r="25" spans="1:12">
      <c r="A25" s="6" t="s">
        <v>0</v>
      </c>
      <c r="B25" s="4">
        <v>2017</v>
      </c>
      <c r="C25" s="5">
        <v>845.23190393535594</v>
      </c>
      <c r="D25" s="5">
        <v>706.11884204848616</v>
      </c>
      <c r="E25" s="5">
        <v>627.05213730757589</v>
      </c>
      <c r="F25" s="5">
        <v>14.286525013607434</v>
      </c>
      <c r="G25" s="5">
        <v>300.4114060836057</v>
      </c>
      <c r="H25" s="5">
        <v>112.11545950706982</v>
      </c>
      <c r="I25" s="5">
        <v>0</v>
      </c>
      <c r="J25" s="5">
        <f t="shared" si="0"/>
        <v>2605.2162738957009</v>
      </c>
      <c r="K25" s="5">
        <v>641.82317148180346</v>
      </c>
    </row>
    <row r="26" spans="1:12">
      <c r="A26" s="6" t="s">
        <v>0</v>
      </c>
      <c r="B26" s="4">
        <v>2018</v>
      </c>
      <c r="C26" s="5">
        <v>858.97576576241079</v>
      </c>
      <c r="D26" s="5">
        <v>712.34462744363896</v>
      </c>
      <c r="E26" s="5">
        <v>631.10063925239331</v>
      </c>
      <c r="F26" s="5">
        <v>15.435209081101556</v>
      </c>
      <c r="G26" s="5">
        <v>304.10923015912613</v>
      </c>
      <c r="H26" s="5">
        <v>112.92450011989378</v>
      </c>
      <c r="I26" s="5">
        <v>0</v>
      </c>
      <c r="J26" s="5">
        <f t="shared" si="0"/>
        <v>2634.8899718185644</v>
      </c>
      <c r="K26" s="5">
        <v>655.2979785961661</v>
      </c>
    </row>
    <row r="27" spans="1:12">
      <c r="A27" s="6" t="s">
        <v>0</v>
      </c>
      <c r="B27" s="4">
        <v>2019</v>
      </c>
      <c r="C27" s="5">
        <v>872.5655307650045</v>
      </c>
      <c r="D27" s="5">
        <v>718.75691435444378</v>
      </c>
      <c r="E27" s="5">
        <v>631.27774735782566</v>
      </c>
      <c r="F27" s="5">
        <v>15.541370564760015</v>
      </c>
      <c r="G27" s="5">
        <v>308.24121143800312</v>
      </c>
      <c r="H27" s="5">
        <v>114.278615783185</v>
      </c>
      <c r="I27" s="5">
        <v>0</v>
      </c>
      <c r="J27" s="5">
        <f t="shared" si="0"/>
        <v>2660.6613902632225</v>
      </c>
      <c r="K27" s="5">
        <v>665.03884070249842</v>
      </c>
    </row>
    <row r="28" spans="1:12">
      <c r="A28" s="6" t="s">
        <v>0</v>
      </c>
      <c r="B28" s="4">
        <v>2020</v>
      </c>
      <c r="C28" s="5">
        <v>889.79131397689696</v>
      </c>
      <c r="D28" s="5">
        <v>725.20275133641485</v>
      </c>
      <c r="E28" s="5">
        <v>630.69211169433356</v>
      </c>
      <c r="F28" s="5">
        <v>15.342199185444226</v>
      </c>
      <c r="G28" s="5">
        <v>312.39136852603912</v>
      </c>
      <c r="H28" s="5">
        <v>115.39056944001715</v>
      </c>
      <c r="I28" s="5">
        <v>0</v>
      </c>
      <c r="J28" s="5">
        <f t="shared" si="0"/>
        <v>2688.8103141591459</v>
      </c>
      <c r="K28" s="5">
        <v>676.24125073405685</v>
      </c>
    </row>
    <row r="29" spans="1:12">
      <c r="A29" s="6" t="s">
        <v>0</v>
      </c>
      <c r="B29" s="4">
        <v>2021</v>
      </c>
      <c r="C29" s="5">
        <v>907.18607773602878</v>
      </c>
      <c r="D29" s="5">
        <v>731.48846464645817</v>
      </c>
      <c r="E29" s="5">
        <v>633.61056797529466</v>
      </c>
      <c r="F29" s="5">
        <v>15.257041221778529</v>
      </c>
      <c r="G29" s="5">
        <v>316.83846357716294</v>
      </c>
      <c r="H29" s="5">
        <v>116.51592196596293</v>
      </c>
      <c r="I29" s="5">
        <v>0</v>
      </c>
      <c r="J29" s="5">
        <f t="shared" si="0"/>
        <v>2720.8965371226859</v>
      </c>
      <c r="K29" s="5">
        <v>687.6210014297161</v>
      </c>
      <c r="L29" s="7"/>
    </row>
    <row r="30" spans="1:12">
      <c r="A30" s="6" t="s">
        <v>0</v>
      </c>
      <c r="B30" s="4">
        <v>2022</v>
      </c>
      <c r="C30" s="5">
        <v>924.1150527856779</v>
      </c>
      <c r="D30" s="5">
        <v>737.37341884760883</v>
      </c>
      <c r="E30" s="5">
        <v>638.2578974098368</v>
      </c>
      <c r="F30" s="5">
        <v>15.306816782062407</v>
      </c>
      <c r="G30" s="5">
        <v>321.50182833215064</v>
      </c>
      <c r="H30" s="5">
        <v>117.82921732832295</v>
      </c>
      <c r="I30" s="5">
        <v>0</v>
      </c>
      <c r="J30" s="5">
        <f t="shared" si="0"/>
        <v>2754.3842314856597</v>
      </c>
      <c r="K30" s="5">
        <v>690.66880702565538</v>
      </c>
    </row>
    <row r="31" spans="1:12">
      <c r="A31" s="6" t="s">
        <v>0</v>
      </c>
      <c r="B31" s="4">
        <v>2023</v>
      </c>
      <c r="C31" s="5">
        <v>939.92284501437689</v>
      </c>
      <c r="D31" s="5">
        <v>739.78716558804012</v>
      </c>
      <c r="E31" s="5">
        <v>640.69833261760107</v>
      </c>
      <c r="F31" s="5">
        <v>15.383064967467298</v>
      </c>
      <c r="G31" s="5">
        <v>325.4774231052034</v>
      </c>
      <c r="H31" s="5">
        <v>118.67860199541552</v>
      </c>
      <c r="I31" s="5">
        <v>0</v>
      </c>
      <c r="J31" s="5">
        <f t="shared" si="0"/>
        <v>2779.9474332881045</v>
      </c>
      <c r="K31" s="5">
        <v>699.32791603510952</v>
      </c>
    </row>
    <row r="32" spans="1:12">
      <c r="A32" s="6" t="s">
        <v>0</v>
      </c>
      <c r="B32" s="4">
        <v>2024</v>
      </c>
      <c r="C32" s="5">
        <v>955.19510339906378</v>
      </c>
      <c r="D32" s="5">
        <v>743.30882023456161</v>
      </c>
      <c r="E32" s="5">
        <v>644.10166823693487</v>
      </c>
      <c r="F32" s="5">
        <v>15.513317956131619</v>
      </c>
      <c r="G32" s="5">
        <v>329.98906667515905</v>
      </c>
      <c r="H32" s="5">
        <v>119.94653003673263</v>
      </c>
      <c r="I32" s="5">
        <v>0</v>
      </c>
      <c r="J32" s="5">
        <f t="shared" si="0"/>
        <v>2808.0545065385836</v>
      </c>
      <c r="K32" s="5">
        <v>709.00582785915356</v>
      </c>
    </row>
    <row r="33" spans="1:12">
      <c r="A33" s="6" t="s">
        <v>0</v>
      </c>
      <c r="B33" s="4">
        <v>2025</v>
      </c>
      <c r="C33" s="5">
        <v>968.49436443596744</v>
      </c>
      <c r="D33" s="5">
        <v>746.39250858443438</v>
      </c>
      <c r="E33" s="5">
        <v>646.26436602055128</v>
      </c>
      <c r="F33" s="5">
        <v>15.566060640219767</v>
      </c>
      <c r="G33" s="5">
        <v>334.31200618967449</v>
      </c>
      <c r="H33" s="5">
        <v>121.07512454875487</v>
      </c>
      <c r="I33" s="5">
        <v>0</v>
      </c>
      <c r="J33" s="5">
        <f t="shared" si="0"/>
        <v>2832.1044304196021</v>
      </c>
      <c r="K33" s="5">
        <v>717.68401779827173</v>
      </c>
    </row>
    <row r="34" spans="1:12">
      <c r="A34" s="6"/>
      <c r="B34" s="4">
        <v>2026</v>
      </c>
      <c r="C34" s="5">
        <v>980.62309327227001</v>
      </c>
      <c r="D34" s="5">
        <v>749.45920379081372</v>
      </c>
      <c r="E34" s="5">
        <v>647.57363080513903</v>
      </c>
      <c r="F34" s="5">
        <v>15.568994449690541</v>
      </c>
      <c r="G34" s="5">
        <v>338.7335198990753</v>
      </c>
      <c r="H34" s="5">
        <v>122.28687001661352</v>
      </c>
      <c r="I34" s="5">
        <v>0</v>
      </c>
      <c r="J34" s="5">
        <f t="shared" si="0"/>
        <v>2854.2453122336028</v>
      </c>
      <c r="K34" s="5">
        <v>726.14676249704553</v>
      </c>
    </row>
    <row r="35" spans="1:12">
      <c r="A35" s="3">
        <v>15</v>
      </c>
      <c r="B35" s="4">
        <v>2013</v>
      </c>
      <c r="C35" s="5">
        <v>1708.1490079141831</v>
      </c>
      <c r="D35" s="5">
        <v>1927.9632429435394</v>
      </c>
      <c r="E35" s="5">
        <v>995.45356476776533</v>
      </c>
      <c r="F35" s="5">
        <v>54.459119628865373</v>
      </c>
      <c r="G35" s="5">
        <v>462.28171048503458</v>
      </c>
      <c r="H35" s="5">
        <v>369.09279186103333</v>
      </c>
      <c r="I35" s="5">
        <v>13.251986768185347</v>
      </c>
      <c r="J35" s="5">
        <f t="shared" si="0"/>
        <v>5530.651424368607</v>
      </c>
      <c r="K35" s="5">
        <v>1466.9219377839229</v>
      </c>
    </row>
    <row r="36" spans="1:12">
      <c r="A36" s="3" t="s">
        <v>18</v>
      </c>
      <c r="B36" s="4">
        <v>2014</v>
      </c>
      <c r="C36" s="5">
        <v>1774.6765612542738</v>
      </c>
      <c r="D36" s="5">
        <v>2026.4825808927576</v>
      </c>
      <c r="E36" s="5">
        <v>1030.723749211774</v>
      </c>
      <c r="F36" s="5">
        <v>52.863330648753333</v>
      </c>
      <c r="G36" s="5">
        <v>451.63033822750634</v>
      </c>
      <c r="H36" s="5">
        <v>370.99916612514261</v>
      </c>
      <c r="I36" s="5">
        <v>13.211055605690532</v>
      </c>
      <c r="J36" s="5">
        <f t="shared" si="0"/>
        <v>5720.5867819658979</v>
      </c>
      <c r="K36" s="5">
        <v>1452.0789561158913</v>
      </c>
    </row>
    <row r="37" spans="1:12">
      <c r="A37" s="6" t="s">
        <v>0</v>
      </c>
      <c r="B37" s="4">
        <v>2015</v>
      </c>
      <c r="C37" s="5">
        <v>1807.0108342468955</v>
      </c>
      <c r="D37" s="5">
        <v>2051.5107931708421</v>
      </c>
      <c r="E37" s="5">
        <v>1016.8356604190757</v>
      </c>
      <c r="F37" s="5">
        <v>53.256879160091692</v>
      </c>
      <c r="G37" s="5">
        <v>453.12067448395391</v>
      </c>
      <c r="H37" s="5">
        <v>369.18110643805608</v>
      </c>
      <c r="I37" s="5">
        <v>13.199198795656642</v>
      </c>
      <c r="J37" s="5">
        <f t="shared" si="0"/>
        <v>5764.115146714571</v>
      </c>
      <c r="K37" s="5">
        <v>1474.7929538392918</v>
      </c>
    </row>
    <row r="38" spans="1:12">
      <c r="A38" s="6" t="s">
        <v>0</v>
      </c>
      <c r="B38" s="4">
        <v>2016</v>
      </c>
      <c r="C38" s="5">
        <v>1819.6914218978727</v>
      </c>
      <c r="D38" s="5">
        <v>2038.1018499163845</v>
      </c>
      <c r="E38" s="5">
        <v>1009.8526244593484</v>
      </c>
      <c r="F38" s="5">
        <v>57.388265025861607</v>
      </c>
      <c r="G38" s="5">
        <v>451.61614325184945</v>
      </c>
      <c r="H38" s="5">
        <v>371.09546932524916</v>
      </c>
      <c r="I38" s="5">
        <v>13.147000402237211</v>
      </c>
      <c r="J38" s="5">
        <f t="shared" si="0"/>
        <v>5760.8927742788037</v>
      </c>
      <c r="K38" s="5">
        <v>1482.08215389836</v>
      </c>
    </row>
    <row r="39" spans="1:12">
      <c r="A39" s="6" t="s">
        <v>0</v>
      </c>
      <c r="B39" s="4">
        <v>2017</v>
      </c>
      <c r="C39" s="5">
        <v>1850.4718209035584</v>
      </c>
      <c r="D39" s="5">
        <v>2054.7891832444207</v>
      </c>
      <c r="E39" s="5">
        <v>1013.5711783607791</v>
      </c>
      <c r="F39" s="5">
        <v>69.051189529481391</v>
      </c>
      <c r="G39" s="5">
        <v>455.53021349744705</v>
      </c>
      <c r="H39" s="5">
        <v>374.01221548630662</v>
      </c>
      <c r="I39" s="5">
        <v>13.162767894713397</v>
      </c>
      <c r="J39" s="5">
        <f t="shared" si="0"/>
        <v>5830.5885689167071</v>
      </c>
      <c r="K39" s="5">
        <v>1495.2332577276741</v>
      </c>
    </row>
    <row r="40" spans="1:12">
      <c r="A40" s="6" t="s">
        <v>0</v>
      </c>
      <c r="B40" s="4">
        <v>2018</v>
      </c>
      <c r="C40" s="5">
        <v>1876.8056860078138</v>
      </c>
      <c r="D40" s="5">
        <v>2076.5864461338492</v>
      </c>
      <c r="E40" s="5">
        <v>1018.0112194187778</v>
      </c>
      <c r="F40" s="5">
        <v>73.797066775377871</v>
      </c>
      <c r="G40" s="5">
        <v>460.37622593993865</v>
      </c>
      <c r="H40" s="5">
        <v>376.18383409992276</v>
      </c>
      <c r="I40" s="5">
        <v>13.232192903365259</v>
      </c>
      <c r="J40" s="5">
        <f t="shared" si="0"/>
        <v>5894.9926712790457</v>
      </c>
      <c r="K40" s="5">
        <v>1524.9745296472925</v>
      </c>
    </row>
    <row r="41" spans="1:12">
      <c r="A41" s="6" t="s">
        <v>0</v>
      </c>
      <c r="B41" s="4">
        <v>2019</v>
      </c>
      <c r="C41" s="5">
        <v>1904.4256874962878</v>
      </c>
      <c r="D41" s="5">
        <v>2098.4864157776337</v>
      </c>
      <c r="E41" s="5">
        <v>1017.0883774729868</v>
      </c>
      <c r="F41" s="5">
        <v>74.566457421367261</v>
      </c>
      <c r="G41" s="5">
        <v>465.75998772632232</v>
      </c>
      <c r="H41" s="5">
        <v>380.12336711279755</v>
      </c>
      <c r="I41" s="5">
        <v>13.272479624457048</v>
      </c>
      <c r="J41" s="5">
        <f t="shared" si="0"/>
        <v>5953.7227726318524</v>
      </c>
      <c r="K41" s="5">
        <v>1547.3787165339543</v>
      </c>
    </row>
    <row r="42" spans="1:12">
      <c r="A42" s="6" t="s">
        <v>0</v>
      </c>
      <c r="B42" s="4">
        <v>2020</v>
      </c>
      <c r="C42" s="5">
        <v>1939.4571533474132</v>
      </c>
      <c r="D42" s="5">
        <v>2120.8535167044752</v>
      </c>
      <c r="E42" s="5">
        <v>1016.0363373120274</v>
      </c>
      <c r="F42" s="5">
        <v>74.351189392817702</v>
      </c>
      <c r="G42" s="5">
        <v>471.04529864471158</v>
      </c>
      <c r="H42" s="5">
        <v>383.08625623475922</v>
      </c>
      <c r="I42" s="5">
        <v>13.31889783960257</v>
      </c>
      <c r="J42" s="5">
        <f t="shared" si="0"/>
        <v>6018.1486494758074</v>
      </c>
      <c r="K42" s="5">
        <v>1572.7165982509698</v>
      </c>
      <c r="L42" s="7"/>
    </row>
    <row r="43" spans="1:12">
      <c r="A43" s="6" t="s">
        <v>0</v>
      </c>
      <c r="B43" s="4">
        <v>2021</v>
      </c>
      <c r="C43" s="5">
        <v>1974.1394217853751</v>
      </c>
      <c r="D43" s="5">
        <v>2142.7679801716586</v>
      </c>
      <c r="E43" s="5">
        <v>1020.7668994530052</v>
      </c>
      <c r="F43" s="5">
        <v>74.556235908494187</v>
      </c>
      <c r="G43" s="5">
        <v>476.6524421723804</v>
      </c>
      <c r="H43" s="5">
        <v>386.01277410631479</v>
      </c>
      <c r="I43" s="5">
        <v>13.363658695292813</v>
      </c>
      <c r="J43" s="5">
        <f t="shared" si="0"/>
        <v>6088.2594122925211</v>
      </c>
      <c r="K43" s="5">
        <v>1598.027566623645</v>
      </c>
    </row>
    <row r="44" spans="1:12">
      <c r="A44" s="6" t="s">
        <v>0</v>
      </c>
      <c r="B44" s="4">
        <v>2022</v>
      </c>
      <c r="C44" s="5">
        <v>2007.4586242703579</v>
      </c>
      <c r="D44" s="5">
        <v>2163.5174834683471</v>
      </c>
      <c r="E44" s="5">
        <v>1028.5426503237481</v>
      </c>
      <c r="F44" s="5">
        <v>75.312859898986318</v>
      </c>
      <c r="G44" s="5">
        <v>482.5342160837601</v>
      </c>
      <c r="H44" s="5">
        <v>389.54585170209305</v>
      </c>
      <c r="I44" s="5">
        <v>13.419570510520998</v>
      </c>
      <c r="J44" s="5">
        <f t="shared" si="0"/>
        <v>6160.3312562578139</v>
      </c>
      <c r="K44" s="5">
        <v>1604.1233952228408</v>
      </c>
    </row>
    <row r="45" spans="1:12">
      <c r="A45" s="6" t="s">
        <v>0</v>
      </c>
      <c r="B45" s="4">
        <v>2023</v>
      </c>
      <c r="C45" s="5">
        <v>2037.4187605932427</v>
      </c>
      <c r="D45" s="5">
        <v>2173.8518503678497</v>
      </c>
      <c r="E45" s="5">
        <v>1033.7808123536697</v>
      </c>
      <c r="F45" s="5">
        <v>76.248565380005772</v>
      </c>
      <c r="G45" s="5">
        <v>487.31062685009204</v>
      </c>
      <c r="H45" s="5">
        <v>391.51683354483021</v>
      </c>
      <c r="I45" s="5">
        <v>13.475146190374886</v>
      </c>
      <c r="J45" s="5">
        <f t="shared" si="0"/>
        <v>6213.6025952800655</v>
      </c>
      <c r="K45" s="5">
        <v>1622.7485932054283</v>
      </c>
    </row>
    <row r="46" spans="1:12">
      <c r="A46" s="6" t="s">
        <v>0</v>
      </c>
      <c r="B46" s="4">
        <v>2024</v>
      </c>
      <c r="C46" s="5">
        <v>2065.4929869211442</v>
      </c>
      <c r="D46" s="5">
        <v>2187.1836897747989</v>
      </c>
      <c r="E46" s="5">
        <v>1040.391821749774</v>
      </c>
      <c r="F46" s="5">
        <v>77.544777350684583</v>
      </c>
      <c r="G46" s="5">
        <v>492.82539904200166</v>
      </c>
      <c r="H46" s="5">
        <v>394.81347998567378</v>
      </c>
      <c r="I46" s="5">
        <v>13.527969850760854</v>
      </c>
      <c r="J46" s="5">
        <f t="shared" si="0"/>
        <v>6271.7801246748377</v>
      </c>
      <c r="K46" s="5">
        <v>1643.3324089204534</v>
      </c>
    </row>
    <row r="47" spans="1:12">
      <c r="A47" s="6" t="s">
        <v>0</v>
      </c>
      <c r="B47" s="4">
        <v>2025</v>
      </c>
      <c r="C47" s="5">
        <v>2088.7061559276681</v>
      </c>
      <c r="D47" s="5">
        <v>2199.4906341779442</v>
      </c>
      <c r="E47" s="5">
        <v>1044.5668178229057</v>
      </c>
      <c r="F47" s="5">
        <v>78.651726282699698</v>
      </c>
      <c r="G47" s="5">
        <v>498.00385257616205</v>
      </c>
      <c r="H47" s="5">
        <v>397.61631904603223</v>
      </c>
      <c r="I47" s="5">
        <v>13.579323152035997</v>
      </c>
      <c r="J47" s="5">
        <f t="shared" si="0"/>
        <v>6320.6148289854482</v>
      </c>
      <c r="K47" s="5">
        <v>1661.3206660815388</v>
      </c>
    </row>
    <row r="48" spans="1:12">
      <c r="A48" s="6"/>
      <c r="B48" s="4">
        <v>2026</v>
      </c>
      <c r="C48" s="5">
        <v>2108.6914725664346</v>
      </c>
      <c r="D48" s="5">
        <v>2211.3381206870649</v>
      </c>
      <c r="E48" s="5">
        <v>1047.0795971970797</v>
      </c>
      <c r="F48" s="5">
        <v>79.572163536450375</v>
      </c>
      <c r="G48" s="5">
        <v>503.14618063392214</v>
      </c>
      <c r="H48" s="5">
        <v>400.55649614696307</v>
      </c>
      <c r="I48" s="5">
        <v>13.628924641570947</v>
      </c>
      <c r="J48" s="5">
        <f t="shared" si="0"/>
        <v>6364.0129554094856</v>
      </c>
      <c r="K48" s="5">
        <v>1678.6741539894235</v>
      </c>
    </row>
    <row r="49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Z5JXHV6S7NA6-3-72934</_dlc_DocId>
    <_dlc_DocIdUrl xmlns="8eef3743-c7b3-4cbe-8837-b6e805be353c">
      <Url>http://efilingspinternal/_layouts/DocIdRedir.aspx?ID=Z5JXHV6S7NA6-3-72934</Url>
      <Description>Z5JXHV6S7NA6-3-72934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47BD1-6092-46E8-9815-64754F1E6151}"/>
</file>

<file path=customXml/itemProps2.xml><?xml version="1.0" encoding="utf-8"?>
<ds:datastoreItem xmlns:ds="http://schemas.openxmlformats.org/officeDocument/2006/customXml" ds:itemID="{2C3CE2B4-8237-45A3-A28D-AD35F3D18324}"/>
</file>

<file path=customXml/itemProps3.xml><?xml version="1.0" encoding="utf-8"?>
<ds:datastoreItem xmlns:ds="http://schemas.openxmlformats.org/officeDocument/2006/customXml" ds:itemID="{9D75CC0F-4CC0-4568-BF16-66699B07C70E}"/>
</file>

<file path=customXml/itemProps4.xml><?xml version="1.0" encoding="utf-8"?>
<ds:datastoreItem xmlns:ds="http://schemas.openxmlformats.org/officeDocument/2006/customXml" ds:itemID="{3000CF8D-9E4B-45C0-ACBB-BEF333624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Climate Zone Results Low Demand Case</dc:title>
  <cp:lastModifiedBy>Mitchell, Jann@Energy</cp:lastModifiedBy>
  <dcterms:created xsi:type="dcterms:W3CDTF">2015-05-22T06:46:45Z</dcterms:created>
  <dcterms:modified xsi:type="dcterms:W3CDTF">2015-06-23T20:22:07Z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6c55ee62-53ef-4e25-8551-534a52f01871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http://efilingspinternal/PendingDocuments/15-IEPR-03/20150624T130348_Northern_CA_NonCA_ISO_Climate_Zone_Results_Low_Demand_Case.xlsx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593800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