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5" documentId="8_{FFD9F26E-BA68-483A-A8DA-9CE12944B01C}" xr6:coauthVersionLast="47" xr6:coauthVersionMax="47" xr10:uidLastSave="{39B530B6-6138-4373-8C5C-BE66566A5AC9}"/>
  <bookViews>
    <workbookView xWindow="-108" yWindow="-108" windowWidth="23256" windowHeight="14016" xr2:uid="{03F55A1F-C505-4BA3-A200-00D6AB419004}"/>
  </bookViews>
  <sheets>
    <sheet name="List of Forms" sheetId="1" r:id="rId1"/>
    <sheet name="Form 1.1c" sheetId="2" r:id="rId2"/>
    <sheet name="Form 1.5a" sheetId="3" r:id="rId3"/>
    <sheet name="Form 1.5b" sheetId="4" r:id="rId4"/>
    <sheet name="Form 1.5c" sheetId="5" r:id="rId5"/>
    <sheet name="Form 1.5d" sheetId="6" r:id="rId6"/>
    <sheet name="Form 1.5e" sheetId="7" r:id="rId7"/>
  </sheets>
  <definedNames>
    <definedName name="_xlnm.Print_Area" localSheetId="1">'Form 1.1c'!$A$1:$U$108</definedName>
    <definedName name="_xlnm.Print_Area" localSheetId="2">'Form 1.5a'!$A$1:$V$63</definedName>
    <definedName name="_xlnm.Print_Area" localSheetId="3">'Form 1.5b'!$A$1:$U$65</definedName>
    <definedName name="_xlnm.Print_Area" localSheetId="4">'Form 1.5c'!$A$1:$T$65</definedName>
    <definedName name="_xlnm.Print_Area" localSheetId="5">'Form 1.5d'!$A$1:$T$65</definedName>
    <definedName name="_xlnm.Print_Area" localSheetId="6">'Form 1.5e'!$A$1:$T$65</definedName>
    <definedName name="_xlnm.Print_Area" localSheetId="0">'List of Forms'!$A$1:$A$50</definedName>
    <definedName name="_xlnm.Print_Titles" localSheetId="1">'Form 1.1c'!$1:$5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6"/>
  <c r="A2" i="3"/>
  <c r="A2" i="5"/>
  <c r="A2" i="7"/>
  <c r="A2" i="2"/>
</calcChain>
</file>

<file path=xl/sharedStrings.xml><?xml version="1.0" encoding="utf-8"?>
<sst xmlns="http://schemas.openxmlformats.org/spreadsheetml/2006/main" count="463" uniqueCount="204">
  <si>
    <t>List of Forms</t>
  </si>
  <si>
    <r>
      <rPr>
        <b/>
        <sz val="12"/>
        <color theme="1"/>
        <rFont val="Calibri"/>
        <family val="2"/>
        <scheme val="minor"/>
      </rPr>
      <t>Form 1.1c:</t>
    </r>
    <r>
      <rPr>
        <sz val="12"/>
        <color theme="1"/>
        <rFont val="Calibri"/>
        <family val="2"/>
        <scheme val="minor"/>
      </rPr>
      <t xml:space="preserve"> Electricity Deliveries to End Users by Agency (GWh)</t>
    </r>
  </si>
  <si>
    <r>
      <rPr>
        <b/>
        <sz val="12"/>
        <color theme="1"/>
        <rFont val="Calibri"/>
        <family val="2"/>
        <scheme val="minor"/>
      </rPr>
      <t>Form 1.5a:</t>
    </r>
    <r>
      <rPr>
        <sz val="12"/>
        <color theme="1"/>
        <rFont val="Calibri"/>
        <family val="2"/>
        <scheme val="minor"/>
      </rPr>
      <t xml:space="preserve"> Total Energy to Serve Load by Agency and Balancing Authority (GWh)</t>
    </r>
  </si>
  <si>
    <r>
      <rPr>
        <b/>
        <sz val="12"/>
        <color theme="1"/>
        <rFont val="Calibri"/>
        <family val="2"/>
        <scheme val="minor"/>
      </rPr>
      <t>Form 1.5b:</t>
    </r>
    <r>
      <rPr>
        <sz val="12"/>
        <color theme="1"/>
        <rFont val="Calibri"/>
        <family val="2"/>
        <scheme val="minor"/>
      </rPr>
      <t xml:space="preserve"> 1-in-2 Net Electricity Peak Demand by Agency and Balancing Authority (MW)</t>
    </r>
  </si>
  <si>
    <r>
      <rPr>
        <b/>
        <sz val="12"/>
        <color theme="1"/>
        <rFont val="Calibri"/>
        <family val="2"/>
        <scheme val="minor"/>
      </rPr>
      <t>Form 1.5c:</t>
    </r>
    <r>
      <rPr>
        <sz val="12"/>
        <color theme="1"/>
        <rFont val="Calibri"/>
        <family val="2"/>
        <scheme val="minor"/>
      </rPr>
      <t xml:space="preserve"> 1-in-5 Net Electricity Peak Demand by Agency and Balancing Authority (MW)</t>
    </r>
  </si>
  <si>
    <r>
      <rPr>
        <b/>
        <sz val="12"/>
        <color theme="1"/>
        <rFont val="Calibri"/>
        <family val="2"/>
        <scheme val="minor"/>
      </rPr>
      <t>Form 1.5d:</t>
    </r>
    <r>
      <rPr>
        <sz val="12"/>
        <color theme="1"/>
        <rFont val="Calibri"/>
        <family val="2"/>
        <scheme val="minor"/>
      </rPr>
      <t xml:space="preserve"> 1-in-10 Net Electricity Peak Demand by Agency and Balancing Authority (MW)</t>
    </r>
  </si>
  <si>
    <r>
      <rPr>
        <b/>
        <sz val="12"/>
        <color theme="1"/>
        <rFont val="Calibri"/>
        <family val="2"/>
        <scheme val="minor"/>
      </rPr>
      <t>Form 1.5e:</t>
    </r>
    <r>
      <rPr>
        <sz val="12"/>
        <color theme="1"/>
        <rFont val="Calibri"/>
        <family val="2"/>
        <scheme val="minor"/>
      </rPr>
      <t xml:space="preserve"> 1-in-20 Net Electricity Peak Demand by Agency and Balancing Authority (MW)</t>
    </r>
  </si>
  <si>
    <t>Form 1.1c - STATEWIDE</t>
  </si>
  <si>
    <t>Electricity Deliveries to End Users by Agency (GWh)</t>
  </si>
  <si>
    <t>Planning Area</t>
  </si>
  <si>
    <t>Agency</t>
  </si>
  <si>
    <t>PG&amp;E</t>
  </si>
  <si>
    <t>CCA - Central Coast Community Energy</t>
  </si>
  <si>
    <t>Power Enterprise of the San Francisco PUC</t>
  </si>
  <si>
    <t>Silicon Valley Power</t>
  </si>
  <si>
    <t>California Department of Water Resources</t>
  </si>
  <si>
    <t>USBR WAPA Central Valley Project</t>
  </si>
  <si>
    <t>PG&amp;E Total</t>
  </si>
  <si>
    <t>SCE</t>
  </si>
  <si>
    <t>Southern California Edison Company (Bundled)</t>
  </si>
  <si>
    <t>Southern California Edison Company (Direct Access)</t>
  </si>
  <si>
    <t>CCA - Apple Valley Choice Energy</t>
  </si>
  <si>
    <t>CCA - Clean Power Alliance</t>
  </si>
  <si>
    <t>CCA - Desert Community Energy</t>
  </si>
  <si>
    <t>CCA - Energy for Palmdale’s Independent Choice</t>
  </si>
  <si>
    <t>CCA - Lancaster Choice Energy</t>
  </si>
  <si>
    <t>CCA - Orange County Power Authority</t>
  </si>
  <si>
    <t>CCA - Pico Rivera Innovative Municipal Energy</t>
  </si>
  <si>
    <t>CCA - Pomona Choice Energy</t>
  </si>
  <si>
    <t>CCA - Rancho Mirage Energy Authority</t>
  </si>
  <si>
    <t>CCA - San Jacinto Power</t>
  </si>
  <si>
    <t>CCA - Santa Barbara Clean Energy</t>
  </si>
  <si>
    <t>Anaheim, City of</t>
  </si>
  <si>
    <t>Anza Electric Cooperative, Inc.</t>
  </si>
  <si>
    <t>Azusa Light and Water</t>
  </si>
  <si>
    <t>Banning, City of</t>
  </si>
  <si>
    <t>Bear Valley Electric Service</t>
  </si>
  <si>
    <t>Cerritos, City of</t>
  </si>
  <si>
    <t>Colton Public Utilities</t>
  </si>
  <si>
    <t>Corona, City of</t>
  </si>
  <si>
    <t>Eastside Power Authority</t>
  </si>
  <si>
    <t>Industry, City of</t>
  </si>
  <si>
    <t>Moreno Valley Electric Utility</t>
  </si>
  <si>
    <t>Pasadena Water and Power</t>
  </si>
  <si>
    <t>Rancho Cucamonga Municipal Utility</t>
  </si>
  <si>
    <t>Riverside, City of</t>
  </si>
  <si>
    <t>Vernon, City of</t>
  </si>
  <si>
    <t>Victorville Municipal Utility Services</t>
  </si>
  <si>
    <t>Metropolitan Water District of Southern California</t>
  </si>
  <si>
    <t>SCE Total</t>
  </si>
  <si>
    <t>SDG&amp;E</t>
  </si>
  <si>
    <t>San Diego Gas &amp; Electric Company (Bundled)</t>
  </si>
  <si>
    <t>San Diego Gas &amp; Electric Company (Direct Access)</t>
  </si>
  <si>
    <t>CCA - Clean Energy Alliance</t>
  </si>
  <si>
    <t>CCA - San Diego Community Power</t>
  </si>
  <si>
    <t>SDG&amp;E Total</t>
  </si>
  <si>
    <t>Northern California 
Non-California ISO
(NCNC)</t>
  </si>
  <si>
    <t>Sacramento Municipal Utility District</t>
  </si>
  <si>
    <t>Modesto Irrigation District</t>
  </si>
  <si>
    <t>Roseville Electric</t>
  </si>
  <si>
    <t>Redding Electric Utility</t>
  </si>
  <si>
    <t>Shasta Lake, City of</t>
  </si>
  <si>
    <t>Turlock Irrigation District</t>
  </si>
  <si>
    <t>Merced Irrigation District</t>
  </si>
  <si>
    <t>NCNC Total</t>
  </si>
  <si>
    <t>LADWP</t>
  </si>
  <si>
    <t>Los Angeles Department of Water and Power</t>
  </si>
  <si>
    <t>Burbank/Glendale
(BUGL)</t>
  </si>
  <si>
    <t>Burbank Water and Power</t>
  </si>
  <si>
    <t>Glendale Water and Power</t>
  </si>
  <si>
    <t>BUGL Total</t>
  </si>
  <si>
    <t>IID</t>
  </si>
  <si>
    <t>Imperial Irrigation District</t>
  </si>
  <si>
    <t>VEA (CA Territory)</t>
  </si>
  <si>
    <t>Valley Electric Association, Inc.</t>
  </si>
  <si>
    <t>OTHER Total</t>
  </si>
  <si>
    <t>Liberty Utilities</t>
  </si>
  <si>
    <t>Needles, City of</t>
  </si>
  <si>
    <t>PacifiCorp</t>
  </si>
  <si>
    <t>Surprise Valley Electric Cooperative</t>
  </si>
  <si>
    <t>Truckee Donner Public Utility District</t>
  </si>
  <si>
    <t>STATEWIDE Total</t>
  </si>
  <si>
    <t>Total Pumping Load</t>
  </si>
  <si>
    <t>STATEWIDE Total Excluding Pumping</t>
  </si>
  <si>
    <t>Form 1.5a - STATEWIDE</t>
  </si>
  <si>
    <t>Total Energy to Serve Load by Agency and Balancing Authority (GWh)</t>
  </si>
  <si>
    <t>Balancing Authority</t>
  </si>
  <si>
    <t>PG&amp;E Service Area - Greater Bay Area</t>
  </si>
  <si>
    <t>NCPA - Greater Bay Area</t>
  </si>
  <si>
    <t>Other NP15 LSEs - Bay Area</t>
  </si>
  <si>
    <t>CDWR - Greater Bay Area</t>
  </si>
  <si>
    <t>WAPA - Greater Bay Area</t>
  </si>
  <si>
    <t>Greater Bay Area Subtotal</t>
  </si>
  <si>
    <t>PG&amp;E Service Area - Non Bay Area</t>
  </si>
  <si>
    <t>NCPA - Non Bay Area</t>
  </si>
  <si>
    <t>Other NP15 LSEs - Non Bay Area</t>
  </si>
  <si>
    <t>CDWR - Non Bay Area</t>
  </si>
  <si>
    <t>WAPA - Non Bay Area</t>
  </si>
  <si>
    <t>Total North of Path 15</t>
  </si>
  <si>
    <t>PG&amp;E Service Area - ZP26</t>
  </si>
  <si>
    <t>CDWR - ZP26</t>
  </si>
  <si>
    <t>WAPA - ZP26</t>
  </si>
  <si>
    <t>Total Zone Path 26</t>
  </si>
  <si>
    <t>Total Valley</t>
  </si>
  <si>
    <t>Total North of Path 26 (Total PG&amp;E TAC Area)</t>
  </si>
  <si>
    <t>Total Turlock Irrigation District Control Area</t>
  </si>
  <si>
    <t>Roseville, City of</t>
  </si>
  <si>
    <t>Redding, City of</t>
  </si>
  <si>
    <t xml:space="preserve">Shasta Lake, City of </t>
  </si>
  <si>
    <t>WAPA (BANC)</t>
  </si>
  <si>
    <t>Total Balancing Authority of Northern California Control Area</t>
  </si>
  <si>
    <t>SCE Service Area - LA Basin</t>
  </si>
  <si>
    <t>Other SP15 LSEs - LA Basin</t>
  </si>
  <si>
    <t>LA Basin Subtotal</t>
  </si>
  <si>
    <t>SCE Service Area - Big Creek/Ventura</t>
  </si>
  <si>
    <t>CDWR - Big Creek/Ventura</t>
  </si>
  <si>
    <t>Big Creek/Ventura Subtotal</t>
  </si>
  <si>
    <t>SCE Service Area - Other</t>
  </si>
  <si>
    <t>Other SP15 LSEs - Other</t>
  </si>
  <si>
    <t>CDWR - Other</t>
  </si>
  <si>
    <t>Total SCE TAC Area</t>
  </si>
  <si>
    <t>MWD TAC Area</t>
  </si>
  <si>
    <t>SDG&amp;E TAC Area</t>
  </si>
  <si>
    <t>Valley Electric Association</t>
  </si>
  <si>
    <t>Total South of Path 26</t>
  </si>
  <si>
    <t>Burbank</t>
  </si>
  <si>
    <t>Glendale</t>
  </si>
  <si>
    <t>Total LADWP Control Area</t>
  </si>
  <si>
    <t>Imperial Irrigation District Control Area</t>
  </si>
  <si>
    <t>Total California ISO</t>
  </si>
  <si>
    <t>Total STATEWIDE</t>
  </si>
  <si>
    <t>Form 1.5b - STATEWIDE</t>
  </si>
  <si>
    <t>1-in-2 Net Electricity Peak Demand by Agency and Balancing Authority (MW)</t>
  </si>
  <si>
    <t>Total SDG&amp;E TAC Area</t>
  </si>
  <si>
    <t xml:space="preserve">Valley Electric Association </t>
  </si>
  <si>
    <t>Total California ISO Noncoincident Peak</t>
  </si>
  <si>
    <t>Total California ISO Coincident Peak</t>
  </si>
  <si>
    <t>Total STATEWIDE Noncoincident Peak</t>
  </si>
  <si>
    <t>Total STATEWIDE Coincident Peak</t>
  </si>
  <si>
    <t>Form 1.5c - STATEWIDE</t>
  </si>
  <si>
    <t>1-in-5 Net Electricity Peak Demand by Agency and Balancing Authority (MW)</t>
  </si>
  <si>
    <t>Form 1.5d - STATEWIDE</t>
  </si>
  <si>
    <t>1-in-10 Net Electricity Peak Demand by Agency and Balancing Authority (MW)</t>
  </si>
  <si>
    <t>Form 1.5e - STATEWIDE</t>
  </si>
  <si>
    <t>1-in-20 Net Electricity Peak Demand by Agency and Balancing Authority (MW)</t>
  </si>
  <si>
    <t>LSE and BAA Tables</t>
  </si>
  <si>
    <t>2024 Forecast Framework:</t>
  </si>
  <si>
    <t>The 2024 IEPR forecast contains one baseline demand forecast and multiple scenarios for load modifiers, which include behind-the-meter PV and storage, AAEE, AAFS, and Additional Achievable Transportation Electrification (AATE). The additional achievable scenario variations can be summarized as follows:</t>
  </si>
  <si>
    <r>
      <t>·</t>
    </r>
    <r>
      <rPr>
        <sz val="7"/>
        <color theme="1"/>
        <rFont val="Times New Roman"/>
        <family val="1"/>
      </rPr>
      <t xml:space="preserve">       </t>
    </r>
    <r>
      <rPr>
        <sz val="12"/>
        <color theme="1"/>
        <rFont val="Tahoma"/>
        <family val="2"/>
      </rPr>
      <t>Scenario 1: Firm commitments</t>
    </r>
  </si>
  <si>
    <r>
      <t>·</t>
    </r>
    <r>
      <rPr>
        <sz val="7"/>
        <color theme="1"/>
        <rFont val="Times New Roman"/>
        <family val="1"/>
      </rPr>
      <t>      </t>
    </r>
    <r>
      <rPr>
        <sz val="7"/>
        <color theme="1"/>
        <rFont val="Tahoma"/>
        <family val="2"/>
      </rPr>
      <t xml:space="preserve"> </t>
    </r>
    <r>
      <rPr>
        <sz val="12"/>
        <color theme="1"/>
        <rFont val="Tahoma"/>
        <family val="2"/>
      </rPr>
      <t>Scenario 2: Scenario 1 plus “will occur but some uncertainty around impacts”</t>
    </r>
  </si>
  <si>
    <r>
      <t>·</t>
    </r>
    <r>
      <rPr>
        <sz val="7"/>
        <color theme="1"/>
        <rFont val="Times New Roman"/>
        <family val="1"/>
      </rPr>
      <t xml:space="preserve">       </t>
    </r>
    <r>
      <rPr>
        <sz val="12"/>
        <color theme="1"/>
        <rFont val="Tahoma"/>
        <family val="2"/>
      </rPr>
      <t>Scenario 4: Scenario 3 plus “likely to occur but still in planning phases”</t>
    </r>
  </si>
  <si>
    <r>
      <t>·</t>
    </r>
    <r>
      <rPr>
        <sz val="7"/>
        <color theme="1"/>
        <rFont val="Times New Roman"/>
        <family val="1"/>
      </rPr>
      <t xml:space="preserve">       </t>
    </r>
    <r>
      <rPr>
        <sz val="12"/>
        <color theme="1"/>
        <rFont val="Tahoma"/>
        <family val="2"/>
      </rPr>
      <t>Scenario 5: Scenario 4 plus “more speculative programs, perhaps in early planning phases”</t>
    </r>
  </si>
  <si>
    <r>
      <t>·</t>
    </r>
    <r>
      <rPr>
        <sz val="7"/>
        <color theme="1"/>
        <rFont val="Times New Roman"/>
        <family val="1"/>
      </rPr>
      <t xml:space="preserve">       </t>
    </r>
    <r>
      <rPr>
        <sz val="12"/>
        <color theme="1"/>
        <rFont val="Tahoma"/>
        <family val="2"/>
      </rPr>
      <t>Scenario 6: Scenario 5 plus “programs that could exist in the future and would be required to meet some policy goals”</t>
    </r>
  </si>
  <si>
    <t>https://www.energy.ca.gov/publications/2024/2024-integrated-energy-policy-report-update</t>
  </si>
  <si>
    <t xml:space="preserve">Sets of the baseline forecast, data centers, PV, storage, and additional achievable forecasts and scenarios are combined into a “Planning Forecast” and a “Local Reliability Scenario.” The constituent scenarios that make up the Planning Forecast and Local Reliability Scenario are outlined in the table below along with the naming convention and use cases. </t>
  </si>
  <si>
    <r>
      <rPr>
        <sz val="12"/>
        <color theme="1"/>
        <rFont val="Tahoma"/>
        <family val="2"/>
      </rPr>
      <t>·</t>
    </r>
    <r>
      <rPr>
        <sz val="7"/>
        <color theme="1"/>
        <rFont val="Tahoma"/>
        <family val="2"/>
      </rPr>
      <t xml:space="preserve">       </t>
    </r>
    <r>
      <rPr>
        <sz val="12"/>
        <color theme="1"/>
        <rFont val="Tahoma"/>
        <family val="2"/>
      </rPr>
      <t>Scenario 3: Scenario 2 plus “very likely to occur with greater uncertainty about impact magnitudes”</t>
    </r>
  </si>
  <si>
    <r>
      <t xml:space="preserve">See the </t>
    </r>
    <r>
      <rPr>
        <b/>
        <sz val="12"/>
        <color theme="1"/>
        <rFont val="Tahoma"/>
        <family val="2"/>
      </rPr>
      <t xml:space="preserve">2024 Integrated Energy Policy Report Update </t>
    </r>
    <r>
      <rPr>
        <sz val="12"/>
        <color theme="1"/>
        <rFont val="Tahoma"/>
        <family val="2"/>
      </rPr>
      <t>for further discussion of the demand forecast.</t>
    </r>
  </si>
  <si>
    <t>Average Annual  Growth 
(2024-2040)</t>
  </si>
  <si>
    <t xml:space="preserve">This file contains disaggregated electricity demand forecast results developed as part of the California Energy Commission's 2025 Integrated Energy Policy Report. The underlying forecast tables and related information can be found in Docket 24-IEPR-03 and at:  </t>
  </si>
  <si>
    <t>https://www.energy.ca.gov/data-reports/reports/2024-integrated-energy-policy-report-update/2024-iepr-workshops-notices-and-0</t>
  </si>
  <si>
    <t>California Energy Demand 2024-2040 Baseline Forecast</t>
  </si>
  <si>
    <t>February 2025</t>
  </si>
  <si>
    <t>Pacific Gas &amp; Electric Company (Bundled)</t>
  </si>
  <si>
    <t>Pacific Gas &amp; Electric Company (Direct Access)</t>
  </si>
  <si>
    <t>BART</t>
  </si>
  <si>
    <t>CCA - CleanPowerSF</t>
  </si>
  <si>
    <t>CCA - East Bay Community Energy</t>
  </si>
  <si>
    <t>CCA - King City Community Power</t>
  </si>
  <si>
    <t>CCA - Marin Clean Energy</t>
  </si>
  <si>
    <t>CCA - Peninsula Clean Energy Authority</t>
  </si>
  <si>
    <t>CCA - Pioneer Community Energy</t>
  </si>
  <si>
    <t>CCA - Redwood Coast Energy Authority</t>
  </si>
  <si>
    <t>CCA - San José Clean Energy</t>
  </si>
  <si>
    <t>CCA - Silicon Valley Clean Energy</t>
  </si>
  <si>
    <t>CCA - Sonoma Clean Power</t>
  </si>
  <si>
    <t>CCA - Valley Clean Energy Alliance</t>
  </si>
  <si>
    <t>Alameda Municipal Power</t>
  </si>
  <si>
    <t>Biggs Municipal Utilities</t>
  </si>
  <si>
    <t>Calaveras Public Power Agency</t>
  </si>
  <si>
    <t>Gridley Electric Utility</t>
  </si>
  <si>
    <t>Healdsburg, City of</t>
  </si>
  <si>
    <t>Kirkwood Meadows Public Utility District</t>
  </si>
  <si>
    <t>Lassen Municipal Utility District</t>
  </si>
  <si>
    <t>Lathrop Irrigation District</t>
  </si>
  <si>
    <t>Lodi Electric Utility</t>
  </si>
  <si>
    <t>Lompoc, City of</t>
  </si>
  <si>
    <t>Palo Alto, City of</t>
  </si>
  <si>
    <t>Pittsburg, City of (dba Island Energy on Mare Island)</t>
  </si>
  <si>
    <t>Plumas-Sierra Rural Electric Cooperative</t>
  </si>
  <si>
    <t>Power and Water Resource Pooling Authority</t>
  </si>
  <si>
    <t>Port of Oakland</t>
  </si>
  <si>
    <t>Port of Stockton</t>
  </si>
  <si>
    <t>San Jose, City of</t>
  </si>
  <si>
    <t>Tuolumne County Public Power Agency</t>
  </si>
  <si>
    <t>Ukiah, City of</t>
  </si>
  <si>
    <t>This table includes retail sales and other deliveries at the customer level including losses= total energy to serve load. Table developed based on actual 2023 data.</t>
  </si>
  <si>
    <t>The SCE forecast published in the planning area and hourly forecast forms includes the MWD TAC load, which is reported separately here.</t>
  </si>
  <si>
    <t>Table developed using weather normalized 2024 net peak demand values for each BA area.</t>
  </si>
  <si>
    <t>Agency peak demand within a BA area is adjusted to be coincident with the respective BA area net peak demand total.</t>
  </si>
  <si>
    <t>Table developed using weather normalized 2024 peak demand values for each BA area.</t>
  </si>
  <si>
    <t>Agency peak demand within a BA area is adjusted to be coincident with the respective BA area peak demand total.</t>
  </si>
  <si>
    <t>Losses are estimated from the calibrated hourly load forecast model and differ from the losses assumed on the Planning Area Baseline Demand Forecast files.</t>
  </si>
  <si>
    <t>This table includes retail sales and other deliveries only measured at the customer level. Losses and consumption served by self-generation are excluded. Table developed based on actual 2023 data.</t>
  </si>
  <si>
    <t>Table includes sales from entities outside of California-based Balancing Authority Areas. Thus, STATEWIDE Total in row 106 is higher than total given in STATEWIDE Form 1.1b.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</si>
</sst>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2"/>
      <name val="Calibri"/>
      <family val="2"/>
    </font>
    <font>
      <sz val="12"/>
      <name val="Calibri"/>
      <family val="2"/>
    </font>
    <font>
      <sz val="12"/>
      <color theme="1"/>
      <name val="Calibri"/>
      <family val="2"/>
      <scheme val="minor"/>
    </font>
    <font>
      <b/>
      <sz val="12"/>
      <color theme="1"/>
      <name val="Calibri"/>
      <family val="2"/>
      <scheme val="minor"/>
    </font>
    <font>
      <b/>
      <sz val="14"/>
      <name val="Calibri"/>
      <family val="2"/>
    </font>
    <font>
      <b/>
      <sz val="11"/>
      <name val="Calibri"/>
      <family val="2"/>
    </font>
    <font>
      <b/>
      <sz val="12"/>
      <name val="Calibri"/>
      <family val="2"/>
    </font>
    <font>
      <sz val="10"/>
      <name val="Calibri"/>
      <family val="2"/>
    </font>
    <font>
      <sz val="11"/>
      <name val="Calibri"/>
      <family val="2"/>
    </font>
    <font>
      <sz val="10"/>
      <color theme="1"/>
      <name val="Calibri"/>
      <family val="2"/>
      <scheme val="minor"/>
    </font>
    <font>
      <sz val="10"/>
      <color theme="1"/>
      <name val="Calibri"/>
      <family val="2"/>
    </font>
    <font>
      <b/>
      <sz val="11"/>
      <color theme="1"/>
      <name val="Calibri"/>
      <family val="2"/>
    </font>
    <font>
      <b/>
      <sz val="11"/>
      <color rgb="FFFF0000"/>
      <name val="Calibri"/>
      <family val="2"/>
    </font>
    <font>
      <sz val="12"/>
      <color rgb="FF000000"/>
      <name val="Tahoma"/>
      <family val="2"/>
    </font>
    <font>
      <sz val="12"/>
      <color theme="1"/>
      <name val="Tahoma"/>
      <family val="2"/>
    </font>
    <font>
      <sz val="12"/>
      <color theme="1"/>
      <name val="Symbol"/>
      <family val="1"/>
      <charset val="2"/>
    </font>
    <font>
      <sz val="7"/>
      <color theme="1"/>
      <name val="Times New Roman"/>
      <family val="1"/>
    </font>
    <font>
      <sz val="7"/>
      <color theme="1"/>
      <name val="Tahoma"/>
      <family val="2"/>
    </font>
    <font>
      <b/>
      <sz val="12"/>
      <color theme="1"/>
      <name val="Tahoma"/>
      <family val="2"/>
    </font>
    <font>
      <b/>
      <sz val="10"/>
      <name val="Calibri"/>
      <family val="2"/>
    </font>
    <font>
      <u/>
      <sz val="11"/>
      <color theme="10"/>
      <name val="Calibri"/>
      <family val="2"/>
      <scheme val="minor"/>
    </font>
  </fonts>
  <fills count="2">
    <fill>
      <patternFill patternType="none"/>
    </fill>
    <fill>
      <patternFill patternType="gray125"/>
    </fill>
  </fills>
  <borders count="25">
    <border>
      <left/>
      <right/>
      <top/>
      <bottom/>
      <diagonal/>
    </border>
    <border>
      <left style="thin">
        <color rgb="FF000000"/>
      </left>
      <right style="thin">
        <color rgb="FF000000"/>
      </right>
      <top style="thin">
        <color rgb="FF000000"/>
      </top>
      <bottom style="thick">
        <color rgb="FF000000"/>
      </bottom>
      <diagonal/>
    </border>
    <border>
      <left/>
      <right/>
      <top style="thick">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72">
    <xf numFmtId="0" fontId="0" fillId="0" borderId="0" xfId="0"/>
    <xf numFmtId="0" fontId="3" fillId="0" borderId="0" xfId="0" applyFont="1"/>
    <xf numFmtId="0" fontId="4" fillId="0" borderId="0" xfId="0" applyFont="1" applyAlignment="1">
      <alignment horizontal="left"/>
    </xf>
    <xf numFmtId="0" fontId="5" fillId="0" borderId="0" xfId="0" applyFont="1" applyAlignment="1">
      <alignment horizontal="left" wrapText="1"/>
    </xf>
    <xf numFmtId="0" fontId="6" fillId="0" borderId="0" xfId="0" applyFont="1"/>
    <xf numFmtId="0" fontId="9" fillId="0" borderId="1" xfId="0" applyFont="1" applyBorder="1" applyAlignment="1">
      <alignment horizontal="center" wrapText="1"/>
    </xf>
    <xf numFmtId="0" fontId="11" fillId="0" borderId="3" xfId="0" applyFont="1" applyBorder="1" applyAlignment="1">
      <alignment horizontal="left"/>
    </xf>
    <xf numFmtId="3" fontId="11" fillId="0" borderId="4" xfId="0" applyNumberFormat="1" applyFont="1" applyBorder="1"/>
    <xf numFmtId="10" fontId="11" fillId="0" borderId="5" xfId="2" applyNumberFormat="1" applyFont="1" applyBorder="1"/>
    <xf numFmtId="10" fontId="0" fillId="0" borderId="0" xfId="2" applyNumberFormat="1" applyFont="1"/>
    <xf numFmtId="43" fontId="11" fillId="0" borderId="4" xfId="1" applyFont="1" applyBorder="1"/>
    <xf numFmtId="3" fontId="9" fillId="0" borderId="8" xfId="0" applyNumberFormat="1" applyFont="1" applyBorder="1"/>
    <xf numFmtId="10" fontId="9" fillId="0" borderId="8" xfId="2" applyNumberFormat="1" applyFont="1" applyBorder="1"/>
    <xf numFmtId="164" fontId="11" fillId="0" borderId="4" xfId="1" applyNumberFormat="1" applyFont="1" applyBorder="1"/>
    <xf numFmtId="0" fontId="11" fillId="0" borderId="11" xfId="0" applyFont="1" applyBorder="1" applyAlignment="1">
      <alignment horizontal="left"/>
    </xf>
    <xf numFmtId="164" fontId="0" fillId="0" borderId="0" xfId="1" applyNumberFormat="1" applyFont="1"/>
    <xf numFmtId="43" fontId="0" fillId="0" borderId="0" xfId="1" applyFont="1"/>
    <xf numFmtId="0" fontId="11" fillId="0" borderId="14" xfId="0" applyFont="1" applyBorder="1" applyAlignment="1">
      <alignment horizontal="left"/>
    </xf>
    <xf numFmtId="3" fontId="0" fillId="0" borderId="0" xfId="0" applyNumberFormat="1"/>
    <xf numFmtId="3" fontId="10" fillId="0" borderId="15" xfId="0" applyNumberFormat="1" applyFont="1" applyBorder="1" applyAlignment="1">
      <alignment horizontal="center"/>
    </xf>
    <xf numFmtId="3" fontId="11" fillId="0" borderId="15" xfId="0" applyNumberFormat="1" applyFont="1" applyBorder="1"/>
    <xf numFmtId="165" fontId="0" fillId="0" borderId="0" xfId="0" applyNumberFormat="1"/>
    <xf numFmtId="3" fontId="9" fillId="0" borderId="15" xfId="0" applyNumberFormat="1" applyFont="1" applyBorder="1"/>
    <xf numFmtId="3" fontId="11" fillId="0" borderId="15" xfId="0" applyNumberFormat="1" applyFont="1" applyBorder="1" applyAlignment="1">
      <alignment horizontal="left"/>
    </xf>
    <xf numFmtId="3" fontId="12" fillId="0" borderId="5" xfId="0" applyNumberFormat="1" applyFont="1" applyBorder="1"/>
    <xf numFmtId="164" fontId="2" fillId="0" borderId="0" xfId="1" applyNumberFormat="1" applyFont="1"/>
    <xf numFmtId="0" fontId="13" fillId="0" borderId="0" xfId="0" applyFont="1"/>
    <xf numFmtId="3" fontId="9" fillId="0" borderId="0" xfId="0" applyNumberFormat="1" applyFont="1"/>
    <xf numFmtId="4" fontId="0" fillId="0" borderId="0" xfId="0" applyNumberFormat="1"/>
    <xf numFmtId="0" fontId="9" fillId="0" borderId="0" xfId="0" applyFont="1" applyAlignment="1">
      <alignment horizontal="center" wrapText="1"/>
    </xf>
    <xf numFmtId="0" fontId="10" fillId="0" borderId="0" xfId="0" applyFont="1" applyAlignment="1">
      <alignment vertical="top"/>
    </xf>
    <xf numFmtId="3" fontId="11" fillId="0" borderId="5" xfId="0" applyNumberFormat="1" applyFont="1" applyBorder="1"/>
    <xf numFmtId="0" fontId="9" fillId="0" borderId="0" xfId="0" applyFont="1" applyAlignment="1">
      <alignment horizontal="left"/>
    </xf>
    <xf numFmtId="0" fontId="10" fillId="0" borderId="18" xfId="0" applyFont="1" applyBorder="1" applyAlignment="1">
      <alignment vertical="top"/>
    </xf>
    <xf numFmtId="0" fontId="2" fillId="0" borderId="0" xfId="0" applyFont="1"/>
    <xf numFmtId="3" fontId="14" fillId="0" borderId="4" xfId="0" applyNumberFormat="1" applyFont="1" applyBorder="1"/>
    <xf numFmtId="3" fontId="15" fillId="0" borderId="8" xfId="0" applyNumberFormat="1" applyFont="1" applyBorder="1"/>
    <xf numFmtId="10" fontId="9" fillId="0" borderId="0" xfId="2" applyNumberFormat="1" applyFont="1" applyBorder="1"/>
    <xf numFmtId="0" fontId="16" fillId="0" borderId="0" xfId="0" applyFont="1" applyAlignment="1">
      <alignment horizontal="left"/>
    </xf>
    <xf numFmtId="164" fontId="9" fillId="0" borderId="8" xfId="1" applyNumberFormat="1" applyFont="1" applyBorder="1"/>
    <xf numFmtId="0" fontId="9" fillId="0" borderId="6" xfId="0" applyFont="1" applyBorder="1" applyAlignment="1">
      <alignment horizontal="left"/>
    </xf>
    <xf numFmtId="0" fontId="9" fillId="0" borderId="7" xfId="0" applyFont="1" applyBorder="1" applyAlignment="1">
      <alignment horizontal="left"/>
    </xf>
    <xf numFmtId="49" fontId="4" fillId="0" borderId="0" xfId="0" applyNumberFormat="1" applyFont="1" applyAlignment="1">
      <alignment horizontal="left"/>
    </xf>
    <xf numFmtId="0" fontId="18" fillId="0" borderId="0" xfId="0" applyFont="1" applyAlignment="1">
      <alignment vertical="center"/>
    </xf>
    <xf numFmtId="0" fontId="19" fillId="0" borderId="0" xfId="0" applyFont="1" applyAlignment="1">
      <alignment horizontal="left" vertical="center" indent="7"/>
    </xf>
    <xf numFmtId="0" fontId="18" fillId="0" borderId="0" xfId="0" applyFont="1" applyAlignment="1">
      <alignment horizontal="left" vertical="center" indent="7"/>
    </xf>
    <xf numFmtId="0" fontId="18" fillId="0" borderId="0" xfId="0" applyFont="1" applyAlignment="1">
      <alignment vertical="center" wrapText="1"/>
    </xf>
    <xf numFmtId="0" fontId="17" fillId="0" borderId="0" xfId="0" applyFont="1" applyAlignment="1">
      <alignment wrapText="1"/>
    </xf>
    <xf numFmtId="10" fontId="9" fillId="0" borderId="7" xfId="2" applyNumberFormat="1" applyFont="1" applyBorder="1"/>
    <xf numFmtId="3" fontId="9" fillId="0" borderId="19" xfId="0" applyNumberFormat="1" applyFont="1" applyBorder="1"/>
    <xf numFmtId="3" fontId="23" fillId="0" borderId="20" xfId="0" applyNumberFormat="1" applyFont="1" applyBorder="1"/>
    <xf numFmtId="3" fontId="23" fillId="0" borderId="21" xfId="0" applyNumberFormat="1" applyFont="1" applyBorder="1"/>
    <xf numFmtId="3" fontId="23" fillId="0" borderId="22" xfId="0" applyNumberFormat="1" applyFont="1" applyBorder="1"/>
    <xf numFmtId="3" fontId="23" fillId="0" borderId="23" xfId="0" applyNumberFormat="1" applyFont="1" applyBorder="1"/>
    <xf numFmtId="3" fontId="23" fillId="0" borderId="24" xfId="0" applyNumberFormat="1" applyFont="1" applyBorder="1"/>
    <xf numFmtId="49" fontId="24" fillId="0" borderId="0" xfId="3" applyNumberFormat="1" applyAlignment="1">
      <alignment horizontal="left" wrapText="1"/>
    </xf>
    <xf numFmtId="0" fontId="10" fillId="0" borderId="10" xfId="0" applyFont="1" applyBorder="1" applyAlignment="1">
      <alignment horizontal="center" vertical="top"/>
    </xf>
    <xf numFmtId="0" fontId="10" fillId="0" borderId="12" xfId="0" applyFont="1" applyBorder="1" applyAlignment="1">
      <alignment horizontal="center" vertical="top"/>
    </xf>
    <xf numFmtId="3" fontId="9" fillId="0" borderId="16" xfId="0" applyNumberFormat="1" applyFont="1" applyBorder="1" applyAlignment="1">
      <alignment horizontal="left"/>
    </xf>
    <xf numFmtId="3" fontId="9" fillId="0" borderId="17" xfId="0" applyNumberFormat="1" applyFont="1" applyBorder="1" applyAlignment="1">
      <alignment horizontal="left"/>
    </xf>
    <xf numFmtId="0" fontId="10" fillId="0" borderId="13" xfId="0" applyFont="1" applyBorder="1" applyAlignment="1">
      <alignment horizontal="center" wrapText="1"/>
    </xf>
    <xf numFmtId="0" fontId="10"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10" fillId="0" borderId="2" xfId="0" applyFont="1" applyBorder="1" applyAlignment="1">
      <alignment horizontal="center" vertical="top"/>
    </xf>
    <xf numFmtId="0" fontId="10" fillId="0" borderId="0" xfId="0" applyFont="1" applyAlignment="1">
      <alignment horizontal="center" vertical="top"/>
    </xf>
    <xf numFmtId="0" fontId="9" fillId="0" borderId="6" xfId="0" applyFont="1" applyBorder="1" applyAlignment="1">
      <alignment horizontal="left"/>
    </xf>
    <xf numFmtId="0" fontId="9" fillId="0" borderId="7" xfId="0" applyFont="1" applyBorder="1" applyAlignment="1">
      <alignment horizontal="left"/>
    </xf>
    <xf numFmtId="0" fontId="10" fillId="0" borderId="9" xfId="0" applyFont="1" applyBorder="1" applyAlignment="1">
      <alignment horizontal="center" vertical="top"/>
    </xf>
    <xf numFmtId="0" fontId="10" fillId="0" borderId="13" xfId="0" applyFont="1" applyBorder="1" applyAlignment="1">
      <alignment horizontal="center" vertical="top" wrapText="1"/>
    </xf>
    <xf numFmtId="0" fontId="10" fillId="0" borderId="0" xfId="0" applyFont="1" applyAlignment="1">
      <alignment horizontal="center" vertical="top" wrapText="1"/>
    </xf>
    <xf numFmtId="0" fontId="9" fillId="0" borderId="13" xfId="0" applyFont="1" applyBorder="1"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70339</xdr:colOff>
      <xdr:row>23</xdr:row>
      <xdr:rowOff>117231</xdr:rowOff>
    </xdr:from>
    <xdr:to>
      <xdr:col>0</xdr:col>
      <xdr:colOff>8345659</xdr:colOff>
      <xdr:row>46</xdr:row>
      <xdr:rowOff>24618</xdr:rowOff>
    </xdr:to>
    <xdr:pic>
      <xdr:nvPicPr>
        <xdr:cNvPr id="2" name="Picture 1">
          <a:extLst>
            <a:ext uri="{FF2B5EF4-FFF2-40B4-BE49-F238E27FC236}">
              <a16:creationId xmlns:a16="http://schemas.microsoft.com/office/drawing/2014/main" id="{9CEB1CDB-62C2-4FFA-954F-69ECB8493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9" y="6060831"/>
          <a:ext cx="8275320" cy="4268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ca.gov/data-reports/reports/2024-integrated-energy-policy-report-update/2024-iepr-workshops-notices-and-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5B11-3407-4B80-9A92-232F55661E7C}">
  <sheetPr>
    <pageSetUpPr fitToPage="1"/>
  </sheetPr>
  <dimension ref="A1:A49"/>
  <sheetViews>
    <sheetView tabSelected="1" zoomScale="65" zoomScaleNormal="65" workbookViewId="0">
      <selection activeCell="A2" sqref="A2"/>
    </sheetView>
  </sheetViews>
  <sheetFormatPr defaultRowHeight="14.4" x14ac:dyDescent="0.3"/>
  <cols>
    <col min="1" max="1" width="131.109375" customWidth="1"/>
  </cols>
  <sheetData>
    <row r="1" spans="1:1" ht="18" x14ac:dyDescent="0.35">
      <c r="A1" s="1" t="s">
        <v>145</v>
      </c>
    </row>
    <row r="2" spans="1:1" ht="15.6" x14ac:dyDescent="0.3">
      <c r="A2" s="2" t="s">
        <v>160</v>
      </c>
    </row>
    <row r="3" spans="1:1" ht="15.6" x14ac:dyDescent="0.3">
      <c r="A3" s="42" t="s">
        <v>161</v>
      </c>
    </row>
    <row r="4" spans="1:1" ht="15.6" x14ac:dyDescent="0.3">
      <c r="A4" s="42"/>
    </row>
    <row r="5" spans="1:1" ht="31.2" x14ac:dyDescent="0.3">
      <c r="A5" s="3" t="s">
        <v>158</v>
      </c>
    </row>
    <row r="6" spans="1:1" x14ac:dyDescent="0.3">
      <c r="A6" s="55" t="s">
        <v>159</v>
      </c>
    </row>
    <row r="7" spans="1:1" ht="18" x14ac:dyDescent="0.35">
      <c r="A7" s="1" t="s">
        <v>0</v>
      </c>
    </row>
    <row r="8" spans="1:1" ht="15.6" x14ac:dyDescent="0.3">
      <c r="A8" s="4" t="s">
        <v>1</v>
      </c>
    </row>
    <row r="9" spans="1:1" ht="15.6" x14ac:dyDescent="0.3">
      <c r="A9" s="4" t="s">
        <v>2</v>
      </c>
    </row>
    <row r="10" spans="1:1" ht="15.6" x14ac:dyDescent="0.3">
      <c r="A10" s="4" t="s">
        <v>3</v>
      </c>
    </row>
    <row r="11" spans="1:1" ht="15.6" x14ac:dyDescent="0.3">
      <c r="A11" s="4" t="s">
        <v>4</v>
      </c>
    </row>
    <row r="12" spans="1:1" ht="15.6" x14ac:dyDescent="0.3">
      <c r="A12" s="4" t="s">
        <v>5</v>
      </c>
    </row>
    <row r="13" spans="1:1" ht="15.6" x14ac:dyDescent="0.3">
      <c r="A13" s="4" t="s">
        <v>6</v>
      </c>
    </row>
    <row r="15" spans="1:1" ht="18" x14ac:dyDescent="0.35">
      <c r="A15" s="1" t="s">
        <v>146</v>
      </c>
    </row>
    <row r="16" spans="1:1" ht="45" x14ac:dyDescent="0.3">
      <c r="A16" s="46" t="s">
        <v>147</v>
      </c>
    </row>
    <row r="17" spans="1:1" ht="15" x14ac:dyDescent="0.3">
      <c r="A17" s="44" t="s">
        <v>148</v>
      </c>
    </row>
    <row r="18" spans="1:1" ht="15" x14ac:dyDescent="0.3">
      <c r="A18" s="44" t="s">
        <v>149</v>
      </c>
    </row>
    <row r="19" spans="1:1" ht="15" x14ac:dyDescent="0.3">
      <c r="A19" s="45" t="s">
        <v>155</v>
      </c>
    </row>
    <row r="20" spans="1:1" ht="15" x14ac:dyDescent="0.3">
      <c r="A20" s="44" t="s">
        <v>150</v>
      </c>
    </row>
    <row r="21" spans="1:1" ht="15" x14ac:dyDescent="0.3">
      <c r="A21" s="44" t="s">
        <v>151</v>
      </c>
    </row>
    <row r="22" spans="1:1" ht="22.2" customHeight="1" x14ac:dyDescent="0.3">
      <c r="A22" s="44" t="s">
        <v>152</v>
      </c>
    </row>
    <row r="23" spans="1:1" ht="61.2" customHeight="1" x14ac:dyDescent="0.3">
      <c r="A23" s="47" t="s">
        <v>154</v>
      </c>
    </row>
    <row r="24" spans="1:1" ht="18" x14ac:dyDescent="0.35">
      <c r="A24" s="1"/>
    </row>
    <row r="48" spans="1:1" ht="15" x14ac:dyDescent="0.3">
      <c r="A48" s="43" t="s">
        <v>156</v>
      </c>
    </row>
    <row r="49" spans="1:1" ht="15.6" x14ac:dyDescent="0.3">
      <c r="A49" s="4" t="s">
        <v>153</v>
      </c>
    </row>
  </sheetData>
  <hyperlinks>
    <hyperlink ref="A6" r:id="rId1" xr:uid="{92740A62-9006-49DC-A4DA-BD8122B0D9D6}"/>
  </hyperlinks>
  <pageMargins left="0.7" right="0.7" top="0.75" bottom="0.75" header="0.3" footer="0.3"/>
  <pageSetup scale="68"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BBEF-35D4-4055-92A0-0C42642E8F26}">
  <sheetPr>
    <pageSetUpPr fitToPage="1"/>
  </sheetPr>
  <dimension ref="A1:Z108"/>
  <sheetViews>
    <sheetView topLeftCell="A54" zoomScale="60" zoomScaleNormal="60" workbookViewId="0">
      <selection activeCell="A108" sqref="A108"/>
    </sheetView>
  </sheetViews>
  <sheetFormatPr defaultRowHeight="14.4" x14ac:dyDescent="0.3"/>
  <cols>
    <col min="1" max="1" width="25.6640625" customWidth="1"/>
    <col min="2" max="2" width="49.33203125" customWidth="1"/>
    <col min="3" max="20" width="10.6640625" customWidth="1"/>
    <col min="21" max="21" width="17.88671875" customWidth="1"/>
    <col min="23" max="26" width="9.5546875" bestFit="1" customWidth="1"/>
  </cols>
  <sheetData>
    <row r="1" spans="1:22" ht="16.2" customHeight="1" x14ac:dyDescent="0.35">
      <c r="A1" s="62" t="s">
        <v>7</v>
      </c>
      <c r="B1" s="62"/>
      <c r="C1" s="62"/>
      <c r="D1" s="62"/>
      <c r="E1" s="62"/>
      <c r="F1" s="62"/>
      <c r="G1" s="62"/>
      <c r="H1" s="62"/>
      <c r="I1" s="62"/>
      <c r="J1" s="62"/>
      <c r="K1" s="62"/>
      <c r="L1" s="62"/>
      <c r="M1" s="62"/>
      <c r="N1" s="62"/>
      <c r="O1" s="62"/>
      <c r="P1" s="62"/>
      <c r="Q1" s="62"/>
      <c r="R1" s="62"/>
      <c r="S1" s="62"/>
      <c r="T1" s="62"/>
      <c r="U1" s="62"/>
    </row>
    <row r="2" spans="1:22" ht="16.2" customHeight="1" x14ac:dyDescent="0.3">
      <c r="A2" s="63" t="str">
        <f>'List of Forms'!A2</f>
        <v>California Energy Demand 2024-2040 Baseline Forecast</v>
      </c>
      <c r="B2" s="63"/>
      <c r="C2" s="63"/>
      <c r="D2" s="63"/>
      <c r="E2" s="63"/>
      <c r="F2" s="63"/>
      <c r="G2" s="63"/>
      <c r="H2" s="63"/>
      <c r="I2" s="63"/>
      <c r="J2" s="63"/>
      <c r="K2" s="63"/>
      <c r="L2" s="63"/>
      <c r="M2" s="63"/>
      <c r="N2" s="63"/>
      <c r="O2" s="63"/>
      <c r="P2" s="63"/>
      <c r="Q2" s="63"/>
      <c r="R2" s="63"/>
      <c r="S2" s="63"/>
      <c r="T2" s="63"/>
      <c r="U2" s="63"/>
    </row>
    <row r="3" spans="1:22" ht="16.2" customHeight="1" x14ac:dyDescent="0.3">
      <c r="A3" s="63" t="s">
        <v>8</v>
      </c>
      <c r="B3" s="63"/>
      <c r="C3" s="63"/>
      <c r="D3" s="63"/>
      <c r="E3" s="63"/>
      <c r="F3" s="63"/>
      <c r="G3" s="63"/>
      <c r="H3" s="63"/>
      <c r="I3" s="63"/>
      <c r="J3" s="63"/>
      <c r="K3" s="63"/>
      <c r="L3" s="63"/>
      <c r="M3" s="63"/>
      <c r="N3" s="63"/>
      <c r="O3" s="63"/>
      <c r="P3" s="63"/>
      <c r="Q3" s="63"/>
      <c r="R3" s="63"/>
      <c r="S3" s="63"/>
      <c r="T3" s="63"/>
      <c r="U3" s="63"/>
    </row>
    <row r="4" spans="1:22" ht="15.6" customHeight="1" x14ac:dyDescent="0.3"/>
    <row r="5" spans="1:22" ht="61.2" customHeight="1" thickBot="1" x14ac:dyDescent="0.35">
      <c r="A5" s="5" t="s">
        <v>9</v>
      </c>
      <c r="B5" s="5" t="s">
        <v>10</v>
      </c>
      <c r="C5" s="5">
        <v>2023</v>
      </c>
      <c r="D5" s="5">
        <v>2024</v>
      </c>
      <c r="E5" s="5">
        <v>2025</v>
      </c>
      <c r="F5" s="5">
        <v>2026</v>
      </c>
      <c r="G5" s="5">
        <v>2027</v>
      </c>
      <c r="H5" s="5">
        <v>2028</v>
      </c>
      <c r="I5" s="5">
        <v>2029</v>
      </c>
      <c r="J5" s="5">
        <v>2030</v>
      </c>
      <c r="K5" s="5">
        <v>2031</v>
      </c>
      <c r="L5" s="5">
        <v>2032</v>
      </c>
      <c r="M5" s="5">
        <v>2033</v>
      </c>
      <c r="N5" s="5">
        <v>2034</v>
      </c>
      <c r="O5" s="5">
        <v>2035</v>
      </c>
      <c r="P5" s="5">
        <v>2036</v>
      </c>
      <c r="Q5" s="5">
        <v>2037</v>
      </c>
      <c r="R5" s="5">
        <v>2038</v>
      </c>
      <c r="S5" s="5">
        <v>2039</v>
      </c>
      <c r="T5" s="5">
        <v>2040</v>
      </c>
      <c r="U5" s="5" t="s">
        <v>157</v>
      </c>
    </row>
    <row r="6" spans="1:22" ht="15" customHeight="1" thickTop="1" x14ac:dyDescent="0.3">
      <c r="A6" s="64" t="s">
        <v>11</v>
      </c>
      <c r="B6" s="6" t="s">
        <v>162</v>
      </c>
      <c r="C6" s="7">
        <v>25006.694639344936</v>
      </c>
      <c r="D6" s="7">
        <v>28594.75883264804</v>
      </c>
      <c r="E6" s="7">
        <v>30147.632076576287</v>
      </c>
      <c r="F6" s="7">
        <v>31522.998787674558</v>
      </c>
      <c r="G6" s="7">
        <v>33239.91522892379</v>
      </c>
      <c r="H6" s="7">
        <v>39449.734012598143</v>
      </c>
      <c r="I6" s="7">
        <v>43717.015318301739</v>
      </c>
      <c r="J6" s="7">
        <v>47390.634948893028</v>
      </c>
      <c r="K6" s="7">
        <v>50505.162608196522</v>
      </c>
      <c r="L6" s="7">
        <v>51532.885120122635</v>
      </c>
      <c r="M6" s="7">
        <v>52885.866668945935</v>
      </c>
      <c r="N6" s="7">
        <v>53837.33691569131</v>
      </c>
      <c r="O6" s="7">
        <v>54735.053582028078</v>
      </c>
      <c r="P6" s="7">
        <v>55545.716164220517</v>
      </c>
      <c r="Q6" s="7">
        <v>56213.189089326523</v>
      </c>
      <c r="R6" s="7">
        <v>56759.613040577475</v>
      </c>
      <c r="S6" s="7">
        <v>57350.310015127121</v>
      </c>
      <c r="T6" s="7">
        <v>57875.125622847365</v>
      </c>
      <c r="U6" s="8">
        <v>4.5051864172775291E-2</v>
      </c>
      <c r="V6" s="9"/>
    </row>
    <row r="7" spans="1:22" ht="15" customHeight="1" x14ac:dyDescent="0.3">
      <c r="A7" s="65"/>
      <c r="B7" s="6" t="s">
        <v>163</v>
      </c>
      <c r="C7" s="7">
        <v>11118.105745119998</v>
      </c>
      <c r="D7" s="7">
        <v>11393</v>
      </c>
      <c r="E7" s="7">
        <v>11393</v>
      </c>
      <c r="F7" s="7">
        <v>11393</v>
      </c>
      <c r="G7" s="7">
        <v>11393</v>
      </c>
      <c r="H7" s="7">
        <v>11393</v>
      </c>
      <c r="I7" s="7">
        <v>11393</v>
      </c>
      <c r="J7" s="7">
        <v>11393</v>
      </c>
      <c r="K7" s="7">
        <v>11393</v>
      </c>
      <c r="L7" s="7">
        <v>11393</v>
      </c>
      <c r="M7" s="7">
        <v>11393</v>
      </c>
      <c r="N7" s="7">
        <v>11393</v>
      </c>
      <c r="O7" s="7">
        <v>11393</v>
      </c>
      <c r="P7" s="7">
        <v>11393</v>
      </c>
      <c r="Q7" s="7">
        <v>11393</v>
      </c>
      <c r="R7" s="7">
        <v>11393</v>
      </c>
      <c r="S7" s="7">
        <v>11393</v>
      </c>
      <c r="T7" s="7">
        <v>11393</v>
      </c>
      <c r="U7" s="8">
        <v>0</v>
      </c>
      <c r="V7" s="9"/>
    </row>
    <row r="8" spans="1:22" ht="15" customHeight="1" x14ac:dyDescent="0.3">
      <c r="A8" s="65"/>
      <c r="B8" s="6" t="s">
        <v>164</v>
      </c>
      <c r="C8" s="7">
        <v>372</v>
      </c>
      <c r="D8" s="7">
        <v>372</v>
      </c>
      <c r="E8" s="7">
        <v>372</v>
      </c>
      <c r="F8" s="7">
        <v>372</v>
      </c>
      <c r="G8" s="7">
        <v>372</v>
      </c>
      <c r="H8" s="7">
        <v>372</v>
      </c>
      <c r="I8" s="7">
        <v>372</v>
      </c>
      <c r="J8" s="7">
        <v>372</v>
      </c>
      <c r="K8" s="7">
        <v>372</v>
      </c>
      <c r="L8" s="7">
        <v>372</v>
      </c>
      <c r="M8" s="7">
        <v>372</v>
      </c>
      <c r="N8" s="7">
        <v>372</v>
      </c>
      <c r="O8" s="7">
        <v>372</v>
      </c>
      <c r="P8" s="7">
        <v>372</v>
      </c>
      <c r="Q8" s="7">
        <v>372</v>
      </c>
      <c r="R8" s="7">
        <v>372</v>
      </c>
      <c r="S8" s="7">
        <v>372</v>
      </c>
      <c r="T8" s="7">
        <v>372</v>
      </c>
      <c r="U8" s="8">
        <v>0</v>
      </c>
      <c r="V8" s="9"/>
    </row>
    <row r="9" spans="1:22" ht="15" customHeight="1" x14ac:dyDescent="0.3">
      <c r="A9" s="65"/>
      <c r="B9" s="6" t="s">
        <v>12</v>
      </c>
      <c r="C9" s="7">
        <v>4076.2841600000002</v>
      </c>
      <c r="D9" s="7">
        <v>4079.5475550923202</v>
      </c>
      <c r="E9" s="7">
        <v>4120.3378613494597</v>
      </c>
      <c r="F9" s="7">
        <v>4196.3031951067896</v>
      </c>
      <c r="G9" s="7">
        <v>4268.8014624501402</v>
      </c>
      <c r="H9" s="7">
        <v>4351.1864131736402</v>
      </c>
      <c r="I9" s="7">
        <v>4440.8163975849502</v>
      </c>
      <c r="J9" s="7">
        <v>4539.6345888456499</v>
      </c>
      <c r="K9" s="7">
        <v>4627.4130710955196</v>
      </c>
      <c r="L9" s="7">
        <v>4724.8115744019296</v>
      </c>
      <c r="M9" s="7">
        <v>4812.1160204028401</v>
      </c>
      <c r="N9" s="7">
        <v>4919.7083309199597</v>
      </c>
      <c r="O9" s="7">
        <v>5036.5767524627399</v>
      </c>
      <c r="P9" s="7">
        <v>5139.1711956036297</v>
      </c>
      <c r="Q9" s="7">
        <v>5232.8164611943503</v>
      </c>
      <c r="R9" s="7">
        <v>5319.1665252859302</v>
      </c>
      <c r="S9" s="7">
        <v>5403.3101519225502</v>
      </c>
      <c r="T9" s="7">
        <v>5486.9270251812004</v>
      </c>
      <c r="U9" s="8">
        <v>1.8696523416801281E-2</v>
      </c>
      <c r="V9" s="9"/>
    </row>
    <row r="10" spans="1:22" ht="15" customHeight="1" x14ac:dyDescent="0.3">
      <c r="A10" s="65"/>
      <c r="B10" s="6" t="s">
        <v>165</v>
      </c>
      <c r="C10" s="7">
        <v>2939.56572581</v>
      </c>
      <c r="D10" s="7">
        <v>2920.40991866692</v>
      </c>
      <c r="E10" s="7">
        <v>2960.1779838891498</v>
      </c>
      <c r="F10" s="7">
        <v>3010.94581757267</v>
      </c>
      <c r="G10" s="7">
        <v>3070.8469465693902</v>
      </c>
      <c r="H10" s="7">
        <v>3141.8578376064302</v>
      </c>
      <c r="I10" s="7">
        <v>3217.70463493534</v>
      </c>
      <c r="J10" s="7">
        <v>3294.0997408252301</v>
      </c>
      <c r="K10" s="7">
        <v>3353.3293906868198</v>
      </c>
      <c r="L10" s="7">
        <v>3418.6259647511602</v>
      </c>
      <c r="M10" s="7">
        <v>3475.6834549447699</v>
      </c>
      <c r="N10" s="7">
        <v>3549.2036016465599</v>
      </c>
      <c r="O10" s="7">
        <v>3629.05251248374</v>
      </c>
      <c r="P10" s="7">
        <v>3700.3292544383398</v>
      </c>
      <c r="Q10" s="7">
        <v>3763.1387784011599</v>
      </c>
      <c r="R10" s="7">
        <v>3819.8690251564499</v>
      </c>
      <c r="S10" s="7">
        <v>3875.5549834434801</v>
      </c>
      <c r="T10" s="7">
        <v>3926.5796444227199</v>
      </c>
      <c r="U10" s="8">
        <v>1.8675033502938199E-2</v>
      </c>
      <c r="V10" s="9"/>
    </row>
    <row r="11" spans="1:22" ht="15" customHeight="1" x14ac:dyDescent="0.3">
      <c r="A11" s="65"/>
      <c r="B11" s="6" t="s">
        <v>166</v>
      </c>
      <c r="C11" s="7">
        <v>7958.6231874286004</v>
      </c>
      <c r="D11" s="7">
        <v>6609.8035289999998</v>
      </c>
      <c r="E11" s="7">
        <v>6661.4583524764003</v>
      </c>
      <c r="F11" s="7">
        <v>7210.744299252</v>
      </c>
      <c r="G11" s="7">
        <v>7346.6852375647104</v>
      </c>
      <c r="H11" s="7">
        <v>7505.2536067199399</v>
      </c>
      <c r="I11" s="7">
        <v>7670.65722683276</v>
      </c>
      <c r="J11" s="7">
        <v>7873.20116726786</v>
      </c>
      <c r="K11" s="7">
        <v>8004.6851412062197</v>
      </c>
      <c r="L11" s="7">
        <v>8150.5468872389802</v>
      </c>
      <c r="M11" s="7">
        <v>8309.1148814162207</v>
      </c>
      <c r="N11" s="7">
        <v>8473.2942853667591</v>
      </c>
      <c r="O11" s="7">
        <v>8648.9726593018004</v>
      </c>
      <c r="P11" s="7">
        <v>8805.9076051830907</v>
      </c>
      <c r="Q11" s="7">
        <v>8942.9763592184299</v>
      </c>
      <c r="R11" s="7">
        <v>9065.9443168941707</v>
      </c>
      <c r="S11" s="7">
        <v>9187.6320769780195</v>
      </c>
      <c r="T11" s="7">
        <v>9298.0139492952803</v>
      </c>
      <c r="U11" s="8">
        <v>2.1556996755991875E-2</v>
      </c>
      <c r="V11" s="9"/>
    </row>
    <row r="12" spans="1:22" ht="15" customHeight="1" x14ac:dyDescent="0.3">
      <c r="A12" s="65"/>
      <c r="B12" s="6" t="s">
        <v>167</v>
      </c>
      <c r="C12" s="7">
        <v>35.659897800000003</v>
      </c>
      <c r="D12" s="7">
        <v>35.797114615607398</v>
      </c>
      <c r="E12" s="7">
        <v>36.191578732750301</v>
      </c>
      <c r="F12" s="7">
        <v>36.809384598355798</v>
      </c>
      <c r="G12" s="7">
        <v>37.526396237799901</v>
      </c>
      <c r="H12" s="7">
        <v>38.380480579914703</v>
      </c>
      <c r="I12" s="7">
        <v>39.353024669515797</v>
      </c>
      <c r="J12" s="7">
        <v>40.359113524597703</v>
      </c>
      <c r="K12" s="7">
        <v>41.338747137613197</v>
      </c>
      <c r="L12" s="7">
        <v>42.350016757616103</v>
      </c>
      <c r="M12" s="7">
        <v>43.307937083593302</v>
      </c>
      <c r="N12" s="7">
        <v>44.394905086995202</v>
      </c>
      <c r="O12" s="7">
        <v>45.504338297480501</v>
      </c>
      <c r="P12" s="7">
        <v>46.415709902997399</v>
      </c>
      <c r="Q12" s="7">
        <v>47.200588196947102</v>
      </c>
      <c r="R12" s="7">
        <v>47.924889260492598</v>
      </c>
      <c r="S12" s="7">
        <v>48.6230088304699</v>
      </c>
      <c r="T12" s="7">
        <v>49.285479234056702</v>
      </c>
      <c r="U12" s="8">
        <v>2.0186177777769432E-2</v>
      </c>
      <c r="V12" s="9"/>
    </row>
    <row r="13" spans="1:22" ht="15" customHeight="1" x14ac:dyDescent="0.3">
      <c r="A13" s="65"/>
      <c r="B13" s="6" t="s">
        <v>168</v>
      </c>
      <c r="C13" s="7">
        <v>5383.8934631100001</v>
      </c>
      <c r="D13" s="7">
        <v>5293.6383650767702</v>
      </c>
      <c r="E13" s="7">
        <v>5308.39073282752</v>
      </c>
      <c r="F13" s="7">
        <v>5348.5025352796702</v>
      </c>
      <c r="G13" s="7">
        <v>5420.1406742774298</v>
      </c>
      <c r="H13" s="7">
        <v>5511.5158666914404</v>
      </c>
      <c r="I13" s="7">
        <v>5631.8940028842599</v>
      </c>
      <c r="J13" s="7">
        <v>5764.87074581241</v>
      </c>
      <c r="K13" s="7">
        <v>5899.1462495973501</v>
      </c>
      <c r="L13" s="7">
        <v>6032.48025464681</v>
      </c>
      <c r="M13" s="7">
        <v>6169.2702546279597</v>
      </c>
      <c r="N13" s="7">
        <v>6324.3848955272997</v>
      </c>
      <c r="O13" s="7">
        <v>6489.0755571917298</v>
      </c>
      <c r="P13" s="7">
        <v>6621.8327921397804</v>
      </c>
      <c r="Q13" s="7">
        <v>6741.0787172033497</v>
      </c>
      <c r="R13" s="7">
        <v>6848.5876848984999</v>
      </c>
      <c r="S13" s="7">
        <v>6951.90812029885</v>
      </c>
      <c r="T13" s="7">
        <v>7050.1728743959202</v>
      </c>
      <c r="U13" s="8">
        <v>1.8070477085972758E-2</v>
      </c>
      <c r="V13" s="9"/>
    </row>
    <row r="14" spans="1:22" ht="15" customHeight="1" x14ac:dyDescent="0.3">
      <c r="A14" s="65"/>
      <c r="B14" s="6" t="s">
        <v>169</v>
      </c>
      <c r="C14" s="7">
        <v>3264.98892148</v>
      </c>
      <c r="D14" s="7">
        <v>3283.8516925362701</v>
      </c>
      <c r="E14" s="7">
        <v>3310.8057738822599</v>
      </c>
      <c r="F14" s="7">
        <v>3359.0676035434299</v>
      </c>
      <c r="G14" s="7">
        <v>3429.47105825674</v>
      </c>
      <c r="H14" s="7">
        <v>3513.6954623464999</v>
      </c>
      <c r="I14" s="7">
        <v>3614.38089652488</v>
      </c>
      <c r="J14" s="7">
        <v>3717.8878857382902</v>
      </c>
      <c r="K14" s="7">
        <v>3815.36565740268</v>
      </c>
      <c r="L14" s="7">
        <v>3920.2396772880202</v>
      </c>
      <c r="M14" s="7">
        <v>4015.57972720317</v>
      </c>
      <c r="N14" s="7">
        <v>4131.1330211334498</v>
      </c>
      <c r="O14" s="7">
        <v>4259.2112121868404</v>
      </c>
      <c r="P14" s="7">
        <v>4369.0124667199698</v>
      </c>
      <c r="Q14" s="7">
        <v>4471.5187315291096</v>
      </c>
      <c r="R14" s="7">
        <v>4568.4614643819596</v>
      </c>
      <c r="S14" s="7">
        <v>4663.9796714296199</v>
      </c>
      <c r="T14" s="7">
        <v>4759.2951366479001</v>
      </c>
      <c r="U14" s="8">
        <v>2.3463700225561102E-2</v>
      </c>
      <c r="V14" s="9"/>
    </row>
    <row r="15" spans="1:22" ht="15" customHeight="1" x14ac:dyDescent="0.3">
      <c r="A15" s="65"/>
      <c r="B15" s="6" t="s">
        <v>170</v>
      </c>
      <c r="C15" s="7">
        <v>1624.42711618</v>
      </c>
      <c r="D15" s="7">
        <v>1618.1494438249699</v>
      </c>
      <c r="E15" s="7">
        <v>1631.42705381982</v>
      </c>
      <c r="F15" s="7">
        <v>1654.49023997361</v>
      </c>
      <c r="G15" s="7">
        <v>1684.24078493002</v>
      </c>
      <c r="H15" s="7">
        <v>1721.3302886901499</v>
      </c>
      <c r="I15" s="7">
        <v>1761.7101494588801</v>
      </c>
      <c r="J15" s="7">
        <v>1802.9375412327499</v>
      </c>
      <c r="K15" s="7">
        <v>1838.4339167426299</v>
      </c>
      <c r="L15" s="7">
        <v>1876.3765462132801</v>
      </c>
      <c r="M15" s="7">
        <v>1909.58555714561</v>
      </c>
      <c r="N15" s="7">
        <v>1946.9282871321</v>
      </c>
      <c r="O15" s="7">
        <v>1985.1090213585001</v>
      </c>
      <c r="P15" s="7">
        <v>2019.8136913322801</v>
      </c>
      <c r="Q15" s="7">
        <v>2050.6366103192699</v>
      </c>
      <c r="R15" s="7">
        <v>2080.2334691446199</v>
      </c>
      <c r="S15" s="7">
        <v>2109.5575206335302</v>
      </c>
      <c r="T15" s="7">
        <v>2137.7789827629699</v>
      </c>
      <c r="U15" s="8">
        <v>1.755762014672424E-2</v>
      </c>
      <c r="V15" s="9"/>
    </row>
    <row r="16" spans="1:22" ht="15" customHeight="1" x14ac:dyDescent="0.3">
      <c r="A16" s="65"/>
      <c r="B16" s="6" t="s">
        <v>171</v>
      </c>
      <c r="C16" s="7">
        <v>549.24273753749196</v>
      </c>
      <c r="D16" s="7">
        <v>547.29745237667896</v>
      </c>
      <c r="E16" s="7">
        <v>549.64859015791899</v>
      </c>
      <c r="F16" s="7">
        <v>557.25710111861395</v>
      </c>
      <c r="G16" s="7">
        <v>567.30026444786404</v>
      </c>
      <c r="H16" s="7">
        <v>579.43324499812297</v>
      </c>
      <c r="I16" s="7">
        <v>593.49955458020202</v>
      </c>
      <c r="J16" s="7">
        <v>608.062490978749</v>
      </c>
      <c r="K16" s="7">
        <v>620.92554405987198</v>
      </c>
      <c r="L16" s="7">
        <v>635.304741026952</v>
      </c>
      <c r="M16" s="7">
        <v>647.90393411022205</v>
      </c>
      <c r="N16" s="7">
        <v>663.73227545878501</v>
      </c>
      <c r="O16" s="7">
        <v>681.36607638158705</v>
      </c>
      <c r="P16" s="7">
        <v>697.08091947208095</v>
      </c>
      <c r="Q16" s="7">
        <v>711.819271984034</v>
      </c>
      <c r="R16" s="7">
        <v>725.77198945314899</v>
      </c>
      <c r="S16" s="7">
        <v>739.52886704866103</v>
      </c>
      <c r="T16" s="7">
        <v>753.29162803266001</v>
      </c>
      <c r="U16" s="8">
        <v>2.0166908672402339E-2</v>
      </c>
      <c r="V16" s="9"/>
    </row>
    <row r="17" spans="1:22" ht="15" customHeight="1" x14ac:dyDescent="0.3">
      <c r="A17" s="65"/>
      <c r="B17" s="6" t="s">
        <v>172</v>
      </c>
      <c r="C17" s="7">
        <v>3692.3659419700002</v>
      </c>
      <c r="D17" s="7">
        <v>3677.8853735810299</v>
      </c>
      <c r="E17" s="7">
        <v>3728.2851055159099</v>
      </c>
      <c r="F17" s="7">
        <v>3790.9019732747201</v>
      </c>
      <c r="G17" s="7">
        <v>3867.7611731205898</v>
      </c>
      <c r="H17" s="7">
        <v>3959.3436938974</v>
      </c>
      <c r="I17" s="7">
        <v>4057.74423962026</v>
      </c>
      <c r="J17" s="7">
        <v>4156.4311315957602</v>
      </c>
      <c r="K17" s="7">
        <v>4232.9452690519101</v>
      </c>
      <c r="L17" s="7">
        <v>4317.0272451298897</v>
      </c>
      <c r="M17" s="7">
        <v>4390.7201918078399</v>
      </c>
      <c r="N17" s="7">
        <v>4485.1603547718796</v>
      </c>
      <c r="O17" s="7">
        <v>4587.9804211757501</v>
      </c>
      <c r="P17" s="7">
        <v>4679.8876108273498</v>
      </c>
      <c r="Q17" s="7">
        <v>4761.0763720825098</v>
      </c>
      <c r="R17" s="7">
        <v>4834.5476934595499</v>
      </c>
      <c r="S17" s="7">
        <v>4906.5748391404904</v>
      </c>
      <c r="T17" s="7">
        <v>4972.7235183168596</v>
      </c>
      <c r="U17" s="8">
        <v>1.9030675769272865E-2</v>
      </c>
      <c r="V17" s="9"/>
    </row>
    <row r="18" spans="1:22" ht="15" customHeight="1" x14ac:dyDescent="0.3">
      <c r="A18" s="65"/>
      <c r="B18" s="6" t="s">
        <v>173</v>
      </c>
      <c r="C18" s="7">
        <v>3830.1617768299998</v>
      </c>
      <c r="D18" s="7">
        <v>3796.2231699683002</v>
      </c>
      <c r="E18" s="7">
        <v>3853.33035438468</v>
      </c>
      <c r="F18" s="7">
        <v>3925.2286253666898</v>
      </c>
      <c r="G18" s="7">
        <v>4000.48933559842</v>
      </c>
      <c r="H18" s="7">
        <v>4087.0417666264002</v>
      </c>
      <c r="I18" s="7">
        <v>4177.9596176124296</v>
      </c>
      <c r="J18" s="7">
        <v>4270.8797832028204</v>
      </c>
      <c r="K18" s="7">
        <v>4344.6793686593101</v>
      </c>
      <c r="L18" s="7">
        <v>4425.9837433370003</v>
      </c>
      <c r="M18" s="7">
        <v>4497.3697093298597</v>
      </c>
      <c r="N18" s="7">
        <v>4590.0849949867297</v>
      </c>
      <c r="O18" s="7">
        <v>4690.0706304488303</v>
      </c>
      <c r="P18" s="7">
        <v>4777.8640244891403</v>
      </c>
      <c r="Q18" s="7">
        <v>4854.43604120491</v>
      </c>
      <c r="R18" s="7">
        <v>4923.1279262685803</v>
      </c>
      <c r="S18" s="7">
        <v>4991.1386368139601</v>
      </c>
      <c r="T18" s="7">
        <v>5052.7801784111898</v>
      </c>
      <c r="U18" s="8">
        <v>1.8031384296493203E-2</v>
      </c>
      <c r="V18" s="9"/>
    </row>
    <row r="19" spans="1:22" ht="15" customHeight="1" x14ac:dyDescent="0.3">
      <c r="A19" s="65"/>
      <c r="B19" s="6" t="s">
        <v>174</v>
      </c>
      <c r="C19" s="7">
        <v>2081.2290171700001</v>
      </c>
      <c r="D19" s="7">
        <v>2084.2064186622601</v>
      </c>
      <c r="E19" s="7">
        <v>2097.3820873433701</v>
      </c>
      <c r="F19" s="7">
        <v>2125.8786560398198</v>
      </c>
      <c r="G19" s="7">
        <v>2169.03276968092</v>
      </c>
      <c r="H19" s="7">
        <v>2221.2892556526399</v>
      </c>
      <c r="I19" s="7">
        <v>2283.2583147212699</v>
      </c>
      <c r="J19" s="7">
        <v>2346.7378149679398</v>
      </c>
      <c r="K19" s="7">
        <v>2404.4146604185298</v>
      </c>
      <c r="L19" s="7">
        <v>2467.3895302047699</v>
      </c>
      <c r="M19" s="7">
        <v>2523.65854448448</v>
      </c>
      <c r="N19" s="7">
        <v>2592.3301265231298</v>
      </c>
      <c r="O19" s="7">
        <v>2668.7750298815299</v>
      </c>
      <c r="P19" s="7">
        <v>2735.9097712675798</v>
      </c>
      <c r="Q19" s="7">
        <v>2798.9157127732501</v>
      </c>
      <c r="R19" s="7">
        <v>2858.71410708844</v>
      </c>
      <c r="S19" s="7">
        <v>2917.66475603967</v>
      </c>
      <c r="T19" s="7">
        <v>2976.71971315971</v>
      </c>
      <c r="U19" s="8">
        <v>2.2527097607689006E-2</v>
      </c>
      <c r="V19" s="9"/>
    </row>
    <row r="20" spans="1:22" ht="15" customHeight="1" x14ac:dyDescent="0.3">
      <c r="A20" s="65"/>
      <c r="B20" s="6" t="s">
        <v>175</v>
      </c>
      <c r="C20" s="7">
        <v>685.62352362000001</v>
      </c>
      <c r="D20" s="7">
        <v>730.55489111007898</v>
      </c>
      <c r="E20" s="7">
        <v>748.20685817818503</v>
      </c>
      <c r="F20" s="7">
        <v>763.53854572735395</v>
      </c>
      <c r="G20" s="7">
        <v>779.03726129863196</v>
      </c>
      <c r="H20" s="7">
        <v>795.47374824708595</v>
      </c>
      <c r="I20" s="7">
        <v>812.69555525631199</v>
      </c>
      <c r="J20" s="7">
        <v>830.90679472348995</v>
      </c>
      <c r="K20" s="7">
        <v>847.776494678532</v>
      </c>
      <c r="L20" s="7">
        <v>865.53914891930299</v>
      </c>
      <c r="M20" s="7">
        <v>882.134687867563</v>
      </c>
      <c r="N20" s="7">
        <v>900.65426735282404</v>
      </c>
      <c r="O20" s="7">
        <v>919.92641580222198</v>
      </c>
      <c r="P20" s="7">
        <v>936.85622303052799</v>
      </c>
      <c r="Q20" s="7">
        <v>952.17062158125998</v>
      </c>
      <c r="R20" s="7">
        <v>966.90888573504196</v>
      </c>
      <c r="S20" s="7">
        <v>981.82137012027897</v>
      </c>
      <c r="T20" s="7">
        <v>996.02257422747402</v>
      </c>
      <c r="U20" s="8">
        <v>1.956171828786557E-2</v>
      </c>
      <c r="V20" s="9"/>
    </row>
    <row r="21" spans="1:22" ht="15" customHeight="1" x14ac:dyDescent="0.3">
      <c r="A21" s="65"/>
      <c r="B21" s="6" t="s">
        <v>176</v>
      </c>
      <c r="C21" s="7">
        <v>356.45132591399999</v>
      </c>
      <c r="D21" s="7">
        <v>356.70887936643942</v>
      </c>
      <c r="E21" s="7">
        <v>361.96484969415388</v>
      </c>
      <c r="F21" s="7">
        <v>368.13687444223535</v>
      </c>
      <c r="G21" s="7">
        <v>375.44719991448443</v>
      </c>
      <c r="H21" s="7">
        <v>384.02452768655195</v>
      </c>
      <c r="I21" s="7">
        <v>393.22741392594213</v>
      </c>
      <c r="J21" s="7">
        <v>402.59021002045938</v>
      </c>
      <c r="K21" s="7">
        <v>410.08873485408196</v>
      </c>
      <c r="L21" s="7">
        <v>418.2213738605052</v>
      </c>
      <c r="M21" s="7">
        <v>425.46903424967672</v>
      </c>
      <c r="N21" s="7">
        <v>434.71268565679435</v>
      </c>
      <c r="O21" s="7">
        <v>444.76766826342237</v>
      </c>
      <c r="P21" s="7">
        <v>453.57572141963408</v>
      </c>
      <c r="Q21" s="7">
        <v>461.30742768548879</v>
      </c>
      <c r="R21" s="7">
        <v>468.2881628807778</v>
      </c>
      <c r="S21" s="7">
        <v>475.27403302443929</v>
      </c>
      <c r="T21" s="7">
        <v>481.58318299220304</v>
      </c>
      <c r="U21" s="8">
        <v>1.8937010000495968E-2</v>
      </c>
      <c r="V21" s="9"/>
    </row>
    <row r="22" spans="1:22" ht="15" customHeight="1" x14ac:dyDescent="0.3">
      <c r="A22" s="65"/>
      <c r="B22" s="6" t="s">
        <v>177</v>
      </c>
      <c r="C22" s="7">
        <v>11.834744000000001</v>
      </c>
      <c r="D22" s="7">
        <v>11.575669602530951</v>
      </c>
      <c r="E22" s="7">
        <v>11.52459121805024</v>
      </c>
      <c r="F22" s="7">
        <v>11.683617628357435</v>
      </c>
      <c r="G22" s="7">
        <v>11.765197302733771</v>
      </c>
      <c r="H22" s="7">
        <v>11.858944100919791</v>
      </c>
      <c r="I22" s="7">
        <v>11.940485941948621</v>
      </c>
      <c r="J22" s="7">
        <v>12.044283841280844</v>
      </c>
      <c r="K22" s="7">
        <v>12.106452656605917</v>
      </c>
      <c r="L22" s="7">
        <v>12.196523327120145</v>
      </c>
      <c r="M22" s="7">
        <v>12.256186880314695</v>
      </c>
      <c r="N22" s="7">
        <v>12.348520753424461</v>
      </c>
      <c r="O22" s="7">
        <v>12.429756371045453</v>
      </c>
      <c r="P22" s="7">
        <v>12.510721605861768</v>
      </c>
      <c r="Q22" s="7">
        <v>12.580726583535029</v>
      </c>
      <c r="R22" s="7">
        <v>12.640024614886613</v>
      </c>
      <c r="S22" s="7">
        <v>12.699881233444893</v>
      </c>
      <c r="T22" s="7">
        <v>12.754695043216547</v>
      </c>
      <c r="U22" s="8">
        <v>6.0805365625700158E-3</v>
      </c>
      <c r="V22" s="9"/>
    </row>
    <row r="23" spans="1:22" ht="15" customHeight="1" x14ac:dyDescent="0.3">
      <c r="A23" s="65"/>
      <c r="B23" s="6" t="s">
        <v>178</v>
      </c>
      <c r="C23" s="7">
        <v>32.453699079999993</v>
      </c>
      <c r="D23" s="7">
        <v>37.737334623729275</v>
      </c>
      <c r="E23" s="7">
        <v>39.405080988295602</v>
      </c>
      <c r="F23" s="7">
        <v>40.584676313947917</v>
      </c>
      <c r="G23" s="7">
        <v>41.535679652636944</v>
      </c>
      <c r="H23" s="7">
        <v>42.370741179978921</v>
      </c>
      <c r="I23" s="7">
        <v>43.22067180106707</v>
      </c>
      <c r="J23" s="7">
        <v>44.17033622329113</v>
      </c>
      <c r="K23" s="7">
        <v>45.179212029240887</v>
      </c>
      <c r="L23" s="7">
        <v>46.211037231698825</v>
      </c>
      <c r="M23" s="7">
        <v>47.268035905640303</v>
      </c>
      <c r="N23" s="7">
        <v>48.452178802008234</v>
      </c>
      <c r="O23" s="7">
        <v>49.694318935697119</v>
      </c>
      <c r="P23" s="7">
        <v>50.703828678229193</v>
      </c>
      <c r="Q23" s="7">
        <v>51.615596187783567</v>
      </c>
      <c r="R23" s="7">
        <v>52.475920376933445</v>
      </c>
      <c r="S23" s="7">
        <v>53.352081581685447</v>
      </c>
      <c r="T23" s="7">
        <v>54.17102110907004</v>
      </c>
      <c r="U23" s="8">
        <v>2.2850678174735739E-2</v>
      </c>
      <c r="V23" s="9"/>
    </row>
    <row r="24" spans="1:22" ht="15" customHeight="1" x14ac:dyDescent="0.3">
      <c r="A24" s="65"/>
      <c r="B24" s="6" t="s">
        <v>179</v>
      </c>
      <c r="C24" s="7">
        <v>30.504104321</v>
      </c>
      <c r="D24" s="7">
        <v>29.941219572596413</v>
      </c>
      <c r="E24" s="7">
        <v>29.988846959894321</v>
      </c>
      <c r="F24" s="7">
        <v>30.200566458463946</v>
      </c>
      <c r="G24" s="7">
        <v>30.574327703548665</v>
      </c>
      <c r="H24" s="7">
        <v>31.046880351891406</v>
      </c>
      <c r="I24" s="7">
        <v>31.666225982684029</v>
      </c>
      <c r="J24" s="7">
        <v>32.352741698591565</v>
      </c>
      <c r="K24" s="7">
        <v>33.027547927491973</v>
      </c>
      <c r="L24" s="7">
        <v>33.705650715522673</v>
      </c>
      <c r="M24" s="7">
        <v>34.392840777156771</v>
      </c>
      <c r="N24" s="7">
        <v>35.172102226275527</v>
      </c>
      <c r="O24" s="7">
        <v>35.994360814427687</v>
      </c>
      <c r="P24" s="7">
        <v>36.667046228174897</v>
      </c>
      <c r="Q24" s="7">
        <v>37.27158749751009</v>
      </c>
      <c r="R24" s="7">
        <v>37.821329242511368</v>
      </c>
      <c r="S24" s="7">
        <v>38.351598351340769</v>
      </c>
      <c r="T24" s="7">
        <v>38.857823666390431</v>
      </c>
      <c r="U24" s="8">
        <v>1.6425522533662917E-2</v>
      </c>
      <c r="V24" s="9"/>
    </row>
    <row r="25" spans="1:22" ht="15" customHeight="1" x14ac:dyDescent="0.3">
      <c r="A25" s="65"/>
      <c r="B25" s="6" t="s">
        <v>180</v>
      </c>
      <c r="C25" s="7">
        <v>74.981427000000011</v>
      </c>
      <c r="D25" s="7">
        <v>75.519307991211576</v>
      </c>
      <c r="E25" s="7">
        <v>76.208610224910146</v>
      </c>
      <c r="F25" s="7">
        <v>77.340948200226421</v>
      </c>
      <c r="G25" s="7">
        <v>78.86286473967462</v>
      </c>
      <c r="H25" s="7">
        <v>80.645426759830016</v>
      </c>
      <c r="I25" s="7">
        <v>82.736738102350785</v>
      </c>
      <c r="J25" s="7">
        <v>84.971457943400125</v>
      </c>
      <c r="K25" s="7">
        <v>87.04438238754048</v>
      </c>
      <c r="L25" s="7">
        <v>89.295524841994308</v>
      </c>
      <c r="M25" s="7">
        <v>91.336069714256212</v>
      </c>
      <c r="N25" s="7">
        <v>93.826777063230921</v>
      </c>
      <c r="O25" s="7">
        <v>96.582764225659616</v>
      </c>
      <c r="P25" s="7">
        <v>98.924287531334926</v>
      </c>
      <c r="Q25" s="7">
        <v>101.11163786119415</v>
      </c>
      <c r="R25" s="7">
        <v>103.17941174006528</v>
      </c>
      <c r="S25" s="7">
        <v>105.269105431965</v>
      </c>
      <c r="T25" s="7">
        <v>107.3200453833045</v>
      </c>
      <c r="U25" s="8">
        <v>2.2207181763471029E-2</v>
      </c>
      <c r="V25" s="9"/>
    </row>
    <row r="26" spans="1:22" ht="15" customHeight="1" x14ac:dyDescent="0.3">
      <c r="A26" s="65"/>
      <c r="B26" s="6" t="s">
        <v>181</v>
      </c>
      <c r="C26" s="10">
        <v>7.3979479999999995</v>
      </c>
      <c r="D26" s="10">
        <v>7.424097043272563</v>
      </c>
      <c r="E26" s="10">
        <v>7.488166343232284</v>
      </c>
      <c r="F26" s="10">
        <v>7.5809616759991183</v>
      </c>
      <c r="G26" s="10">
        <v>7.7138134352232868</v>
      </c>
      <c r="H26" s="10">
        <v>7.880303228194494</v>
      </c>
      <c r="I26" s="10">
        <v>8.0649778883005272</v>
      </c>
      <c r="J26" s="10">
        <v>8.2626955509451658</v>
      </c>
      <c r="K26" s="10">
        <v>8.4389799879729246</v>
      </c>
      <c r="L26" s="10">
        <v>8.6234072014578302</v>
      </c>
      <c r="M26" s="10">
        <v>8.7913724122943577</v>
      </c>
      <c r="N26" s="10">
        <v>8.9793696880458302</v>
      </c>
      <c r="O26" s="10">
        <v>9.1740551756512492</v>
      </c>
      <c r="P26" s="10">
        <v>9.3433404479105526</v>
      </c>
      <c r="Q26" s="10">
        <v>9.4944282984126911</v>
      </c>
      <c r="R26" s="10">
        <v>9.6394846644570578</v>
      </c>
      <c r="S26" s="10">
        <v>9.7880023176008475</v>
      </c>
      <c r="T26" s="10">
        <v>9.927261989113914</v>
      </c>
      <c r="U26" s="8">
        <v>1.8325490833701386E-2</v>
      </c>
      <c r="V26" s="9"/>
    </row>
    <row r="27" spans="1:22" ht="15" customHeight="1" x14ac:dyDescent="0.3">
      <c r="A27" s="65"/>
      <c r="B27" s="6" t="s">
        <v>182</v>
      </c>
      <c r="C27" s="7">
        <v>126.79983800000001</v>
      </c>
      <c r="D27" s="7">
        <v>126.42313643002903</v>
      </c>
      <c r="E27" s="7">
        <v>127.11465517296733</v>
      </c>
      <c r="F27" s="7">
        <v>128.21918966135536</v>
      </c>
      <c r="G27" s="7">
        <v>129.85892987617567</v>
      </c>
      <c r="H27" s="7">
        <v>131.7897442386558</v>
      </c>
      <c r="I27" s="7">
        <v>134.22585829215743</v>
      </c>
      <c r="J27" s="7">
        <v>136.8871358217377</v>
      </c>
      <c r="K27" s="7">
        <v>139.48672141169081</v>
      </c>
      <c r="L27" s="7">
        <v>142.13620429958726</v>
      </c>
      <c r="M27" s="7">
        <v>144.80755906213474</v>
      </c>
      <c r="N27" s="7">
        <v>147.81903996617987</v>
      </c>
      <c r="O27" s="7">
        <v>151.01794246653358</v>
      </c>
      <c r="P27" s="7">
        <v>153.65494077504277</v>
      </c>
      <c r="Q27" s="7">
        <v>156.05405785783697</v>
      </c>
      <c r="R27" s="7">
        <v>158.23586181360747</v>
      </c>
      <c r="S27" s="7">
        <v>160.34709567643253</v>
      </c>
      <c r="T27" s="7">
        <v>162.37125776519281</v>
      </c>
      <c r="U27" s="8">
        <v>1.5763638271531155E-2</v>
      </c>
    </row>
    <row r="28" spans="1:22" ht="15" customHeight="1" x14ac:dyDescent="0.3">
      <c r="A28" s="65"/>
      <c r="B28" s="6" t="s">
        <v>183</v>
      </c>
      <c r="C28" s="7">
        <v>21.029595</v>
      </c>
      <c r="D28" s="7">
        <v>21.107981561632482</v>
      </c>
      <c r="E28" s="7">
        <v>21.278585510890071</v>
      </c>
      <c r="F28" s="7">
        <v>21.550095414758804</v>
      </c>
      <c r="G28" s="7">
        <v>21.90949769995558</v>
      </c>
      <c r="H28" s="7">
        <v>22.365193093026488</v>
      </c>
      <c r="I28" s="7">
        <v>22.838282469101912</v>
      </c>
      <c r="J28" s="7">
        <v>23.315514625241672</v>
      </c>
      <c r="K28" s="7">
        <v>23.679992913339511</v>
      </c>
      <c r="L28" s="7">
        <v>24.088062172739559</v>
      </c>
      <c r="M28" s="7">
        <v>24.415015689679937</v>
      </c>
      <c r="N28" s="7">
        <v>24.779188960875345</v>
      </c>
      <c r="O28" s="7">
        <v>25.15404031312676</v>
      </c>
      <c r="P28" s="7">
        <v>25.539559066466676</v>
      </c>
      <c r="Q28" s="7">
        <v>25.894847289431606</v>
      </c>
      <c r="R28" s="7">
        <v>26.249715415463289</v>
      </c>
      <c r="S28" s="7">
        <v>26.60969467314834</v>
      </c>
      <c r="T28" s="7">
        <v>26.961232040156986</v>
      </c>
      <c r="U28" s="8">
        <v>1.541439119498289E-2</v>
      </c>
    </row>
    <row r="29" spans="1:22" ht="15" customHeight="1" x14ac:dyDescent="0.3">
      <c r="A29" s="65"/>
      <c r="B29" s="6" t="s">
        <v>184</v>
      </c>
      <c r="C29" s="7">
        <v>435.990553003</v>
      </c>
      <c r="D29" s="7">
        <v>432.20941189552974</v>
      </c>
      <c r="E29" s="7">
        <v>435.49876321895573</v>
      </c>
      <c r="F29" s="7">
        <v>442.62030473665607</v>
      </c>
      <c r="G29" s="7">
        <v>449.75708722903181</v>
      </c>
      <c r="H29" s="7">
        <v>458.35021652245041</v>
      </c>
      <c r="I29" s="7">
        <v>467.4803058392485</v>
      </c>
      <c r="J29" s="7">
        <v>477.23702010075664</v>
      </c>
      <c r="K29" s="7">
        <v>485.86684949716812</v>
      </c>
      <c r="L29" s="7">
        <v>495.18220704400471</v>
      </c>
      <c r="M29" s="7">
        <v>503.43542387279388</v>
      </c>
      <c r="N29" s="7">
        <v>513.04320274928511</v>
      </c>
      <c r="O29" s="7">
        <v>522.69380450263623</v>
      </c>
      <c r="P29" s="7">
        <v>531.13347728501185</v>
      </c>
      <c r="Q29" s="7">
        <v>538.50350758339505</v>
      </c>
      <c r="R29" s="7">
        <v>545.42142995569009</v>
      </c>
      <c r="S29" s="7">
        <v>552.30980194179529</v>
      </c>
      <c r="T29" s="7">
        <v>558.80128639290672</v>
      </c>
      <c r="U29" s="8">
        <v>1.6184809578313697E-2</v>
      </c>
    </row>
    <row r="30" spans="1:22" ht="15" customHeight="1" x14ac:dyDescent="0.3">
      <c r="A30" s="65"/>
      <c r="B30" s="6" t="s">
        <v>185</v>
      </c>
      <c r="C30" s="7">
        <v>136.13966500000001</v>
      </c>
      <c r="D30" s="7">
        <v>139.75976339690652</v>
      </c>
      <c r="E30" s="7">
        <v>142.21054345936543</v>
      </c>
      <c r="F30" s="7">
        <v>144.97661090521802</v>
      </c>
      <c r="G30" s="7">
        <v>148.01621382538326</v>
      </c>
      <c r="H30" s="7">
        <v>151.31069229671388</v>
      </c>
      <c r="I30" s="7">
        <v>154.88403502002538</v>
      </c>
      <c r="J30" s="7">
        <v>158.71317990368732</v>
      </c>
      <c r="K30" s="7">
        <v>162.1399963420414</v>
      </c>
      <c r="L30" s="7">
        <v>165.80277700924256</v>
      </c>
      <c r="M30" s="7">
        <v>169.20513421744124</v>
      </c>
      <c r="N30" s="7">
        <v>173.23528254142727</v>
      </c>
      <c r="O30" s="7">
        <v>177.70242192348752</v>
      </c>
      <c r="P30" s="7">
        <v>181.64194141128215</v>
      </c>
      <c r="Q30" s="7">
        <v>185.28243216301689</v>
      </c>
      <c r="R30" s="7">
        <v>188.69036309814121</v>
      </c>
      <c r="S30" s="7">
        <v>192.02867378053097</v>
      </c>
      <c r="T30" s="7">
        <v>195.36361419130171</v>
      </c>
      <c r="U30" s="8">
        <v>2.1154240752526698E-2</v>
      </c>
    </row>
    <row r="31" spans="1:22" ht="15" customHeight="1" x14ac:dyDescent="0.3">
      <c r="A31" s="65"/>
      <c r="B31" s="6" t="s">
        <v>186</v>
      </c>
      <c r="C31" s="7">
        <v>834.43598206199999</v>
      </c>
      <c r="D31" s="7">
        <v>836.31979873979913</v>
      </c>
      <c r="E31" s="7">
        <v>850.98075501401206</v>
      </c>
      <c r="F31" s="7">
        <v>874.71927371995491</v>
      </c>
      <c r="G31" s="7">
        <v>925.7626396830226</v>
      </c>
      <c r="H31" s="7">
        <v>994.74374443573754</v>
      </c>
      <c r="I31" s="7">
        <v>1026.9918708438188</v>
      </c>
      <c r="J31" s="7">
        <v>1047.4742531827437</v>
      </c>
      <c r="K31" s="7">
        <v>1066.4162032961588</v>
      </c>
      <c r="L31" s="7">
        <v>1086.3875633579519</v>
      </c>
      <c r="M31" s="7">
        <v>1105.213649061769</v>
      </c>
      <c r="N31" s="7">
        <v>1128.9387340795993</v>
      </c>
      <c r="O31" s="7">
        <v>1154.4421522311686</v>
      </c>
      <c r="P31" s="7">
        <v>1175.1633796993801</v>
      </c>
      <c r="Q31" s="7">
        <v>1192.7636199025278</v>
      </c>
      <c r="R31" s="7">
        <v>1208.3066383379319</v>
      </c>
      <c r="S31" s="7">
        <v>1223.6607935115483</v>
      </c>
      <c r="T31" s="7">
        <v>1237.4316827978278</v>
      </c>
      <c r="U31" s="8">
        <v>2.4788641895692409E-2</v>
      </c>
    </row>
    <row r="32" spans="1:22" ht="15" customHeight="1" x14ac:dyDescent="0.3">
      <c r="A32" s="65"/>
      <c r="B32" s="6" t="s">
        <v>187</v>
      </c>
      <c r="C32" s="7">
        <v>32.092022</v>
      </c>
      <c r="D32" s="7">
        <v>30.994765161386209</v>
      </c>
      <c r="E32" s="7">
        <v>31.122612733340077</v>
      </c>
      <c r="F32" s="7">
        <v>31.755827681748102</v>
      </c>
      <c r="G32" s="7">
        <v>32.13962265759713</v>
      </c>
      <c r="H32" s="7">
        <v>32.562403046505509</v>
      </c>
      <c r="I32" s="7">
        <v>32.968546896260172</v>
      </c>
      <c r="J32" s="7">
        <v>33.467359006952435</v>
      </c>
      <c r="K32" s="7">
        <v>33.929681103647368</v>
      </c>
      <c r="L32" s="7">
        <v>34.450216395020831</v>
      </c>
      <c r="M32" s="7">
        <v>34.911632382420358</v>
      </c>
      <c r="N32" s="7">
        <v>35.503458099374249</v>
      </c>
      <c r="O32" s="7">
        <v>36.065140689969105</v>
      </c>
      <c r="P32" s="7">
        <v>36.516558972592854</v>
      </c>
      <c r="Q32" s="7">
        <v>36.887963921026063</v>
      </c>
      <c r="R32" s="7">
        <v>37.211014762562485</v>
      </c>
      <c r="S32" s="7">
        <v>37.533565311121862</v>
      </c>
      <c r="T32" s="7">
        <v>37.819522662548373</v>
      </c>
      <c r="U32" s="8">
        <v>1.2515617769228493E-2</v>
      </c>
    </row>
    <row r="33" spans="1:22" ht="15" customHeight="1" x14ac:dyDescent="0.3">
      <c r="A33" s="65"/>
      <c r="B33" s="6" t="s">
        <v>188</v>
      </c>
      <c r="C33" s="7">
        <v>143.77900100000002</v>
      </c>
      <c r="D33" s="7">
        <v>146.03791988352791</v>
      </c>
      <c r="E33" s="7">
        <v>147.49835872837502</v>
      </c>
      <c r="F33" s="7">
        <v>149.12538240062639</v>
      </c>
      <c r="G33" s="7">
        <v>151.11318383928841</v>
      </c>
      <c r="H33" s="7">
        <v>153.22940939032537</v>
      </c>
      <c r="I33" s="7">
        <v>155.89412173624763</v>
      </c>
      <c r="J33" s="7">
        <v>158.89114211796289</v>
      </c>
      <c r="K33" s="7">
        <v>161.8153859470815</v>
      </c>
      <c r="L33" s="7">
        <v>164.8192471996567</v>
      </c>
      <c r="M33" s="7">
        <v>167.8795018182214</v>
      </c>
      <c r="N33" s="7">
        <v>171.29458568816267</v>
      </c>
      <c r="O33" s="7">
        <v>174.83278815973762</v>
      </c>
      <c r="P33" s="7">
        <v>177.81439553912602</v>
      </c>
      <c r="Q33" s="7">
        <v>180.47066655985211</v>
      </c>
      <c r="R33" s="7">
        <v>182.97065042502535</v>
      </c>
      <c r="S33" s="7">
        <v>185.39294439845614</v>
      </c>
      <c r="T33" s="7">
        <v>187.73933637235308</v>
      </c>
      <c r="U33" s="8">
        <v>1.5823142009976587E-2</v>
      </c>
    </row>
    <row r="34" spans="1:22" ht="15" customHeight="1" x14ac:dyDescent="0.3">
      <c r="A34" s="65"/>
      <c r="B34" s="6" t="s">
        <v>189</v>
      </c>
      <c r="C34" s="7">
        <v>313.96738267197759</v>
      </c>
      <c r="D34" s="7">
        <v>313.96738267197759</v>
      </c>
      <c r="E34" s="7">
        <v>313.96738267197759</v>
      </c>
      <c r="F34" s="7">
        <v>313.96738267197759</v>
      </c>
      <c r="G34" s="7">
        <v>313.96738267197759</v>
      </c>
      <c r="H34" s="7">
        <v>313.96738267197759</v>
      </c>
      <c r="I34" s="7">
        <v>313.96738267197759</v>
      </c>
      <c r="J34" s="7">
        <v>313.96738267197759</v>
      </c>
      <c r="K34" s="7">
        <v>313.96738267197759</v>
      </c>
      <c r="L34" s="7">
        <v>313.96738267197759</v>
      </c>
      <c r="M34" s="7">
        <v>313.96738267197759</v>
      </c>
      <c r="N34" s="7">
        <v>313.96738267197759</v>
      </c>
      <c r="O34" s="7">
        <v>313.96738267197759</v>
      </c>
      <c r="P34" s="7">
        <v>313.96738267197759</v>
      </c>
      <c r="Q34" s="7">
        <v>313.96738267197759</v>
      </c>
      <c r="R34" s="7">
        <v>313.96738267197759</v>
      </c>
      <c r="S34" s="7">
        <v>313.96738267197759</v>
      </c>
      <c r="T34" s="7">
        <v>313.96738267197759</v>
      </c>
      <c r="U34" s="8">
        <v>0</v>
      </c>
    </row>
    <row r="35" spans="1:22" ht="15" customHeight="1" x14ac:dyDescent="0.3">
      <c r="A35" s="65"/>
      <c r="B35" s="6" t="s">
        <v>190</v>
      </c>
      <c r="C35" s="7">
        <v>84.036305479999996</v>
      </c>
      <c r="D35" s="7">
        <v>85.649908701817878</v>
      </c>
      <c r="E35" s="7">
        <v>85.649908701817878</v>
      </c>
      <c r="F35" s="7">
        <v>86.611074004094917</v>
      </c>
      <c r="G35" s="7">
        <v>87.627598226630823</v>
      </c>
      <c r="H35" s="7">
        <v>88.866630416616658</v>
      </c>
      <c r="I35" s="7">
        <v>90.270683341016806</v>
      </c>
      <c r="J35" s="7">
        <v>91.586649534837875</v>
      </c>
      <c r="K35" s="7">
        <v>93.767466904954873</v>
      </c>
      <c r="L35" s="7">
        <v>95.536844229896147</v>
      </c>
      <c r="M35" s="7">
        <v>97.17010329032685</v>
      </c>
      <c r="N35" s="7">
        <v>98.697187949209223</v>
      </c>
      <c r="O35" s="7">
        <v>100.53938013856967</v>
      </c>
      <c r="P35" s="7">
        <v>102.54901255987122</v>
      </c>
      <c r="Q35" s="7">
        <v>104.13807163108612</v>
      </c>
      <c r="R35" s="7">
        <v>105.50706742735836</v>
      </c>
      <c r="S35" s="7">
        <v>106.80045724658592</v>
      </c>
      <c r="T35" s="7">
        <v>109.08592542097394</v>
      </c>
      <c r="U35" s="8">
        <v>1.5231568184284283E-2</v>
      </c>
    </row>
    <row r="36" spans="1:22" ht="15" customHeight="1" x14ac:dyDescent="0.3">
      <c r="A36" s="65"/>
      <c r="B36" s="6" t="s">
        <v>191</v>
      </c>
      <c r="C36" s="7">
        <v>21.458040529999998</v>
      </c>
      <c r="D36" s="7">
        <v>21.715451739402813</v>
      </c>
      <c r="E36" s="7">
        <v>21.988152240333726</v>
      </c>
      <c r="F36" s="7">
        <v>22.38928691442959</v>
      </c>
      <c r="G36" s="7">
        <v>22.81255348173983</v>
      </c>
      <c r="H36" s="7">
        <v>23.298232385750548</v>
      </c>
      <c r="I36" s="7">
        <v>23.866926667236982</v>
      </c>
      <c r="J36" s="7">
        <v>24.491451050001984</v>
      </c>
      <c r="K36" s="7">
        <v>25.150158902094748</v>
      </c>
      <c r="L36" s="7">
        <v>25.815410571786096</v>
      </c>
      <c r="M36" s="7">
        <v>26.48037451093078</v>
      </c>
      <c r="N36" s="7">
        <v>27.243035938812991</v>
      </c>
      <c r="O36" s="7">
        <v>28.022594073295451</v>
      </c>
      <c r="P36" s="7">
        <v>28.618713949803112</v>
      </c>
      <c r="Q36" s="7">
        <v>29.124992370359706</v>
      </c>
      <c r="R36" s="7">
        <v>29.580999908402418</v>
      </c>
      <c r="S36" s="7">
        <v>30.027442740061758</v>
      </c>
      <c r="T36" s="7">
        <v>30.43677838667741</v>
      </c>
      <c r="U36" s="8">
        <v>2.1325942244485807E-2</v>
      </c>
    </row>
    <row r="37" spans="1:22" ht="15" customHeight="1" x14ac:dyDescent="0.3">
      <c r="A37" s="65"/>
      <c r="B37" s="6" t="s">
        <v>13</v>
      </c>
      <c r="C37" s="7">
        <v>957.40862328000003</v>
      </c>
      <c r="D37" s="7">
        <v>1035.2542385390179</v>
      </c>
      <c r="E37" s="7">
        <v>1085.7882242465837</v>
      </c>
      <c r="F37" s="7">
        <v>1120.1058352825921</v>
      </c>
      <c r="G37" s="7">
        <v>1146.6572822657226</v>
      </c>
      <c r="H37" s="7">
        <v>1169.5491078243717</v>
      </c>
      <c r="I37" s="7">
        <v>1189.642753753099</v>
      </c>
      <c r="J37" s="7">
        <v>1215.6649774741934</v>
      </c>
      <c r="K37" s="7">
        <v>1238.3833333676866</v>
      </c>
      <c r="L37" s="7">
        <v>1260.2108019277082</v>
      </c>
      <c r="M37" s="7">
        <v>1281.0369521283671</v>
      </c>
      <c r="N37" s="7">
        <v>1305.9671401962278</v>
      </c>
      <c r="O37" s="7">
        <v>1332.8939815729873</v>
      </c>
      <c r="P37" s="7">
        <v>1354.5113245670566</v>
      </c>
      <c r="Q37" s="7">
        <v>1373.2384456670497</v>
      </c>
      <c r="R37" s="7">
        <v>1390.5881675628971</v>
      </c>
      <c r="S37" s="7">
        <v>1415.1829274844329</v>
      </c>
      <c r="T37" s="7">
        <v>1433.0749973524485</v>
      </c>
      <c r="U37" s="8">
        <v>2.0531393196006942E-2</v>
      </c>
    </row>
    <row r="38" spans="1:22" ht="15" customHeight="1" x14ac:dyDescent="0.3">
      <c r="A38" s="65"/>
      <c r="B38" s="6" t="s">
        <v>192</v>
      </c>
      <c r="C38" s="7">
        <v>0</v>
      </c>
      <c r="D38" s="7">
        <v>0</v>
      </c>
      <c r="E38" s="7">
        <v>0</v>
      </c>
      <c r="F38" s="7">
        <v>0</v>
      </c>
      <c r="G38" s="7">
        <v>0</v>
      </c>
      <c r="H38" s="7">
        <v>0</v>
      </c>
      <c r="I38" s="7">
        <v>153.67182485535801</v>
      </c>
      <c r="J38" s="7">
        <v>330.39442343902959</v>
      </c>
      <c r="K38" s="7">
        <v>487.52386435363621</v>
      </c>
      <c r="L38" s="7">
        <v>653.91708181111358</v>
      </c>
      <c r="M38" s="7">
        <v>833.92449492746289</v>
      </c>
      <c r="N38" s="7">
        <v>1034.488455819647</v>
      </c>
      <c r="O38" s="7">
        <v>1197.472087172293</v>
      </c>
      <c r="P38" s="7">
        <v>1363.593142594804</v>
      </c>
      <c r="Q38" s="7">
        <v>1533.3303317142611</v>
      </c>
      <c r="R38" s="7">
        <v>1707.153751911128</v>
      </c>
      <c r="S38" s="7">
        <v>1885.4803453786269</v>
      </c>
      <c r="T38" s="7">
        <v>1930.8315243183879</v>
      </c>
      <c r="U38" s="8">
        <v>0</v>
      </c>
    </row>
    <row r="39" spans="1:22" ht="15" customHeight="1" x14ac:dyDescent="0.3">
      <c r="A39" s="65"/>
      <c r="B39" s="6" t="s">
        <v>14</v>
      </c>
      <c r="C39" s="7">
        <v>4392.2922070300001</v>
      </c>
      <c r="D39" s="7">
        <v>4635.5050005974854</v>
      </c>
      <c r="E39" s="7">
        <v>5300.0696222905644</v>
      </c>
      <c r="F39" s="7">
        <v>5645.2103481320682</v>
      </c>
      <c r="G39" s="7">
        <v>5981.4834903839355</v>
      </c>
      <c r="H39" s="7">
        <v>6346.835620568223</v>
      </c>
      <c r="I39" s="7">
        <v>6714.149554986212</v>
      </c>
      <c r="J39" s="7">
        <v>6961.4071182234657</v>
      </c>
      <c r="K39" s="7">
        <v>7623.6962670270077</v>
      </c>
      <c r="L39" s="7">
        <v>8099.5135891110021</v>
      </c>
      <c r="M39" s="7">
        <v>8516.1706207316547</v>
      </c>
      <c r="N39" s="7">
        <v>9029.2607560962115</v>
      </c>
      <c r="O39" s="7">
        <v>9489.0956439809379</v>
      </c>
      <c r="P39" s="7">
        <v>9927.8010232651668</v>
      </c>
      <c r="Q39" s="7">
        <v>10233.875962354674</v>
      </c>
      <c r="R39" s="7">
        <v>10497.937997252913</v>
      </c>
      <c r="S39" s="7">
        <v>10759.121850815585</v>
      </c>
      <c r="T39" s="7">
        <v>10998.121212211357</v>
      </c>
      <c r="U39" s="8">
        <v>5.5483237447038647E-2</v>
      </c>
    </row>
    <row r="40" spans="1:22" ht="15" customHeight="1" x14ac:dyDescent="0.3">
      <c r="A40" s="65"/>
      <c r="B40" s="6" t="s">
        <v>193</v>
      </c>
      <c r="C40" s="7">
        <v>37.010144000000004</v>
      </c>
      <c r="D40" s="7">
        <v>37.999232867399925</v>
      </c>
      <c r="E40" s="7">
        <v>38.563421168320637</v>
      </c>
      <c r="F40" s="7">
        <v>39.202466114999446</v>
      </c>
      <c r="G40" s="7">
        <v>40.002499561011433</v>
      </c>
      <c r="H40" s="7">
        <v>40.929553482209819</v>
      </c>
      <c r="I40" s="7">
        <v>42.045334034194653</v>
      </c>
      <c r="J40" s="7">
        <v>43.272596014911869</v>
      </c>
      <c r="K40" s="7">
        <v>44.583717187729079</v>
      </c>
      <c r="L40" s="7">
        <v>45.886322077474475</v>
      </c>
      <c r="M40" s="7">
        <v>47.211860312513309</v>
      </c>
      <c r="N40" s="7">
        <v>48.707424829739409</v>
      </c>
      <c r="O40" s="7">
        <v>50.256167346514346</v>
      </c>
      <c r="P40" s="7">
        <v>51.431202152600719</v>
      </c>
      <c r="Q40" s="7">
        <v>52.438552247413782</v>
      </c>
      <c r="R40" s="7">
        <v>53.354690229953547</v>
      </c>
      <c r="S40" s="7">
        <v>54.26341907468678</v>
      </c>
      <c r="T40" s="7">
        <v>55.094707220075783</v>
      </c>
      <c r="U40" s="8">
        <v>2.3489615628283778E-2</v>
      </c>
    </row>
    <row r="41" spans="1:22" ht="15" customHeight="1" x14ac:dyDescent="0.3">
      <c r="A41" s="65"/>
      <c r="B41" s="6" t="s">
        <v>194</v>
      </c>
      <c r="C41" s="7">
        <v>104.95921300000001</v>
      </c>
      <c r="D41" s="7">
        <v>107.34996778770362</v>
      </c>
      <c r="E41" s="7">
        <v>109.13254118098787</v>
      </c>
      <c r="F41" s="7">
        <v>111.09472088350883</v>
      </c>
      <c r="G41" s="7">
        <v>113.62127612766449</v>
      </c>
      <c r="H41" s="7">
        <v>116.4733254815785</v>
      </c>
      <c r="I41" s="7">
        <v>119.85166794730667</v>
      </c>
      <c r="J41" s="7">
        <v>123.36123002266518</v>
      </c>
      <c r="K41" s="7">
        <v>126.78024597817944</v>
      </c>
      <c r="L41" s="7">
        <v>130.39851991041525</v>
      </c>
      <c r="M41" s="7">
        <v>133.75516263254946</v>
      </c>
      <c r="N41" s="7">
        <v>137.77162073129696</v>
      </c>
      <c r="O41" s="7">
        <v>142.2041838125767</v>
      </c>
      <c r="P41" s="7">
        <v>145.90205253883394</v>
      </c>
      <c r="Q41" s="7">
        <v>149.34327019553788</v>
      </c>
      <c r="R41" s="7">
        <v>152.59188516129808</v>
      </c>
      <c r="S41" s="7">
        <v>155.8228985894936</v>
      </c>
      <c r="T41" s="7">
        <v>159.01838624263024</v>
      </c>
      <c r="U41" s="8">
        <v>2.486187816591845E-2</v>
      </c>
    </row>
    <row r="42" spans="1:22" ht="15" customHeight="1" x14ac:dyDescent="0.3">
      <c r="A42" s="65"/>
      <c r="B42" s="6" t="s">
        <v>15</v>
      </c>
      <c r="C42" s="7">
        <v>5868.3376539999999</v>
      </c>
      <c r="D42" s="7">
        <v>2797.6177540699996</v>
      </c>
      <c r="E42" s="7">
        <v>2797.6177540699996</v>
      </c>
      <c r="F42" s="7">
        <v>2797.6177540699996</v>
      </c>
      <c r="G42" s="7">
        <v>2797.6177540699996</v>
      </c>
      <c r="H42" s="7">
        <v>2797.6177540699996</v>
      </c>
      <c r="I42" s="7">
        <v>2797.6177540699996</v>
      </c>
      <c r="J42" s="7">
        <v>2797.6177540699996</v>
      </c>
      <c r="K42" s="7">
        <v>2797.6177540699996</v>
      </c>
      <c r="L42" s="7">
        <v>2797.6177540699996</v>
      </c>
      <c r="M42" s="7">
        <v>2797.6177540699996</v>
      </c>
      <c r="N42" s="7">
        <v>2797.6177540699996</v>
      </c>
      <c r="O42" s="7">
        <v>2797.6177540699996</v>
      </c>
      <c r="P42" s="7">
        <v>2797.6177540699996</v>
      </c>
      <c r="Q42" s="7">
        <v>2797.6177540699996</v>
      </c>
      <c r="R42" s="7">
        <v>2797.6177540699996</v>
      </c>
      <c r="S42" s="7">
        <v>2797.6177540699996</v>
      </c>
      <c r="T42" s="7">
        <v>2797.6177540699996</v>
      </c>
      <c r="U42" s="8">
        <v>0</v>
      </c>
    </row>
    <row r="43" spans="1:22" ht="15" customHeight="1" thickBot="1" x14ac:dyDescent="0.35">
      <c r="A43" s="65"/>
      <c r="B43" s="6" t="s">
        <v>16</v>
      </c>
      <c r="C43" s="7">
        <v>2654.5907307299999</v>
      </c>
      <c r="D43" s="7">
        <v>2276.0227269991583</v>
      </c>
      <c r="E43" s="7">
        <v>2301.7864476229474</v>
      </c>
      <c r="F43" s="7">
        <v>2325.7477407064907</v>
      </c>
      <c r="G43" s="7">
        <v>2354.9796103223061</v>
      </c>
      <c r="H43" s="7">
        <v>2387.0264255656953</v>
      </c>
      <c r="I43" s="7">
        <v>2425.3528128206403</v>
      </c>
      <c r="J43" s="7">
        <v>2468.2126524392793</v>
      </c>
      <c r="K43" s="7">
        <v>2512.6643924811474</v>
      </c>
      <c r="L43" s="7">
        <v>2557.2976220587525</v>
      </c>
      <c r="M43" s="7">
        <v>2602.8064985343394</v>
      </c>
      <c r="N43" s="7">
        <v>2656.3015988803945</v>
      </c>
      <c r="O43" s="7">
        <v>2712.6976179254566</v>
      </c>
      <c r="P43" s="7">
        <v>2756.0679486775484</v>
      </c>
      <c r="Q43" s="7">
        <v>2792.4833670455077</v>
      </c>
      <c r="R43" s="7">
        <v>2825.7390938326357</v>
      </c>
      <c r="S43" s="7">
        <v>2859.7405236403356</v>
      </c>
      <c r="T43" s="7">
        <v>2890.1897618886055</v>
      </c>
      <c r="U43" s="8">
        <v>1.5042812328236455E-2</v>
      </c>
    </row>
    <row r="44" spans="1:22" ht="15" customHeight="1" thickBot="1" x14ac:dyDescent="0.35">
      <c r="A44" s="66" t="s">
        <v>17</v>
      </c>
      <c r="B44" s="67"/>
      <c r="C44" s="11">
        <v>89296.816058502998</v>
      </c>
      <c r="D44" s="11">
        <v>88599.964706401806</v>
      </c>
      <c r="E44" s="11">
        <v>91255.1222825937</v>
      </c>
      <c r="F44" s="11">
        <v>94058.107702548004</v>
      </c>
      <c r="G44" s="11">
        <v>96909.474298026194</v>
      </c>
      <c r="H44" s="11">
        <v>104427.277936625</v>
      </c>
      <c r="I44" s="11">
        <v>110220.26516286899</v>
      </c>
      <c r="J44" s="11">
        <v>115391.997312586</v>
      </c>
      <c r="K44" s="11">
        <v>120233.970842232</v>
      </c>
      <c r="L44" s="11">
        <v>122875.841573135</v>
      </c>
      <c r="M44" s="11">
        <v>125746.834229224</v>
      </c>
      <c r="N44" s="11">
        <v>128501.47374505601</v>
      </c>
      <c r="O44" s="11">
        <v>131196.99221583799</v>
      </c>
      <c r="P44" s="11">
        <v>133626.04618433499</v>
      </c>
      <c r="Q44" s="11">
        <v>135674.769984374</v>
      </c>
      <c r="R44" s="11">
        <v>137489.039814961</v>
      </c>
      <c r="S44" s="11">
        <v>139343.24629077199</v>
      </c>
      <c r="T44" s="11">
        <v>140928.25671912401</v>
      </c>
      <c r="U44" s="12">
        <v>2.943228199117498E-2</v>
      </c>
    </row>
    <row r="45" spans="1:22" ht="15" customHeight="1" x14ac:dyDescent="0.3">
      <c r="A45" s="68" t="s">
        <v>18</v>
      </c>
      <c r="B45" s="6" t="s">
        <v>19</v>
      </c>
      <c r="C45" s="13">
        <v>48164.342064344215</v>
      </c>
      <c r="D45" s="13">
        <v>50904.218193110588</v>
      </c>
      <c r="E45" s="13">
        <v>51664.491339335225</v>
      </c>
      <c r="F45" s="13">
        <v>52615.286907222311</v>
      </c>
      <c r="G45" s="13">
        <v>52935.691110393978</v>
      </c>
      <c r="H45" s="13">
        <v>53441.702294915631</v>
      </c>
      <c r="I45" s="13">
        <v>54740.135884751195</v>
      </c>
      <c r="J45" s="13">
        <v>56061.566376412637</v>
      </c>
      <c r="K45" s="13">
        <v>57213.446214253832</v>
      </c>
      <c r="L45" s="13">
        <v>58337.887227459847</v>
      </c>
      <c r="M45" s="13">
        <v>59374.946795719268</v>
      </c>
      <c r="N45" s="13">
        <v>60534.403511007644</v>
      </c>
      <c r="O45" s="13">
        <v>61802.45438116866</v>
      </c>
      <c r="P45" s="13">
        <v>62743.977273447854</v>
      </c>
      <c r="Q45" s="13">
        <v>63610.862624264169</v>
      </c>
      <c r="R45" s="13">
        <v>64385.950731993551</v>
      </c>
      <c r="S45" s="13">
        <v>65161.615666614351</v>
      </c>
      <c r="T45" s="13">
        <v>65890.110164639031</v>
      </c>
      <c r="U45" s="8">
        <v>1.6258412965678426E-2</v>
      </c>
    </row>
    <row r="46" spans="1:22" ht="15" customHeight="1" x14ac:dyDescent="0.3">
      <c r="A46" s="56"/>
      <c r="B46" s="6" t="s">
        <v>20</v>
      </c>
      <c r="C46" s="13">
        <v>12184.843116280001</v>
      </c>
      <c r="D46" s="13">
        <v>11631</v>
      </c>
      <c r="E46" s="13">
        <v>12003.300000000001</v>
      </c>
      <c r="F46" s="13">
        <v>12003.300000000001</v>
      </c>
      <c r="G46" s="13">
        <v>12670.15</v>
      </c>
      <c r="H46" s="13">
        <v>13337</v>
      </c>
      <c r="I46" s="13">
        <v>13337</v>
      </c>
      <c r="J46" s="13">
        <v>13337</v>
      </c>
      <c r="K46" s="13">
        <v>13337</v>
      </c>
      <c r="L46" s="13">
        <v>13337</v>
      </c>
      <c r="M46" s="13">
        <v>13337</v>
      </c>
      <c r="N46" s="13">
        <v>13337</v>
      </c>
      <c r="O46" s="13">
        <v>13337</v>
      </c>
      <c r="P46" s="13">
        <v>13338</v>
      </c>
      <c r="Q46" s="13">
        <v>13339</v>
      </c>
      <c r="R46" s="13">
        <v>13340</v>
      </c>
      <c r="S46" s="13">
        <v>13341</v>
      </c>
      <c r="T46" s="13">
        <v>13342</v>
      </c>
      <c r="U46" s="8">
        <v>8.6145817106140221E-3</v>
      </c>
    </row>
    <row r="47" spans="1:22" ht="15" customHeight="1" x14ac:dyDescent="0.3">
      <c r="A47" s="56"/>
      <c r="B47" s="6" t="s">
        <v>21</v>
      </c>
      <c r="C47" s="7">
        <v>217.19450838</v>
      </c>
      <c r="D47" s="7">
        <v>220.85873298143301</v>
      </c>
      <c r="E47" s="7">
        <v>221.34988857027301</v>
      </c>
      <c r="F47" s="7">
        <v>222.155338228972</v>
      </c>
      <c r="G47" s="7">
        <v>224.56916672187501</v>
      </c>
      <c r="H47" s="7">
        <v>228.971189029371</v>
      </c>
      <c r="I47" s="7">
        <v>232.47055082663101</v>
      </c>
      <c r="J47" s="7">
        <v>236.02868946474899</v>
      </c>
      <c r="K47" s="7">
        <v>238.793903458926</v>
      </c>
      <c r="L47" s="7">
        <v>241.54991404569699</v>
      </c>
      <c r="M47" s="7">
        <v>243.897895141422</v>
      </c>
      <c r="N47" s="7">
        <v>246.45925490996001</v>
      </c>
      <c r="O47" s="7">
        <v>249.49536619359799</v>
      </c>
      <c r="P47" s="7">
        <v>252.58590862757899</v>
      </c>
      <c r="Q47" s="7">
        <v>255.60838276837899</v>
      </c>
      <c r="R47" s="7">
        <v>258.349492971318</v>
      </c>
      <c r="S47" s="7">
        <v>261.073666613939</v>
      </c>
      <c r="T47" s="7">
        <v>263.90229860977399</v>
      </c>
      <c r="U47" s="8">
        <v>1.1190631478008806E-2</v>
      </c>
    </row>
    <row r="48" spans="1:22" ht="15" customHeight="1" x14ac:dyDescent="0.3">
      <c r="A48" s="56"/>
      <c r="B48" s="6" t="s">
        <v>12</v>
      </c>
      <c r="C48" s="7">
        <v>446.62404814000001</v>
      </c>
      <c r="D48" s="7">
        <v>456.31016938985698</v>
      </c>
      <c r="E48" s="7">
        <v>460.95384355275303</v>
      </c>
      <c r="F48" s="7">
        <v>465.01898442421202</v>
      </c>
      <c r="G48" s="7">
        <v>472.13382947465698</v>
      </c>
      <c r="H48" s="7">
        <v>481.521989900741</v>
      </c>
      <c r="I48" s="7">
        <v>491.152130380514</v>
      </c>
      <c r="J48" s="7">
        <v>500.46459238307898</v>
      </c>
      <c r="K48" s="7">
        <v>507.16595907361301</v>
      </c>
      <c r="L48" s="7">
        <v>513.98271966155301</v>
      </c>
      <c r="M48" s="7">
        <v>519.64232720362395</v>
      </c>
      <c r="N48" s="7">
        <v>526.75927318755896</v>
      </c>
      <c r="O48" s="7">
        <v>535.10803412846496</v>
      </c>
      <c r="P48" s="7">
        <v>542.84591272550301</v>
      </c>
      <c r="Q48" s="7">
        <v>549.89047865492603</v>
      </c>
      <c r="R48" s="7">
        <v>556.03400342993802</v>
      </c>
      <c r="S48" s="7">
        <v>561.75253644191798</v>
      </c>
      <c r="T48" s="7">
        <v>567.23235608264497</v>
      </c>
      <c r="U48" s="8">
        <v>1.3692662742714967E-2</v>
      </c>
      <c r="V48" s="9"/>
    </row>
    <row r="49" spans="1:22" ht="15" customHeight="1" x14ac:dyDescent="0.3">
      <c r="A49" s="56"/>
      <c r="B49" s="6" t="s">
        <v>22</v>
      </c>
      <c r="C49" s="7">
        <v>10410.71333884</v>
      </c>
      <c r="D49" s="7">
        <v>10564.693896541299</v>
      </c>
      <c r="E49" s="7">
        <v>10655.354526801701</v>
      </c>
      <c r="F49" s="7">
        <v>10727.1886469602</v>
      </c>
      <c r="G49" s="7">
        <v>10876.638386545101</v>
      </c>
      <c r="H49" s="7">
        <v>11075.031478086999</v>
      </c>
      <c r="I49" s="7">
        <v>11280.33957792915</v>
      </c>
      <c r="J49" s="7">
        <v>11477.903444852858</v>
      </c>
      <c r="K49" s="7">
        <v>11612.581398363898</v>
      </c>
      <c r="L49" s="7">
        <v>11753.13827077711</v>
      </c>
      <c r="M49" s="7">
        <v>11867.360513179061</v>
      </c>
      <c r="N49" s="7">
        <v>12010.977237403806</v>
      </c>
      <c r="O49" s="7">
        <v>12178.640559776282</v>
      </c>
      <c r="P49" s="7">
        <v>12339.552463410782</v>
      </c>
      <c r="Q49" s="7">
        <v>12487.035478858083</v>
      </c>
      <c r="R49" s="7">
        <v>12616.231902777783</v>
      </c>
      <c r="S49" s="7">
        <v>12737.433610430982</v>
      </c>
      <c r="T49" s="7">
        <v>12854.077893304582</v>
      </c>
      <c r="U49" s="8">
        <v>1.2334413440134862E-2</v>
      </c>
      <c r="V49" s="9"/>
    </row>
    <row r="50" spans="1:22" ht="15" customHeight="1" x14ac:dyDescent="0.3">
      <c r="A50" s="56"/>
      <c r="B50" s="6" t="s">
        <v>23</v>
      </c>
      <c r="C50" s="7">
        <v>351.53559998999998</v>
      </c>
      <c r="D50" s="7">
        <v>360.76562196928597</v>
      </c>
      <c r="E50" s="7">
        <v>365.88565120244903</v>
      </c>
      <c r="F50" s="7">
        <v>371.44825911555603</v>
      </c>
      <c r="G50" s="7">
        <v>378.61191383030098</v>
      </c>
      <c r="H50" s="7">
        <v>387.114257570463</v>
      </c>
      <c r="I50" s="7">
        <v>396.74501604076198</v>
      </c>
      <c r="J50" s="7">
        <v>406.538076462915</v>
      </c>
      <c r="K50" s="7">
        <v>415.36650055096402</v>
      </c>
      <c r="L50" s="7">
        <v>423.827060586225</v>
      </c>
      <c r="M50" s="7">
        <v>431.65064166320099</v>
      </c>
      <c r="N50" s="7">
        <v>439.194140319469</v>
      </c>
      <c r="O50" s="7">
        <v>446.86386080366299</v>
      </c>
      <c r="P50" s="7">
        <v>454.10387608398003</v>
      </c>
      <c r="Q50" s="7">
        <v>461.05172901838301</v>
      </c>
      <c r="R50" s="7">
        <v>467.26400133899898</v>
      </c>
      <c r="S50" s="7">
        <v>473.24147392329297</v>
      </c>
      <c r="T50" s="7">
        <v>479.20643858894903</v>
      </c>
      <c r="U50" s="8">
        <v>1.7902295262398393E-2</v>
      </c>
      <c r="V50" s="9"/>
    </row>
    <row r="51" spans="1:22" ht="15" customHeight="1" x14ac:dyDescent="0.3">
      <c r="A51" s="56"/>
      <c r="B51" s="6" t="s">
        <v>24</v>
      </c>
      <c r="C51" s="7">
        <v>411.93938901000001</v>
      </c>
      <c r="D51" s="7">
        <v>418.73349026672599</v>
      </c>
      <c r="E51" s="7">
        <v>421.13550811898102</v>
      </c>
      <c r="F51" s="7">
        <v>423.93210946094302</v>
      </c>
      <c r="G51" s="7">
        <v>429.98078722545802</v>
      </c>
      <c r="H51" s="7">
        <v>438.02628482083298</v>
      </c>
      <c r="I51" s="7">
        <v>446.48530247805098</v>
      </c>
      <c r="J51" s="7">
        <v>454.83126435538998</v>
      </c>
      <c r="K51" s="7">
        <v>459.74592638234901</v>
      </c>
      <c r="L51" s="7">
        <v>465.29058882267702</v>
      </c>
      <c r="M51" s="7">
        <v>469.55628605107398</v>
      </c>
      <c r="N51" s="7">
        <v>474.85679776041798</v>
      </c>
      <c r="O51" s="7">
        <v>481.02196582610401</v>
      </c>
      <c r="P51" s="7">
        <v>487.53038445876598</v>
      </c>
      <c r="Q51" s="7">
        <v>493.733488962249</v>
      </c>
      <c r="R51" s="7">
        <v>499.36843567197701</v>
      </c>
      <c r="S51" s="7">
        <v>504.772231080349</v>
      </c>
      <c r="T51" s="7">
        <v>510.07601471154499</v>
      </c>
      <c r="U51" s="8">
        <v>1.2409181997814489E-2</v>
      </c>
      <c r="V51" s="9"/>
    </row>
    <row r="52" spans="1:22" ht="15" customHeight="1" x14ac:dyDescent="0.3">
      <c r="A52" s="56"/>
      <c r="B52" s="6" t="s">
        <v>25</v>
      </c>
      <c r="C52" s="7">
        <v>531.48059929999999</v>
      </c>
      <c r="D52" s="7">
        <v>540.73533563660806</v>
      </c>
      <c r="E52" s="7">
        <v>544.99344101455301</v>
      </c>
      <c r="F52" s="7">
        <v>548.83288203834002</v>
      </c>
      <c r="G52" s="7">
        <v>556.57986105412601</v>
      </c>
      <c r="H52" s="7">
        <v>566.76087112035805</v>
      </c>
      <c r="I52" s="7">
        <v>577.32928115988705</v>
      </c>
      <c r="J52" s="7">
        <v>587.68826562707295</v>
      </c>
      <c r="K52" s="7">
        <v>594.25476234056896</v>
      </c>
      <c r="L52" s="7">
        <v>601.35946534708705</v>
      </c>
      <c r="M52" s="7">
        <v>606.98872856661899</v>
      </c>
      <c r="N52" s="7">
        <v>614.042680045319</v>
      </c>
      <c r="O52" s="7">
        <v>622.26817263660405</v>
      </c>
      <c r="P52" s="7">
        <v>630.52269339790496</v>
      </c>
      <c r="Q52" s="7">
        <v>638.24243031717401</v>
      </c>
      <c r="R52" s="7">
        <v>645.14477028215003</v>
      </c>
      <c r="S52" s="7">
        <v>651.74954100455295</v>
      </c>
      <c r="T52" s="7">
        <v>658.14305789060597</v>
      </c>
      <c r="U52" s="8">
        <v>1.23564917780985E-2</v>
      </c>
      <c r="V52" s="9"/>
    </row>
    <row r="53" spans="1:22" ht="15" customHeight="1" x14ac:dyDescent="0.3">
      <c r="A53" s="56"/>
      <c r="B53" s="6" t="s">
        <v>26</v>
      </c>
      <c r="C53" s="7">
        <v>2685.305512976774</v>
      </c>
      <c r="D53" s="7">
        <v>2729.1752930760799</v>
      </c>
      <c r="E53" s="7">
        <v>2758.8783221815006</v>
      </c>
      <c r="F53" s="7">
        <v>2779.3865031084906</v>
      </c>
      <c r="G53" s="7">
        <v>2818.4449425080893</v>
      </c>
      <c r="H53" s="7">
        <v>2869.8929720738488</v>
      </c>
      <c r="I53" s="7">
        <v>2922.3742605946904</v>
      </c>
      <c r="J53" s="7">
        <v>2972.3496495703844</v>
      </c>
      <c r="K53" s="7">
        <v>3009.6879425079628</v>
      </c>
      <c r="L53" s="7">
        <v>3046.8840951949746</v>
      </c>
      <c r="M53" s="7">
        <v>3078.1637010817367</v>
      </c>
      <c r="N53" s="7">
        <v>3117.7708365708568</v>
      </c>
      <c r="O53" s="7">
        <v>3164.1637842292157</v>
      </c>
      <c r="P53" s="7">
        <v>3206.1466193975457</v>
      </c>
      <c r="Q53" s="7">
        <v>3243.7079460296559</v>
      </c>
      <c r="R53" s="7">
        <v>3275.8787046873658</v>
      </c>
      <c r="S53" s="7">
        <v>3305.7173578624961</v>
      </c>
      <c r="T53" s="7">
        <v>3333.9531925556057</v>
      </c>
      <c r="U53" s="8">
        <v>1.2588531283670656E-2</v>
      </c>
      <c r="V53" s="9"/>
    </row>
    <row r="54" spans="1:22" ht="15" customHeight="1" x14ac:dyDescent="0.3">
      <c r="A54" s="56"/>
      <c r="B54" s="6" t="s">
        <v>27</v>
      </c>
      <c r="C54" s="7">
        <v>198.32610047</v>
      </c>
      <c r="D54" s="7">
        <v>201.56553053075299</v>
      </c>
      <c r="E54" s="7">
        <v>203.570126591731</v>
      </c>
      <c r="F54" s="7">
        <v>205.05177734310499</v>
      </c>
      <c r="G54" s="7">
        <v>207.93703846148799</v>
      </c>
      <c r="H54" s="7">
        <v>211.73981327873599</v>
      </c>
      <c r="I54" s="7">
        <v>215.641035826533</v>
      </c>
      <c r="J54" s="7">
        <v>219.383048282152</v>
      </c>
      <c r="K54" s="7">
        <v>222.057572293411</v>
      </c>
      <c r="L54" s="7">
        <v>224.78085870752199</v>
      </c>
      <c r="M54" s="7">
        <v>227.03471615287299</v>
      </c>
      <c r="N54" s="7">
        <v>229.87998198524301</v>
      </c>
      <c r="O54" s="7">
        <v>233.20850011569499</v>
      </c>
      <c r="P54" s="7">
        <v>236.305206728722</v>
      </c>
      <c r="Q54" s="7">
        <v>239.11016512264899</v>
      </c>
      <c r="R54" s="7">
        <v>241.54187920319501</v>
      </c>
      <c r="S54" s="7">
        <v>243.81521854822699</v>
      </c>
      <c r="T54" s="7">
        <v>245.982798849798</v>
      </c>
      <c r="U54" s="8">
        <v>1.252447419693703E-2</v>
      </c>
      <c r="V54" s="9"/>
    </row>
    <row r="55" spans="1:22" ht="15" customHeight="1" x14ac:dyDescent="0.3">
      <c r="A55" s="56"/>
      <c r="B55" s="6" t="s">
        <v>28</v>
      </c>
      <c r="C55" s="7">
        <v>386.12388886000002</v>
      </c>
      <c r="D55" s="7">
        <v>395.30548033095499</v>
      </c>
      <c r="E55" s="7">
        <v>399.012750561161</v>
      </c>
      <c r="F55" s="7">
        <v>402.67154679551197</v>
      </c>
      <c r="G55" s="7">
        <v>408.97895199368998</v>
      </c>
      <c r="H55" s="7">
        <v>417.28955780363401</v>
      </c>
      <c r="I55" s="7">
        <v>425.851433058498</v>
      </c>
      <c r="J55" s="7">
        <v>434.22086292463803</v>
      </c>
      <c r="K55" s="7">
        <v>439.98541318501998</v>
      </c>
      <c r="L55" s="7">
        <v>445.98069931710802</v>
      </c>
      <c r="M55" s="7">
        <v>450.88261762395302</v>
      </c>
      <c r="N55" s="7">
        <v>457.02402574379801</v>
      </c>
      <c r="O55" s="7">
        <v>464.22577697106499</v>
      </c>
      <c r="P55" s="7">
        <v>471.08497765342503</v>
      </c>
      <c r="Q55" s="7">
        <v>477.41524803848603</v>
      </c>
      <c r="R55" s="7">
        <v>483.01104611291601</v>
      </c>
      <c r="S55" s="7">
        <v>488.265890482879</v>
      </c>
      <c r="T55" s="7">
        <v>493.33595938278103</v>
      </c>
      <c r="U55" s="8">
        <v>1.3942018888740693E-2</v>
      </c>
      <c r="V55" s="9"/>
    </row>
    <row r="56" spans="1:22" ht="15" customHeight="1" x14ac:dyDescent="0.3">
      <c r="A56" s="56"/>
      <c r="B56" s="6" t="s">
        <v>29</v>
      </c>
      <c r="C56" s="7">
        <v>265.77950479999998</v>
      </c>
      <c r="D56" s="7">
        <v>269.09806816208902</v>
      </c>
      <c r="E56" s="7">
        <v>271.859997462004</v>
      </c>
      <c r="F56" s="7">
        <v>274.41072389906299</v>
      </c>
      <c r="G56" s="7">
        <v>278.53493228240802</v>
      </c>
      <c r="H56" s="7">
        <v>283.528680860132</v>
      </c>
      <c r="I56" s="7">
        <v>289.11297909033499</v>
      </c>
      <c r="J56" s="7">
        <v>294.616790412439</v>
      </c>
      <c r="K56" s="7">
        <v>299.41977360977899</v>
      </c>
      <c r="L56" s="7">
        <v>304.07485619405497</v>
      </c>
      <c r="M56" s="7">
        <v>308.352467894158</v>
      </c>
      <c r="N56" s="7">
        <v>312.44832958368698</v>
      </c>
      <c r="O56" s="7">
        <v>316.55519058734001</v>
      </c>
      <c r="P56" s="7">
        <v>320.565761955955</v>
      </c>
      <c r="Q56" s="7">
        <v>324.43822890732599</v>
      </c>
      <c r="R56" s="7">
        <v>327.91010339948298</v>
      </c>
      <c r="S56" s="7">
        <v>331.26657288067503</v>
      </c>
      <c r="T56" s="7">
        <v>334.62800876897199</v>
      </c>
      <c r="U56" s="8">
        <v>1.3714670875823565E-2</v>
      </c>
      <c r="V56" s="9"/>
    </row>
    <row r="57" spans="1:22" ht="15" customHeight="1" x14ac:dyDescent="0.3">
      <c r="A57" s="56"/>
      <c r="B57" s="6" t="s">
        <v>30</v>
      </c>
      <c r="C57" s="7">
        <v>161.07568158999999</v>
      </c>
      <c r="D57" s="7">
        <v>163.855509702359</v>
      </c>
      <c r="E57" s="7">
        <v>165.65823088711801</v>
      </c>
      <c r="F57" s="7">
        <v>167.59252485647301</v>
      </c>
      <c r="G57" s="7">
        <v>170.362193894331</v>
      </c>
      <c r="H57" s="7">
        <v>173.726426157406</v>
      </c>
      <c r="I57" s="7">
        <v>177.50596920429601</v>
      </c>
      <c r="J57" s="7">
        <v>181.310534929716</v>
      </c>
      <c r="K57" s="7">
        <v>184.612728953501</v>
      </c>
      <c r="L57" s="7">
        <v>187.816989995461</v>
      </c>
      <c r="M57" s="7">
        <v>190.74736038199299</v>
      </c>
      <c r="N57" s="7">
        <v>193.543298492259</v>
      </c>
      <c r="O57" s="7">
        <v>196.374246193483</v>
      </c>
      <c r="P57" s="7">
        <v>199.16180604373699</v>
      </c>
      <c r="Q57" s="7">
        <v>201.87036933282999</v>
      </c>
      <c r="R57" s="7">
        <v>204.30154498896499</v>
      </c>
      <c r="S57" s="7">
        <v>206.66640857201801</v>
      </c>
      <c r="T57" s="7">
        <v>209.04910107379001</v>
      </c>
      <c r="U57" s="8">
        <v>1.5340485352589361E-2</v>
      </c>
      <c r="V57" s="9"/>
    </row>
    <row r="58" spans="1:22" ht="15" customHeight="1" x14ac:dyDescent="0.3">
      <c r="A58" s="56"/>
      <c r="B58" s="6" t="s">
        <v>31</v>
      </c>
      <c r="C58" s="7">
        <v>328.16281594999998</v>
      </c>
      <c r="D58" s="7">
        <v>330.56457426701002</v>
      </c>
      <c r="E58" s="7">
        <v>334.13942970702101</v>
      </c>
      <c r="F58" s="7">
        <v>337.39390237271101</v>
      </c>
      <c r="G58" s="7">
        <v>344.03519005857697</v>
      </c>
      <c r="H58" s="7">
        <v>352.41044313296197</v>
      </c>
      <c r="I58" s="7">
        <v>362.67122950409998</v>
      </c>
      <c r="J58" s="7">
        <v>373.55114357025201</v>
      </c>
      <c r="K58" s="7">
        <v>383.53875910814901</v>
      </c>
      <c r="L58" s="7">
        <v>393.62223084841003</v>
      </c>
      <c r="M58" s="7">
        <v>402.707940624326</v>
      </c>
      <c r="N58" s="7">
        <v>413.088057868102</v>
      </c>
      <c r="O58" s="7">
        <v>424.52581102099401</v>
      </c>
      <c r="P58" s="7">
        <v>434.68611590859899</v>
      </c>
      <c r="Q58" s="7">
        <v>444.65844770412599</v>
      </c>
      <c r="R58" s="7">
        <v>454.40977737451902</v>
      </c>
      <c r="S58" s="7">
        <v>464.02790447692797</v>
      </c>
      <c r="T58" s="7">
        <v>473.68340794173901</v>
      </c>
      <c r="U58" s="8">
        <v>2.2738232932573599E-2</v>
      </c>
      <c r="V58" s="9"/>
    </row>
    <row r="59" spans="1:22" ht="15" customHeight="1" x14ac:dyDescent="0.3">
      <c r="A59" s="56"/>
      <c r="B59" s="6" t="s">
        <v>32</v>
      </c>
      <c r="C59" s="7">
        <v>2111.1182209640001</v>
      </c>
      <c r="D59" s="7">
        <v>2160.1674583773274</v>
      </c>
      <c r="E59" s="7">
        <v>2191.3540457556242</v>
      </c>
      <c r="F59" s="7">
        <v>2210.6194623379374</v>
      </c>
      <c r="G59" s="7">
        <v>2241.9476123820277</v>
      </c>
      <c r="H59" s="7">
        <v>2282.0205280265591</v>
      </c>
      <c r="I59" s="7">
        <v>2322.0724069291223</v>
      </c>
      <c r="J59" s="7">
        <v>2360.3415230716582</v>
      </c>
      <c r="K59" s="7">
        <v>2390.9329482116191</v>
      </c>
      <c r="L59" s="7">
        <v>2420.3551733894101</v>
      </c>
      <c r="M59" s="7">
        <v>2445.7536397885347</v>
      </c>
      <c r="N59" s="7">
        <v>2478.2071994607081</v>
      </c>
      <c r="O59" s="7">
        <v>2516.3380350098728</v>
      </c>
      <c r="P59" s="7">
        <v>2549.2950840541444</v>
      </c>
      <c r="Q59" s="7">
        <v>2578.3006006206015</v>
      </c>
      <c r="R59" s="7">
        <v>2602.7851888014397</v>
      </c>
      <c r="S59" s="7">
        <v>2625.7082544156738</v>
      </c>
      <c r="T59" s="7">
        <v>2646.8739710456848</v>
      </c>
      <c r="U59" s="8">
        <v>1.2780580117958129E-2</v>
      </c>
      <c r="V59" s="9"/>
    </row>
    <row r="60" spans="1:22" ht="15" customHeight="1" x14ac:dyDescent="0.3">
      <c r="A60" s="56"/>
      <c r="B60" s="14" t="s">
        <v>33</v>
      </c>
      <c r="C60" s="7">
        <v>62.935685999999997</v>
      </c>
      <c r="D60" s="7">
        <v>63.881795813220926</v>
      </c>
      <c r="E60" s="7">
        <v>64.336976980240948</v>
      </c>
      <c r="F60" s="7">
        <v>65.084027231328818</v>
      </c>
      <c r="G60" s="7">
        <v>66.067202264087499</v>
      </c>
      <c r="H60" s="7">
        <v>67.333544685052885</v>
      </c>
      <c r="I60" s="7">
        <v>68.737126149974586</v>
      </c>
      <c r="J60" s="7">
        <v>70.237769701360094</v>
      </c>
      <c r="K60" s="7">
        <v>71.400282926097745</v>
      </c>
      <c r="L60" s="7">
        <v>72.568592057462368</v>
      </c>
      <c r="M60" s="7">
        <v>73.599965729652453</v>
      </c>
      <c r="N60" s="7">
        <v>74.556401397724926</v>
      </c>
      <c r="O60" s="7">
        <v>75.537012231244773</v>
      </c>
      <c r="P60" s="7">
        <v>76.62530865135669</v>
      </c>
      <c r="Q60" s="7">
        <v>77.733155949903576</v>
      </c>
      <c r="R60" s="7">
        <v>78.739702132280215</v>
      </c>
      <c r="S60" s="7">
        <v>79.79458257017653</v>
      </c>
      <c r="T60" s="7">
        <v>80.864583333314812</v>
      </c>
      <c r="U60" s="8">
        <v>1.4842922495654776E-2</v>
      </c>
      <c r="V60" s="9"/>
    </row>
    <row r="61" spans="1:22" ht="15" customHeight="1" x14ac:dyDescent="0.3">
      <c r="A61" s="56"/>
      <c r="B61" s="6" t="s">
        <v>34</v>
      </c>
      <c r="C61" s="7">
        <v>233.822565</v>
      </c>
      <c r="D61" s="7">
        <v>237.88625550248457</v>
      </c>
      <c r="E61" s="7">
        <v>240.43552176240732</v>
      </c>
      <c r="F61" s="7">
        <v>242.15813106454343</v>
      </c>
      <c r="G61" s="7">
        <v>245.32432606168913</v>
      </c>
      <c r="H61" s="7">
        <v>249.33505959917437</v>
      </c>
      <c r="I61" s="7">
        <v>253.38556414917377</v>
      </c>
      <c r="J61" s="7">
        <v>257.46669012705502</v>
      </c>
      <c r="K61" s="7">
        <v>260.25409699241112</v>
      </c>
      <c r="L61" s="7">
        <v>263.10345781193058</v>
      </c>
      <c r="M61" s="7">
        <v>265.45093017545616</v>
      </c>
      <c r="N61" s="7">
        <v>268.45198721979574</v>
      </c>
      <c r="O61" s="7">
        <v>271.95912120107414</v>
      </c>
      <c r="P61" s="7">
        <v>275.25575420554162</v>
      </c>
      <c r="Q61" s="7">
        <v>278.26760483890649</v>
      </c>
      <c r="R61" s="7">
        <v>280.92670279905718</v>
      </c>
      <c r="S61" s="7">
        <v>283.60897887558343</v>
      </c>
      <c r="T61" s="7">
        <v>286.07979423425365</v>
      </c>
      <c r="U61" s="8">
        <v>1.1596608511175832E-2</v>
      </c>
    </row>
    <row r="62" spans="1:22" ht="15" customHeight="1" x14ac:dyDescent="0.3">
      <c r="A62" s="56"/>
      <c r="B62" s="6" t="s">
        <v>35</v>
      </c>
      <c r="C62" s="7">
        <v>145.04692066900003</v>
      </c>
      <c r="D62" s="7">
        <v>150.31056398355531</v>
      </c>
      <c r="E62" s="7">
        <v>153.21892064700316</v>
      </c>
      <c r="F62" s="7">
        <v>155.8362143850722</v>
      </c>
      <c r="G62" s="7">
        <v>158.91607105090739</v>
      </c>
      <c r="H62" s="7">
        <v>162.35604373532382</v>
      </c>
      <c r="I62" s="7">
        <v>166.18144373507405</v>
      </c>
      <c r="J62" s="7">
        <v>170.066266313455</v>
      </c>
      <c r="K62" s="7">
        <v>173.6896211164615</v>
      </c>
      <c r="L62" s="7">
        <v>177.14140741483232</v>
      </c>
      <c r="M62" s="7">
        <v>180.38748027560752</v>
      </c>
      <c r="N62" s="7">
        <v>183.56560305257707</v>
      </c>
      <c r="O62" s="7">
        <v>186.78054321536735</v>
      </c>
      <c r="P62" s="7">
        <v>189.70994661772411</v>
      </c>
      <c r="Q62" s="7">
        <v>192.49384192946522</v>
      </c>
      <c r="R62" s="7">
        <v>194.99205561547879</v>
      </c>
      <c r="S62" s="7">
        <v>197.407841977456</v>
      </c>
      <c r="T62" s="7">
        <v>199.76984390755553</v>
      </c>
      <c r="U62" s="8">
        <v>1.793788182392464E-2</v>
      </c>
    </row>
    <row r="63" spans="1:22" ht="15" customHeight="1" x14ac:dyDescent="0.3">
      <c r="A63" s="56"/>
      <c r="B63" s="6" t="s">
        <v>36</v>
      </c>
      <c r="C63" s="7">
        <v>138.27173400499998</v>
      </c>
      <c r="D63" s="7">
        <v>141.10721089550182</v>
      </c>
      <c r="E63" s="7">
        <v>141.66731817817558</v>
      </c>
      <c r="F63" s="7">
        <v>142.42519670033548</v>
      </c>
      <c r="G63" s="7">
        <v>144.12133758325831</v>
      </c>
      <c r="H63" s="7">
        <v>147.3773540041951</v>
      </c>
      <c r="I63" s="7">
        <v>149.81977747425313</v>
      </c>
      <c r="J63" s="7">
        <v>152.31185850340506</v>
      </c>
      <c r="K63" s="7">
        <v>154.35968874814566</v>
      </c>
      <c r="L63" s="7">
        <v>156.3651596719638</v>
      </c>
      <c r="M63" s="7">
        <v>158.12280411323206</v>
      </c>
      <c r="N63" s="7">
        <v>160.04538730195608</v>
      </c>
      <c r="O63" s="7">
        <v>162.30442595910151</v>
      </c>
      <c r="P63" s="7">
        <v>164.49080829601263</v>
      </c>
      <c r="Q63" s="7">
        <v>166.59440079643676</v>
      </c>
      <c r="R63" s="7">
        <v>168.47968416931215</v>
      </c>
      <c r="S63" s="7">
        <v>170.31775598443321</v>
      </c>
      <c r="T63" s="7">
        <v>172.20295662623357</v>
      </c>
      <c r="U63" s="8">
        <v>1.2524900160580277E-2</v>
      </c>
    </row>
    <row r="64" spans="1:22" ht="15" customHeight="1" x14ac:dyDescent="0.3">
      <c r="A64" s="56"/>
      <c r="B64" s="6" t="s">
        <v>37</v>
      </c>
      <c r="C64" s="7">
        <v>66.730999999999995</v>
      </c>
      <c r="D64" s="7">
        <v>67.131385999999992</v>
      </c>
      <c r="E64" s="7">
        <v>67.534174315999991</v>
      </c>
      <c r="F64" s="7">
        <v>67.939379361895988</v>
      </c>
      <c r="G64" s="7">
        <v>68.347015638067361</v>
      </c>
      <c r="H64" s="7">
        <v>68.757097731895769</v>
      </c>
      <c r="I64" s="7">
        <v>69.169640318287151</v>
      </c>
      <c r="J64" s="7">
        <v>69.584658160196881</v>
      </c>
      <c r="K64" s="7">
        <v>70.002166109158068</v>
      </c>
      <c r="L64" s="7">
        <v>70.422179105813015</v>
      </c>
      <c r="M64" s="7">
        <v>70.8447121804479</v>
      </c>
      <c r="N64" s="7">
        <v>71.269780453530586</v>
      </c>
      <c r="O64" s="7">
        <v>71.697399136251775</v>
      </c>
      <c r="P64" s="7">
        <v>72.127583531069291</v>
      </c>
      <c r="Q64" s="7">
        <v>72.560349032255701</v>
      </c>
      <c r="R64" s="7">
        <v>72.995711126449237</v>
      </c>
      <c r="S64" s="7">
        <v>73.433685393207938</v>
      </c>
      <c r="T64" s="7">
        <v>73.874287505567182</v>
      </c>
      <c r="U64" s="8">
        <v>6.0000000000000053E-3</v>
      </c>
    </row>
    <row r="65" spans="1:26" ht="15" customHeight="1" x14ac:dyDescent="0.3">
      <c r="A65" s="56"/>
      <c r="B65" s="6" t="s">
        <v>38</v>
      </c>
      <c r="C65" s="7">
        <v>324.10635259099996</v>
      </c>
      <c r="D65" s="7">
        <v>332.46060655260504</v>
      </c>
      <c r="E65" s="7">
        <v>336.13572320247863</v>
      </c>
      <c r="F65" s="7">
        <v>338.48719040697347</v>
      </c>
      <c r="G65" s="7">
        <v>342.46324513919126</v>
      </c>
      <c r="H65" s="7">
        <v>350.2359627501454</v>
      </c>
      <c r="I65" s="7">
        <v>355.51477377936521</v>
      </c>
      <c r="J65" s="7">
        <v>360.82719908137045</v>
      </c>
      <c r="K65" s="7">
        <v>365.63647697223672</v>
      </c>
      <c r="L65" s="7">
        <v>370.26245729214747</v>
      </c>
      <c r="M65" s="7">
        <v>374.59107081597944</v>
      </c>
      <c r="N65" s="7">
        <v>379.37478742092583</v>
      </c>
      <c r="O65" s="7">
        <v>384.77556862783962</v>
      </c>
      <c r="P65" s="7">
        <v>389.49091317958295</v>
      </c>
      <c r="Q65" s="7">
        <v>393.84645632480141</v>
      </c>
      <c r="R65" s="7">
        <v>397.69376394999949</v>
      </c>
      <c r="S65" s="7">
        <v>401.36938852007552</v>
      </c>
      <c r="T65" s="7">
        <v>404.91619553980502</v>
      </c>
      <c r="U65" s="8">
        <v>1.2398655377835022E-2</v>
      </c>
    </row>
    <row r="66" spans="1:26" ht="15" customHeight="1" x14ac:dyDescent="0.3">
      <c r="A66" s="56"/>
      <c r="B66" s="6" t="s">
        <v>39</v>
      </c>
      <c r="C66" s="7">
        <v>133.74528075999999</v>
      </c>
      <c r="D66" s="7">
        <v>137.43901596531217</v>
      </c>
      <c r="E66" s="7">
        <v>139.66744356212644</v>
      </c>
      <c r="F66" s="7">
        <v>141.098664193069</v>
      </c>
      <c r="G66" s="7">
        <v>143.00679418274251</v>
      </c>
      <c r="H66" s="7">
        <v>145.05197932341395</v>
      </c>
      <c r="I66" s="7">
        <v>147.23061314685401</v>
      </c>
      <c r="J66" s="7">
        <v>149.59357836360095</v>
      </c>
      <c r="K66" s="7">
        <v>151.82921980890981</v>
      </c>
      <c r="L66" s="7">
        <v>153.94920190542317</v>
      </c>
      <c r="M66" s="7">
        <v>156.03579835435741</v>
      </c>
      <c r="N66" s="7">
        <v>158.18598787565401</v>
      </c>
      <c r="O66" s="7">
        <v>160.27789297987803</v>
      </c>
      <c r="P66" s="7">
        <v>162.04773861723248</v>
      </c>
      <c r="Q66" s="7">
        <v>163.70717976499063</v>
      </c>
      <c r="R66" s="7">
        <v>165.19339920547995</v>
      </c>
      <c r="S66" s="7">
        <v>166.88094126281567</v>
      </c>
      <c r="T66" s="7">
        <v>168.29808829165003</v>
      </c>
      <c r="U66" s="8">
        <v>1.2740251955910775E-2</v>
      </c>
    </row>
    <row r="67" spans="1:26" ht="15" customHeight="1" x14ac:dyDescent="0.3">
      <c r="A67" s="56"/>
      <c r="B67" s="6" t="s">
        <v>40</v>
      </c>
      <c r="C67" s="7">
        <v>29.9</v>
      </c>
      <c r="D67" s="7">
        <v>29.9</v>
      </c>
      <c r="E67" s="7">
        <v>29.9</v>
      </c>
      <c r="F67" s="7">
        <v>29.9</v>
      </c>
      <c r="G67" s="7">
        <v>29.9</v>
      </c>
      <c r="H67" s="7">
        <v>29.9</v>
      </c>
      <c r="I67" s="7">
        <v>29.9</v>
      </c>
      <c r="J67" s="7">
        <v>29.9</v>
      </c>
      <c r="K67" s="7">
        <v>29.9</v>
      </c>
      <c r="L67" s="7">
        <v>29.9</v>
      </c>
      <c r="M67" s="7">
        <v>29.9</v>
      </c>
      <c r="N67" s="7">
        <v>29.9</v>
      </c>
      <c r="O67" s="7">
        <v>29.9</v>
      </c>
      <c r="P67" s="7">
        <v>29.9</v>
      </c>
      <c r="Q67" s="7">
        <v>29.9</v>
      </c>
      <c r="R67" s="7">
        <v>29.9</v>
      </c>
      <c r="S67" s="7">
        <v>29.9</v>
      </c>
      <c r="T67" s="7">
        <v>29.9</v>
      </c>
      <c r="U67" s="8">
        <v>0</v>
      </c>
    </row>
    <row r="68" spans="1:26" ht="15" customHeight="1" x14ac:dyDescent="0.3">
      <c r="A68" s="56"/>
      <c r="B68" s="6" t="s">
        <v>41</v>
      </c>
      <c r="C68" s="7">
        <v>35.364829</v>
      </c>
      <c r="D68" s="7">
        <v>36.821870276666338</v>
      </c>
      <c r="E68" s="7">
        <v>37.624418991055151</v>
      </c>
      <c r="F68" s="7">
        <v>38.174625432674276</v>
      </c>
      <c r="G68" s="7">
        <v>38.804529007500733</v>
      </c>
      <c r="H68" s="7">
        <v>39.568068004211291</v>
      </c>
      <c r="I68" s="7">
        <v>40.291326679419498</v>
      </c>
      <c r="J68" s="7">
        <v>41.02909216647511</v>
      </c>
      <c r="K68" s="7">
        <v>41.722257069820678</v>
      </c>
      <c r="L68" s="7">
        <v>42.330282566523316</v>
      </c>
      <c r="M68" s="7">
        <v>42.89520056036185</v>
      </c>
      <c r="N68" s="7">
        <v>43.62712603245015</v>
      </c>
      <c r="O68" s="7">
        <v>44.496061100560404</v>
      </c>
      <c r="P68" s="7">
        <v>45.164160023556249</v>
      </c>
      <c r="Q68" s="7">
        <v>45.732518965577377</v>
      </c>
      <c r="R68" s="7">
        <v>46.205094276583146</v>
      </c>
      <c r="S68" s="7">
        <v>46.677129278069089</v>
      </c>
      <c r="T68" s="7">
        <v>47.080269696866139</v>
      </c>
      <c r="U68" s="8">
        <v>1.5478700656643918E-2</v>
      </c>
    </row>
    <row r="69" spans="1:26" ht="15" customHeight="1" x14ac:dyDescent="0.3">
      <c r="A69" s="56"/>
      <c r="B69" s="6" t="s">
        <v>42</v>
      </c>
      <c r="C69" s="7">
        <v>200.97545787999996</v>
      </c>
      <c r="D69" s="7">
        <v>208.63672675675693</v>
      </c>
      <c r="E69" s="7">
        <v>213.07927562918167</v>
      </c>
      <c r="F69" s="7">
        <v>217.01276294741368</v>
      </c>
      <c r="G69" s="7">
        <v>221.91602961083751</v>
      </c>
      <c r="H69" s="7">
        <v>227.36259289559567</v>
      </c>
      <c r="I69" s="7">
        <v>233.59130626659612</v>
      </c>
      <c r="J69" s="7">
        <v>239.89320561541365</v>
      </c>
      <c r="K69" s="7">
        <v>246.19363249570333</v>
      </c>
      <c r="L69" s="7">
        <v>252.03886617820515</v>
      </c>
      <c r="M69" s="7">
        <v>257.65744933370752</v>
      </c>
      <c r="N69" s="7">
        <v>263.26604029074736</v>
      </c>
      <c r="O69" s="7">
        <v>268.90782502008051</v>
      </c>
      <c r="P69" s="7">
        <v>273.61105538723689</v>
      </c>
      <c r="Q69" s="7">
        <v>277.91845339637274</v>
      </c>
      <c r="R69" s="7">
        <v>281.718406823105</v>
      </c>
      <c r="S69" s="7">
        <v>285.29599335257467</v>
      </c>
      <c r="T69" s="7">
        <v>288.64949380711778</v>
      </c>
      <c r="U69" s="8">
        <v>2.0495872431786966E-2</v>
      </c>
    </row>
    <row r="70" spans="1:26" ht="15" customHeight="1" x14ac:dyDescent="0.3">
      <c r="A70" s="56"/>
      <c r="B70" s="6" t="s">
        <v>43</v>
      </c>
      <c r="C70" s="7">
        <v>1036.937472004</v>
      </c>
      <c r="D70" s="7">
        <v>1073.7551841410952</v>
      </c>
      <c r="E70" s="7">
        <v>1091.4732835989867</v>
      </c>
      <c r="F70" s="7">
        <v>1105.1257677010485</v>
      </c>
      <c r="G70" s="7">
        <v>1123.6429364340788</v>
      </c>
      <c r="H70" s="7">
        <v>1147.1504631019113</v>
      </c>
      <c r="I70" s="7">
        <v>1170.4804507404851</v>
      </c>
      <c r="J70" s="7">
        <v>1192.9924571212896</v>
      </c>
      <c r="K70" s="7">
        <v>1211.4734809914241</v>
      </c>
      <c r="L70" s="7">
        <v>1229.1048886260305</v>
      </c>
      <c r="M70" s="7">
        <v>1244.483920946587</v>
      </c>
      <c r="N70" s="7">
        <v>1264.0317950844462</v>
      </c>
      <c r="O70" s="7">
        <v>1287.1383866835238</v>
      </c>
      <c r="P70" s="7">
        <v>1306.8285071619027</v>
      </c>
      <c r="Q70" s="7">
        <v>1324.2370095108579</v>
      </c>
      <c r="R70" s="7">
        <v>1339.0498369370653</v>
      </c>
      <c r="S70" s="7">
        <v>1352.7126197744865</v>
      </c>
      <c r="T70" s="7">
        <v>1365.4696454584109</v>
      </c>
      <c r="U70" s="8">
        <v>1.5134408207207128E-2</v>
      </c>
    </row>
    <row r="71" spans="1:26" ht="15" customHeight="1" x14ac:dyDescent="0.3">
      <c r="A71" s="56"/>
      <c r="B71" s="6" t="s">
        <v>44</v>
      </c>
      <c r="C71" s="7">
        <v>105.19920531</v>
      </c>
      <c r="D71" s="7">
        <v>107.65978273752536</v>
      </c>
      <c r="E71" s="7">
        <v>109.48433795272018</v>
      </c>
      <c r="F71" s="7">
        <v>110.25998460123853</v>
      </c>
      <c r="G71" s="7">
        <v>111.63743978594721</v>
      </c>
      <c r="H71" s="7">
        <v>114.70080100949036</v>
      </c>
      <c r="I71" s="7">
        <v>116.65610784079438</v>
      </c>
      <c r="J71" s="7">
        <v>118.47706559366495</v>
      </c>
      <c r="K71" s="7">
        <v>120.38188019176386</v>
      </c>
      <c r="L71" s="7">
        <v>122.16578931552822</v>
      </c>
      <c r="M71" s="7">
        <v>123.91705279979293</v>
      </c>
      <c r="N71" s="7">
        <v>125.83384862673689</v>
      </c>
      <c r="O71" s="7">
        <v>127.90017549205204</v>
      </c>
      <c r="P71" s="7">
        <v>129.56119054489281</v>
      </c>
      <c r="Q71" s="7">
        <v>131.01253710182499</v>
      </c>
      <c r="R71" s="7">
        <v>132.20565162945707</v>
      </c>
      <c r="S71" s="7">
        <v>133.22863350066476</v>
      </c>
      <c r="T71" s="7">
        <v>134.12995884403875</v>
      </c>
      <c r="U71" s="8">
        <v>1.3834388938497977E-2</v>
      </c>
    </row>
    <row r="72" spans="1:26" ht="15" customHeight="1" x14ac:dyDescent="0.3">
      <c r="A72" s="56"/>
      <c r="B72" s="6" t="s">
        <v>45</v>
      </c>
      <c r="C72" s="7">
        <v>2046.2503552149997</v>
      </c>
      <c r="D72" s="7">
        <v>2105.8878192463708</v>
      </c>
      <c r="E72" s="7">
        <v>2142.0532544815464</v>
      </c>
      <c r="F72" s="7">
        <v>2174.9178519960551</v>
      </c>
      <c r="G72" s="7">
        <v>2217.5916206749525</v>
      </c>
      <c r="H72" s="7">
        <v>2266.214496597157</v>
      </c>
      <c r="I72" s="7">
        <v>2321.1606275818717</v>
      </c>
      <c r="J72" s="7">
        <v>2376.4654898131207</v>
      </c>
      <c r="K72" s="7">
        <v>2428.9512720968396</v>
      </c>
      <c r="L72" s="7">
        <v>2478.4810901635656</v>
      </c>
      <c r="M72" s="7">
        <v>2525.2857701059725</v>
      </c>
      <c r="N72" s="7">
        <v>2571.2975555930411</v>
      </c>
      <c r="O72" s="7">
        <v>2617.6416783828222</v>
      </c>
      <c r="P72" s="7">
        <v>2658.7345272312364</v>
      </c>
      <c r="Q72" s="7">
        <v>2697.2661606754382</v>
      </c>
      <c r="R72" s="7">
        <v>2731.5510814321442</v>
      </c>
      <c r="S72" s="7">
        <v>2764.2595532018172</v>
      </c>
      <c r="T72" s="7">
        <v>2795.876696935095</v>
      </c>
      <c r="U72" s="8">
        <v>1.7870842347242677E-2</v>
      </c>
    </row>
    <row r="73" spans="1:26" ht="15" customHeight="1" x14ac:dyDescent="0.3">
      <c r="A73" s="56"/>
      <c r="B73" s="6" t="s">
        <v>46</v>
      </c>
      <c r="C73" s="7">
        <v>1049.420116106</v>
      </c>
      <c r="D73" s="7">
        <v>1025.5866983423041</v>
      </c>
      <c r="E73" s="7">
        <v>1168.6047748844715</v>
      </c>
      <c r="F73" s="7">
        <v>1203.2614215580318</v>
      </c>
      <c r="G73" s="7">
        <v>1493.334760427025</v>
      </c>
      <c r="H73" s="7">
        <v>1655.1817583677289</v>
      </c>
      <c r="I73" s="7">
        <v>1683.3580890271021</v>
      </c>
      <c r="J73" s="7">
        <v>1706.0724764971408</v>
      </c>
      <c r="K73" s="7">
        <v>1725.8078345434456</v>
      </c>
      <c r="L73" s="7">
        <v>1742.6044531178443</v>
      </c>
      <c r="M73" s="7">
        <v>1757.1977514902132</v>
      </c>
      <c r="N73" s="7">
        <v>1772.5047387935972</v>
      </c>
      <c r="O73" s="7">
        <v>1787.8467655542076</v>
      </c>
      <c r="P73" s="7">
        <v>1794.1021199300542</v>
      </c>
      <c r="Q73" s="7">
        <v>1798.5726605273444</v>
      </c>
      <c r="R73" s="7">
        <v>1801.4448996910264</v>
      </c>
      <c r="S73" s="7">
        <v>1804.0312048239357</v>
      </c>
      <c r="T73" s="7">
        <v>1805.9548105094627</v>
      </c>
      <c r="U73" s="8">
        <v>3.5996781538498723E-2</v>
      </c>
    </row>
    <row r="74" spans="1:26" ht="15" customHeight="1" x14ac:dyDescent="0.3">
      <c r="A74" s="56"/>
      <c r="B74" s="6" t="s">
        <v>47</v>
      </c>
      <c r="C74" s="7">
        <v>105.42894499399999</v>
      </c>
      <c r="D74" s="7">
        <v>105.7870817434306</v>
      </c>
      <c r="E74" s="7">
        <v>106.74536854081865</v>
      </c>
      <c r="F74" s="7">
        <v>106.76752663169714</v>
      </c>
      <c r="G74" s="7">
        <v>107.55488893941973</v>
      </c>
      <c r="H74" s="7">
        <v>108.90016790983549</v>
      </c>
      <c r="I74" s="7">
        <v>109.89493000718863</v>
      </c>
      <c r="J74" s="7">
        <v>110.75145667951219</v>
      </c>
      <c r="K74" s="7">
        <v>111.50874762797302</v>
      </c>
      <c r="L74" s="7">
        <v>112.26166915459524</v>
      </c>
      <c r="M74" s="7">
        <v>113.01022874079592</v>
      </c>
      <c r="N74" s="7">
        <v>113.84044078798843</v>
      </c>
      <c r="O74" s="7">
        <v>114.68184404895138</v>
      </c>
      <c r="P74" s="7">
        <v>115.39695848212193</v>
      </c>
      <c r="Q74" s="7">
        <v>116.03339755780394</v>
      </c>
      <c r="R74" s="7">
        <v>116.6074048329546</v>
      </c>
      <c r="S74" s="7">
        <v>117.1732622474124</v>
      </c>
      <c r="T74" s="7">
        <v>117.66550795611558</v>
      </c>
      <c r="U74" s="8">
        <v>6.6732619954257277E-3</v>
      </c>
      <c r="W74" s="15"/>
      <c r="X74" s="15"/>
      <c r="Y74" s="15"/>
      <c r="Z74" s="15"/>
    </row>
    <row r="75" spans="1:26" ht="15" customHeight="1" x14ac:dyDescent="0.3">
      <c r="A75" s="56"/>
      <c r="B75" s="6" t="s">
        <v>15</v>
      </c>
      <c r="C75" s="7">
        <v>4551.3834900000002</v>
      </c>
      <c r="D75" s="7">
        <v>2947.5678085999998</v>
      </c>
      <c r="E75" s="7">
        <v>2947.5678085999998</v>
      </c>
      <c r="F75" s="7">
        <v>2947.5678085999998</v>
      </c>
      <c r="G75" s="7">
        <v>2947.5678085999998</v>
      </c>
      <c r="H75" s="7">
        <v>2947.5678085999998</v>
      </c>
      <c r="I75" s="7">
        <v>2947.5678085999998</v>
      </c>
      <c r="J75" s="7">
        <v>2947.5678085999998</v>
      </c>
      <c r="K75" s="7">
        <v>2947.5678085999998</v>
      </c>
      <c r="L75" s="7">
        <v>2947.5678085999998</v>
      </c>
      <c r="M75" s="7">
        <v>2947.5678085999998</v>
      </c>
      <c r="N75" s="7">
        <v>2947.5678085999998</v>
      </c>
      <c r="O75" s="7">
        <v>2947.5678085999998</v>
      </c>
      <c r="P75" s="7">
        <v>2947.5678085999998</v>
      </c>
      <c r="Q75" s="7">
        <v>2947.5678085999998</v>
      </c>
      <c r="R75" s="7">
        <v>2947.5678085999998</v>
      </c>
      <c r="S75" s="7">
        <v>2947.5678085999998</v>
      </c>
      <c r="T75" s="7">
        <v>2947.5678085999998</v>
      </c>
      <c r="U75" s="8">
        <v>0</v>
      </c>
    </row>
    <row r="76" spans="1:26" ht="15" customHeight="1" thickBot="1" x14ac:dyDescent="0.35">
      <c r="A76" s="57"/>
      <c r="B76" s="6" t="s">
        <v>48</v>
      </c>
      <c r="C76" s="7">
        <v>1276.7543780000001</v>
      </c>
      <c r="D76" s="7">
        <v>1797.9730496</v>
      </c>
      <c r="E76" s="7">
        <v>1797.9730496</v>
      </c>
      <c r="F76" s="7">
        <v>1797.9730496</v>
      </c>
      <c r="G76" s="7">
        <v>1797.9730496</v>
      </c>
      <c r="H76" s="7">
        <v>1797.9730496</v>
      </c>
      <c r="I76" s="7">
        <v>1797.9730496</v>
      </c>
      <c r="J76" s="7">
        <v>1797.9730496</v>
      </c>
      <c r="K76" s="7">
        <v>1797.9730496</v>
      </c>
      <c r="L76" s="7">
        <v>1797.9730496</v>
      </c>
      <c r="M76" s="7">
        <v>1797.9730496</v>
      </c>
      <c r="N76" s="7">
        <v>1797.9730496</v>
      </c>
      <c r="O76" s="7">
        <v>1797.9730496</v>
      </c>
      <c r="P76" s="7">
        <v>1797.9730496</v>
      </c>
      <c r="Q76" s="7">
        <v>1797.9730496</v>
      </c>
      <c r="R76" s="7">
        <v>1797.9730496</v>
      </c>
      <c r="S76" s="7">
        <v>1797.9730496</v>
      </c>
      <c r="T76" s="7">
        <v>1797.9730496</v>
      </c>
      <c r="U76" s="8">
        <v>0</v>
      </c>
    </row>
    <row r="77" spans="1:26" ht="15" customHeight="1" thickBot="1" x14ac:dyDescent="0.35">
      <c r="A77" s="66" t="s">
        <v>49</v>
      </c>
      <c r="B77" s="66"/>
      <c r="C77" s="11">
        <v>90396.838177428901</v>
      </c>
      <c r="D77" s="11">
        <v>91916.840210499198</v>
      </c>
      <c r="E77" s="11">
        <v>93449.438752669303</v>
      </c>
      <c r="F77" s="11">
        <v>94638.279170575202</v>
      </c>
      <c r="G77" s="11">
        <v>96272.764971825804</v>
      </c>
      <c r="H77" s="11">
        <v>98071.703034692793</v>
      </c>
      <c r="I77" s="11">
        <v>99877.799692870205</v>
      </c>
      <c r="J77" s="11">
        <v>101689.004384257</v>
      </c>
      <c r="K77" s="11">
        <v>103217.24131818399</v>
      </c>
      <c r="L77" s="11">
        <v>104715.790502929</v>
      </c>
      <c r="M77" s="11">
        <v>106073.606624894</v>
      </c>
      <c r="N77" s="11">
        <v>107610.94696247</v>
      </c>
      <c r="O77" s="11">
        <v>109305.629242494</v>
      </c>
      <c r="P77" s="11">
        <v>110634.951513954</v>
      </c>
      <c r="Q77" s="11">
        <v>111856.34220317101</v>
      </c>
      <c r="R77" s="11">
        <v>112941.425835854</v>
      </c>
      <c r="S77" s="11">
        <v>114009.738762311</v>
      </c>
      <c r="T77" s="11">
        <v>115018.527654291</v>
      </c>
      <c r="U77" s="12">
        <v>1.4111703651809915E-2</v>
      </c>
    </row>
    <row r="78" spans="1:26" ht="15" customHeight="1" x14ac:dyDescent="0.3">
      <c r="A78" s="68" t="s">
        <v>50</v>
      </c>
      <c r="B78" s="6" t="s">
        <v>51</v>
      </c>
      <c r="C78" s="7">
        <v>4685.5035072768005</v>
      </c>
      <c r="D78" s="7">
        <v>4554.6081812633201</v>
      </c>
      <c r="E78" s="7">
        <v>4654.4485845590116</v>
      </c>
      <c r="F78" s="7">
        <v>4756.375612006239</v>
      </c>
      <c r="G78" s="7">
        <v>4912.7209363408183</v>
      </c>
      <c r="H78" s="7">
        <v>5215.8347188901807</v>
      </c>
      <c r="I78" s="7">
        <v>5401.138993674529</v>
      </c>
      <c r="J78" s="7">
        <v>5602.0440753879702</v>
      </c>
      <c r="K78" s="7">
        <v>5766.2822385124782</v>
      </c>
      <c r="L78" s="7">
        <v>5931.5826695232481</v>
      </c>
      <c r="M78" s="7">
        <v>6081.5894984629504</v>
      </c>
      <c r="N78" s="7">
        <v>6252.2509302932413</v>
      </c>
      <c r="O78" s="7">
        <v>6561.8891660171721</v>
      </c>
      <c r="P78" s="7">
        <v>6728.2948352492585</v>
      </c>
      <c r="Q78" s="7">
        <v>6879.4823061849384</v>
      </c>
      <c r="R78" s="7">
        <v>7012.2709320510203</v>
      </c>
      <c r="S78" s="7">
        <v>7152.1795375680267</v>
      </c>
      <c r="T78" s="7">
        <v>7400.4202684211086</v>
      </c>
      <c r="U78" s="8">
        <v>3.0802196080462085E-2</v>
      </c>
    </row>
    <row r="79" spans="1:26" ht="15" customHeight="1" x14ac:dyDescent="0.3">
      <c r="A79" s="56"/>
      <c r="B79" s="6" t="s">
        <v>52</v>
      </c>
      <c r="C79" s="7">
        <v>3802</v>
      </c>
      <c r="D79" s="7">
        <v>3941.9070000000002</v>
      </c>
      <c r="E79" s="7">
        <v>3941.9070000000002</v>
      </c>
      <c r="F79" s="7">
        <v>3941.9070000000002</v>
      </c>
      <c r="G79" s="7">
        <v>3941.9070000000002</v>
      </c>
      <c r="H79" s="7">
        <v>3941.9070000000002</v>
      </c>
      <c r="I79" s="7">
        <v>3941.9070000000002</v>
      </c>
      <c r="J79" s="7">
        <v>3941.9070000000002</v>
      </c>
      <c r="K79" s="7">
        <v>3941.9070000000002</v>
      </c>
      <c r="L79" s="7">
        <v>3941.9070000000002</v>
      </c>
      <c r="M79" s="7">
        <v>3941.9070000000002</v>
      </c>
      <c r="N79" s="7">
        <v>3941.9070000000002</v>
      </c>
      <c r="O79" s="7">
        <v>3941.9070000000002</v>
      </c>
      <c r="P79" s="7">
        <v>3942.9070000000002</v>
      </c>
      <c r="Q79" s="7">
        <v>3943.9070000000002</v>
      </c>
      <c r="R79" s="7">
        <v>3944.9070000000002</v>
      </c>
      <c r="S79" s="7">
        <v>3945.9070000000002</v>
      </c>
      <c r="T79" s="7">
        <v>3946.9070000000002</v>
      </c>
      <c r="U79" s="8">
        <v>7.9229253282964152E-5</v>
      </c>
    </row>
    <row r="80" spans="1:26" ht="15" customHeight="1" x14ac:dyDescent="0.3">
      <c r="A80" s="56"/>
      <c r="B80" s="6" t="s">
        <v>53</v>
      </c>
      <c r="C80" s="7">
        <v>1049.8780704999999</v>
      </c>
      <c r="D80" s="7">
        <v>1054.8729425321401</v>
      </c>
      <c r="E80" s="7">
        <v>1072.7283816691299</v>
      </c>
      <c r="F80" s="7">
        <v>1092.8982137539399</v>
      </c>
      <c r="G80" s="7">
        <v>1122.70456046749</v>
      </c>
      <c r="H80" s="7">
        <v>1158.41743759261</v>
      </c>
      <c r="I80" s="7">
        <v>1197.05500469658</v>
      </c>
      <c r="J80" s="7">
        <v>1235.9137506264501</v>
      </c>
      <c r="K80" s="7">
        <v>1269.01841710999</v>
      </c>
      <c r="L80" s="7">
        <v>1302.1557562964001</v>
      </c>
      <c r="M80" s="7">
        <v>1332.4003732654901</v>
      </c>
      <c r="N80" s="7">
        <v>1366.0367690366099</v>
      </c>
      <c r="O80" s="7">
        <v>1402.69416086193</v>
      </c>
      <c r="P80" s="7">
        <v>1435.54274164654</v>
      </c>
      <c r="Q80" s="7">
        <v>1465.55273929636</v>
      </c>
      <c r="R80" s="7">
        <v>1491.9240899849799</v>
      </c>
      <c r="S80" s="7">
        <v>1516.77796573707</v>
      </c>
      <c r="T80" s="7">
        <v>1540.9086162814899</v>
      </c>
      <c r="U80" s="8">
        <v>2.3967200594205762E-2</v>
      </c>
    </row>
    <row r="81" spans="1:26" ht="15" customHeight="1" thickBot="1" x14ac:dyDescent="0.35">
      <c r="A81" s="56"/>
      <c r="B81" s="6" t="s">
        <v>54</v>
      </c>
      <c r="C81" s="7">
        <v>7444.8364918500001</v>
      </c>
      <c r="D81" s="7">
        <v>7461.3747409590396</v>
      </c>
      <c r="E81" s="7">
        <v>7581.49660166996</v>
      </c>
      <c r="F81" s="7">
        <v>7719.9058796584204</v>
      </c>
      <c r="G81" s="7">
        <v>7927.8419838637901</v>
      </c>
      <c r="H81" s="7">
        <v>8177.1143514841096</v>
      </c>
      <c r="I81" s="7">
        <v>8445.9774987909896</v>
      </c>
      <c r="J81" s="7">
        <v>8716.2263028264806</v>
      </c>
      <c r="K81" s="7">
        <v>8943.3155548418308</v>
      </c>
      <c r="L81" s="7">
        <v>9171.2468521416504</v>
      </c>
      <c r="M81" s="7">
        <v>9377.8688276806606</v>
      </c>
      <c r="N81" s="7">
        <v>9607.67132438935</v>
      </c>
      <c r="O81" s="7">
        <v>9857.6106442347991</v>
      </c>
      <c r="P81" s="7">
        <v>10084.1451977533</v>
      </c>
      <c r="Q81" s="7">
        <v>10291.846690582801</v>
      </c>
      <c r="R81" s="7">
        <v>10474.8961482507</v>
      </c>
      <c r="S81" s="7">
        <v>10648.052911912901</v>
      </c>
      <c r="T81" s="7">
        <v>10816.2217288712</v>
      </c>
      <c r="U81" s="8">
        <v>2.3478079576753741E-2</v>
      </c>
    </row>
    <row r="82" spans="1:26" ht="15" customHeight="1" thickBot="1" x14ac:dyDescent="0.35">
      <c r="A82" s="66" t="s">
        <v>55</v>
      </c>
      <c r="B82" s="66"/>
      <c r="C82" s="11">
        <v>16982.218069626801</v>
      </c>
      <c r="D82" s="11">
        <v>17012.762864754499</v>
      </c>
      <c r="E82" s="11">
        <v>17250.580567898101</v>
      </c>
      <c r="F82" s="11">
        <v>17511.086705418598</v>
      </c>
      <c r="G82" s="11">
        <v>17905.1744806721</v>
      </c>
      <c r="H82" s="11">
        <v>18493.2735079669</v>
      </c>
      <c r="I82" s="11">
        <v>18986.0784971621</v>
      </c>
      <c r="J82" s="11">
        <v>19496.091128840901</v>
      </c>
      <c r="K82" s="11">
        <v>19920.5232104643</v>
      </c>
      <c r="L82" s="11">
        <v>20346.892277961299</v>
      </c>
      <c r="M82" s="11">
        <v>20733.765699409101</v>
      </c>
      <c r="N82" s="11">
        <v>21167.866023719202</v>
      </c>
      <c r="O82" s="11">
        <v>21764.100971113901</v>
      </c>
      <c r="P82" s="11">
        <v>22190.889774649098</v>
      </c>
      <c r="Q82" s="11">
        <v>22580.7887360641</v>
      </c>
      <c r="R82" s="11">
        <v>22923.998170286701</v>
      </c>
      <c r="S82" s="11">
        <v>23262.917415217998</v>
      </c>
      <c r="T82" s="11">
        <v>23704.457613573799</v>
      </c>
      <c r="U82" s="12">
        <v>2.0947590184122067E-2</v>
      </c>
      <c r="V82" s="9"/>
      <c r="W82" s="9"/>
      <c r="X82" s="9"/>
    </row>
    <row r="83" spans="1:26" ht="15" customHeight="1" x14ac:dyDescent="0.3">
      <c r="A83" s="69" t="s">
        <v>56</v>
      </c>
      <c r="B83" s="17" t="s">
        <v>57</v>
      </c>
      <c r="C83" s="7">
        <v>10157.467600469001</v>
      </c>
      <c r="D83" s="7">
        <v>10460.791987413062</v>
      </c>
      <c r="E83" s="7">
        <v>10637.395208785152</v>
      </c>
      <c r="F83" s="7">
        <v>10790.620616774233</v>
      </c>
      <c r="G83" s="7">
        <v>10953.677384968878</v>
      </c>
      <c r="H83" s="7">
        <v>11157.62659581013</v>
      </c>
      <c r="I83" s="7">
        <v>11386.264083139316</v>
      </c>
      <c r="J83" s="7">
        <v>11622.406776957889</v>
      </c>
      <c r="K83" s="7">
        <v>11832.015554266727</v>
      </c>
      <c r="L83" s="7">
        <v>12034.559837417968</v>
      </c>
      <c r="M83" s="7">
        <v>12207.716328848392</v>
      </c>
      <c r="N83" s="7">
        <v>12378.70297697571</v>
      </c>
      <c r="O83" s="7">
        <v>12547.84688995117</v>
      </c>
      <c r="P83" s="7">
        <v>12697.855804980594</v>
      </c>
      <c r="Q83" s="7">
        <v>12833.339276674047</v>
      </c>
      <c r="R83" s="7">
        <v>12967.19099918449</v>
      </c>
      <c r="S83" s="7">
        <v>13103.768567155472</v>
      </c>
      <c r="T83" s="7">
        <v>13231.931143394142</v>
      </c>
      <c r="U83" s="8">
        <v>1.4795812880497916E-2</v>
      </c>
    </row>
    <row r="84" spans="1:26" ht="15" customHeight="1" x14ac:dyDescent="0.3">
      <c r="A84" s="70"/>
      <c r="B84" s="6" t="s">
        <v>58</v>
      </c>
      <c r="C84" s="7">
        <v>2572.7977599999999</v>
      </c>
      <c r="D84" s="7">
        <v>2695.2119861684255</v>
      </c>
      <c r="E84" s="7">
        <v>2720.5393466234673</v>
      </c>
      <c r="F84" s="7">
        <v>2743.0063642607879</v>
      </c>
      <c r="G84" s="7">
        <v>2766.0116246980738</v>
      </c>
      <c r="H84" s="7">
        <v>2794.2381817602313</v>
      </c>
      <c r="I84" s="7">
        <v>2823.0677998197739</v>
      </c>
      <c r="J84" s="7">
        <v>2856.3658516485621</v>
      </c>
      <c r="K84" s="7">
        <v>2885.876465567982</v>
      </c>
      <c r="L84" s="7">
        <v>2920.3216719793077</v>
      </c>
      <c r="M84" s="7">
        <v>2957.5404673351645</v>
      </c>
      <c r="N84" s="7">
        <v>2998.9995192702227</v>
      </c>
      <c r="O84" s="7">
        <v>3042.0035936045047</v>
      </c>
      <c r="P84" s="7">
        <v>3081.518809057261</v>
      </c>
      <c r="Q84" s="7">
        <v>3114.1035011114327</v>
      </c>
      <c r="R84" s="7">
        <v>3141.5673656360991</v>
      </c>
      <c r="S84" s="7">
        <v>3165.9626351207439</v>
      </c>
      <c r="T84" s="7">
        <v>3187.1652393565946</v>
      </c>
      <c r="U84" s="8">
        <v>1.0533529951062492E-2</v>
      </c>
    </row>
    <row r="85" spans="1:26" ht="15" customHeight="1" x14ac:dyDescent="0.3">
      <c r="A85" s="70"/>
      <c r="B85" s="6" t="s">
        <v>59</v>
      </c>
      <c r="C85" s="7">
        <v>1159.494394995</v>
      </c>
      <c r="D85" s="7">
        <v>1216.0296984119368</v>
      </c>
      <c r="E85" s="7">
        <v>1226.3886844371675</v>
      </c>
      <c r="F85" s="7">
        <v>1234.6304012339958</v>
      </c>
      <c r="G85" s="7">
        <v>1244.9328108109255</v>
      </c>
      <c r="H85" s="7">
        <v>1259.0753985192096</v>
      </c>
      <c r="I85" s="7">
        <v>1274.2081568114115</v>
      </c>
      <c r="J85" s="7">
        <v>1291.9538861999581</v>
      </c>
      <c r="K85" s="7">
        <v>1307.5376982695163</v>
      </c>
      <c r="L85" s="7">
        <v>1325.8802358333874</v>
      </c>
      <c r="M85" s="7">
        <v>1345.3685945623165</v>
      </c>
      <c r="N85" s="7">
        <v>1366.9992311978228</v>
      </c>
      <c r="O85" s="7">
        <v>1389.1551863220802</v>
      </c>
      <c r="P85" s="7">
        <v>1409.3499043191355</v>
      </c>
      <c r="Q85" s="7">
        <v>1425.9413601816957</v>
      </c>
      <c r="R85" s="7">
        <v>1440.0389401159334</v>
      </c>
      <c r="S85" s="7">
        <v>1452.560223006931</v>
      </c>
      <c r="T85" s="7">
        <v>1463.4687378210695</v>
      </c>
      <c r="U85" s="8">
        <v>1.1643404032385396E-2</v>
      </c>
    </row>
    <row r="86" spans="1:26" ht="15" customHeight="1" x14ac:dyDescent="0.3">
      <c r="A86" s="70"/>
      <c r="B86" s="6" t="s">
        <v>60</v>
      </c>
      <c r="C86" s="7">
        <v>743.92056900199998</v>
      </c>
      <c r="D86" s="7">
        <v>781.667571847202</v>
      </c>
      <c r="E86" s="7">
        <v>789.50191190199575</v>
      </c>
      <c r="F86" s="7">
        <v>795.15357894009003</v>
      </c>
      <c r="G86" s="7">
        <v>802.24273523521947</v>
      </c>
      <c r="H86" s="7">
        <v>812.17371578995517</v>
      </c>
      <c r="I86" s="7">
        <v>822.9095449668124</v>
      </c>
      <c r="J86" s="7">
        <v>835.62730108284052</v>
      </c>
      <c r="K86" s="7">
        <v>846.85721900434214</v>
      </c>
      <c r="L86" s="7">
        <v>860.13246236821112</v>
      </c>
      <c r="M86" s="7">
        <v>874.37802416488466</v>
      </c>
      <c r="N86" s="7">
        <v>890.18577655736124</v>
      </c>
      <c r="O86" s="7">
        <v>906.27622884960715</v>
      </c>
      <c r="P86" s="7">
        <v>921.10744503258888</v>
      </c>
      <c r="Q86" s="7">
        <v>933.46085877942403</v>
      </c>
      <c r="R86" s="7">
        <v>944.05326924257315</v>
      </c>
      <c r="S86" s="7">
        <v>953.4510796990736</v>
      </c>
      <c r="T86" s="7">
        <v>961.62545699181385</v>
      </c>
      <c r="U86" s="8">
        <v>1.303392863009023E-2</v>
      </c>
    </row>
    <row r="87" spans="1:26" ht="15" customHeight="1" x14ac:dyDescent="0.3">
      <c r="A87" s="70"/>
      <c r="B87" s="6" t="s">
        <v>61</v>
      </c>
      <c r="C87" s="7">
        <v>215.99556803999999</v>
      </c>
      <c r="D87" s="7">
        <v>222.04245836727932</v>
      </c>
      <c r="E87" s="7">
        <v>221.82060320747232</v>
      </c>
      <c r="F87" s="7">
        <v>222.99767319820629</v>
      </c>
      <c r="G87" s="7">
        <v>223.93453732832663</v>
      </c>
      <c r="H87" s="7">
        <v>224.79544424590057</v>
      </c>
      <c r="I87" s="7">
        <v>225.47309686301861</v>
      </c>
      <c r="J87" s="7">
        <v>226.25627218906197</v>
      </c>
      <c r="K87" s="7">
        <v>226.91921590207636</v>
      </c>
      <c r="L87" s="7">
        <v>227.92858047618418</v>
      </c>
      <c r="M87" s="7">
        <v>229.09495011216438</v>
      </c>
      <c r="N87" s="7">
        <v>230.489627716011</v>
      </c>
      <c r="O87" s="7">
        <v>232.09217471382087</v>
      </c>
      <c r="P87" s="7">
        <v>233.53136759146466</v>
      </c>
      <c r="Q87" s="7">
        <v>234.57165778938449</v>
      </c>
      <c r="R87" s="7">
        <v>235.2718229962795</v>
      </c>
      <c r="S87" s="7">
        <v>235.81795806472724</v>
      </c>
      <c r="T87" s="7">
        <v>236.18668471940293</v>
      </c>
      <c r="U87" s="8">
        <v>3.8670774090636684E-3</v>
      </c>
    </row>
    <row r="88" spans="1:26" ht="15" customHeight="1" x14ac:dyDescent="0.3">
      <c r="A88" s="70"/>
      <c r="B88" s="6" t="s">
        <v>16</v>
      </c>
      <c r="C88" s="7">
        <v>550.50823080000009</v>
      </c>
      <c r="D88" s="7">
        <v>553.4740278626424</v>
      </c>
      <c r="E88" s="7">
        <v>554.74580089315066</v>
      </c>
      <c r="F88" s="7">
        <v>556.05552708907783</v>
      </c>
      <c r="G88" s="7">
        <v>557.79229615755798</v>
      </c>
      <c r="H88" s="7">
        <v>560.06131063259409</v>
      </c>
      <c r="I88" s="7">
        <v>563.21285450773132</v>
      </c>
      <c r="J88" s="7">
        <v>569.90520234113433</v>
      </c>
      <c r="K88" s="7">
        <v>574.50059412745907</v>
      </c>
      <c r="L88" s="7">
        <v>579.5659864608308</v>
      </c>
      <c r="M88" s="7">
        <v>584.92162273360009</v>
      </c>
      <c r="N88" s="7">
        <v>590.10135306656582</v>
      </c>
      <c r="O88" s="7">
        <v>595.0997202594117</v>
      </c>
      <c r="P88" s="7">
        <v>599.60327083099628</v>
      </c>
      <c r="Q88" s="7">
        <v>604.33951896932365</v>
      </c>
      <c r="R88" s="7">
        <v>609.21377283594938</v>
      </c>
      <c r="S88" s="7">
        <v>614.23975604024781</v>
      </c>
      <c r="T88" s="7">
        <v>619.48471351590877</v>
      </c>
      <c r="U88" s="8">
        <v>7.0669285693176764E-3</v>
      </c>
    </row>
    <row r="89" spans="1:26" ht="15" customHeight="1" x14ac:dyDescent="0.3">
      <c r="A89" s="70"/>
      <c r="B89" s="6" t="s">
        <v>62</v>
      </c>
      <c r="C89" s="7">
        <v>2228.3823285900003</v>
      </c>
      <c r="D89" s="7">
        <v>2349.8866106043633</v>
      </c>
      <c r="E89" s="7">
        <v>2376.3027922373335</v>
      </c>
      <c r="F89" s="7">
        <v>2402.7136332626965</v>
      </c>
      <c r="G89" s="7">
        <v>2432.1336336083555</v>
      </c>
      <c r="H89" s="7">
        <v>2470.766458077911</v>
      </c>
      <c r="I89" s="7">
        <v>2511.9151676328015</v>
      </c>
      <c r="J89" s="7">
        <v>2563.5305096400607</v>
      </c>
      <c r="K89" s="7">
        <v>2620.5190482466287</v>
      </c>
      <c r="L89" s="7">
        <v>2679.7913069748201</v>
      </c>
      <c r="M89" s="7">
        <v>2744.7251999525643</v>
      </c>
      <c r="N89" s="7">
        <v>2817.6271751553018</v>
      </c>
      <c r="O89" s="7">
        <v>2892.9949191296155</v>
      </c>
      <c r="P89" s="7">
        <v>2958.8316980750528</v>
      </c>
      <c r="Q89" s="7">
        <v>3013.8519050582904</v>
      </c>
      <c r="R89" s="7">
        <v>3061.7573093318442</v>
      </c>
      <c r="S89" s="7">
        <v>3105.1182794538531</v>
      </c>
      <c r="T89" s="7">
        <v>3140.8991510796886</v>
      </c>
      <c r="U89" s="8">
        <v>1.8299294411437961E-2</v>
      </c>
      <c r="V89" s="18"/>
      <c r="W89" s="18"/>
      <c r="X89" s="18"/>
    </row>
    <row r="90" spans="1:26" ht="15" customHeight="1" thickBot="1" x14ac:dyDescent="0.35">
      <c r="A90" s="70"/>
      <c r="B90" s="6" t="s">
        <v>63</v>
      </c>
      <c r="C90" s="7">
        <v>501.47260774199998</v>
      </c>
      <c r="D90" s="7">
        <v>528.58804276786543</v>
      </c>
      <c r="E90" s="7">
        <v>536.39665307905068</v>
      </c>
      <c r="F90" s="7">
        <v>544.74608119294805</v>
      </c>
      <c r="G90" s="7">
        <v>553.86647429377706</v>
      </c>
      <c r="H90" s="7">
        <v>564.55149697633055</v>
      </c>
      <c r="I90" s="7">
        <v>575.78550500876634</v>
      </c>
      <c r="J90" s="7">
        <v>588.99470070344842</v>
      </c>
      <c r="K90" s="7">
        <v>603.2996563807244</v>
      </c>
      <c r="L90" s="7">
        <v>616.3249921721648</v>
      </c>
      <c r="M90" s="7">
        <v>629.89443486975915</v>
      </c>
      <c r="N90" s="7">
        <v>644.51215810488475</v>
      </c>
      <c r="O90" s="7">
        <v>659.87218928836853</v>
      </c>
      <c r="P90" s="7">
        <v>672.595882742546</v>
      </c>
      <c r="Q90" s="7">
        <v>683.72746587521885</v>
      </c>
      <c r="R90" s="7">
        <v>693.76580224444774</v>
      </c>
      <c r="S90" s="7">
        <v>703.22003221203568</v>
      </c>
      <c r="T90" s="7">
        <v>711.82740525638781</v>
      </c>
      <c r="U90" s="8">
        <v>1.8775718869911584E-2</v>
      </c>
    </row>
    <row r="91" spans="1:26" ht="15" customHeight="1" thickBot="1" x14ac:dyDescent="0.35">
      <c r="A91" s="66" t="s">
        <v>64</v>
      </c>
      <c r="B91" s="71"/>
      <c r="C91" s="49">
        <v>18130.039059637998</v>
      </c>
      <c r="D91" s="49">
        <v>18807.692383442802</v>
      </c>
      <c r="E91" s="49">
        <v>19063.091001164801</v>
      </c>
      <c r="F91" s="49">
        <v>19289.923875952001</v>
      </c>
      <c r="G91" s="49">
        <v>19534.591497101101</v>
      </c>
      <c r="H91" s="49">
        <v>19843.288601812299</v>
      </c>
      <c r="I91" s="49">
        <v>20182.836208749599</v>
      </c>
      <c r="J91" s="49">
        <v>20555.040500763</v>
      </c>
      <c r="K91" s="49">
        <v>20897.525451765501</v>
      </c>
      <c r="L91" s="49">
        <v>21244.5050736829</v>
      </c>
      <c r="M91" s="49">
        <v>21573.639622578899</v>
      </c>
      <c r="N91" s="49">
        <v>21917.617818043898</v>
      </c>
      <c r="O91" s="49">
        <v>22265.340902118602</v>
      </c>
      <c r="P91" s="49">
        <v>22574.3941826296</v>
      </c>
      <c r="Q91" s="49">
        <v>22843.3355444388</v>
      </c>
      <c r="R91" s="49">
        <v>23092.8592815876</v>
      </c>
      <c r="S91" s="49">
        <v>23334.138530753102</v>
      </c>
      <c r="T91" s="49">
        <v>23552.588532135</v>
      </c>
      <c r="U91" s="12">
        <v>1.415992628366225E-2</v>
      </c>
    </row>
    <row r="92" spans="1:26" ht="15" customHeight="1" thickBot="1" x14ac:dyDescent="0.35">
      <c r="A92" s="19" t="s">
        <v>65</v>
      </c>
      <c r="B92" s="51" t="s">
        <v>66</v>
      </c>
      <c r="C92" s="52">
        <v>20989.451741911995</v>
      </c>
      <c r="D92" s="53">
        <v>21525.159986686362</v>
      </c>
      <c r="E92" s="53">
        <v>21798.63381100215</v>
      </c>
      <c r="F92" s="53">
        <v>22002.592944282118</v>
      </c>
      <c r="G92" s="53">
        <v>22353.589802381786</v>
      </c>
      <c r="H92" s="53">
        <v>22812.314055770821</v>
      </c>
      <c r="I92" s="53">
        <v>23328.947125136769</v>
      </c>
      <c r="J92" s="53">
        <v>23864.169728593039</v>
      </c>
      <c r="K92" s="53">
        <v>24347.326789953531</v>
      </c>
      <c r="L92" s="53">
        <v>24807.878198140552</v>
      </c>
      <c r="M92" s="53">
        <v>25208.150928932468</v>
      </c>
      <c r="N92" s="53">
        <v>25646.564467643784</v>
      </c>
      <c r="O92" s="53">
        <v>26117.733292644243</v>
      </c>
      <c r="P92" s="53">
        <v>26513.463159884825</v>
      </c>
      <c r="Q92" s="53">
        <v>26869.566673373451</v>
      </c>
      <c r="R92" s="53">
        <v>27190.372275334415</v>
      </c>
      <c r="S92" s="54">
        <v>27529.012783453989</v>
      </c>
      <c r="T92" s="50">
        <v>27843.248377574073</v>
      </c>
      <c r="U92" s="48">
        <v>1.6215569774467031E-2</v>
      </c>
      <c r="V92" s="18"/>
      <c r="W92" s="18"/>
      <c r="X92" s="18"/>
      <c r="Y92" s="18"/>
      <c r="Z92" s="18"/>
    </row>
    <row r="93" spans="1:26" ht="15" customHeight="1" x14ac:dyDescent="0.3">
      <c r="A93" s="60" t="s">
        <v>67</v>
      </c>
      <c r="B93" s="14" t="s">
        <v>68</v>
      </c>
      <c r="C93" s="7">
        <v>946.0578756000001</v>
      </c>
      <c r="D93" s="7">
        <v>1051.6240778843041</v>
      </c>
      <c r="E93" s="7">
        <v>1114.5282947459266</v>
      </c>
      <c r="F93" s="7">
        <v>1155.4992398640616</v>
      </c>
      <c r="G93" s="7">
        <v>1192.1296177925437</v>
      </c>
      <c r="H93" s="7">
        <v>1227.3765969754245</v>
      </c>
      <c r="I93" s="7">
        <v>1264.0029647644299</v>
      </c>
      <c r="J93" s="7">
        <v>1303.8438064088159</v>
      </c>
      <c r="K93" s="7">
        <v>1341.5479757267019</v>
      </c>
      <c r="L93" s="7">
        <v>1377.5228339040782</v>
      </c>
      <c r="M93" s="7">
        <v>1408.4702713194665</v>
      </c>
      <c r="N93" s="7">
        <v>1442.1044167197786</v>
      </c>
      <c r="O93" s="7">
        <v>1478.166359619908</v>
      </c>
      <c r="P93" s="7">
        <v>1508.7821233585798</v>
      </c>
      <c r="Q93" s="7">
        <v>1538.9403217406125</v>
      </c>
      <c r="R93" s="7">
        <v>1568.798777242152</v>
      </c>
      <c r="S93" s="7">
        <v>1602.2249449057908</v>
      </c>
      <c r="T93" s="7">
        <v>1634.2813965306441</v>
      </c>
      <c r="U93" s="8">
        <v>2.7937346102360205E-2</v>
      </c>
      <c r="V93" s="21"/>
      <c r="W93" s="18"/>
      <c r="X93" s="18"/>
      <c r="Y93" s="18"/>
      <c r="Z93" s="18"/>
    </row>
    <row r="94" spans="1:26" ht="15" customHeight="1" thickBot="1" x14ac:dyDescent="0.35">
      <c r="A94" s="61"/>
      <c r="B94" s="6" t="s">
        <v>69</v>
      </c>
      <c r="C94" s="7">
        <v>953.00775983499989</v>
      </c>
      <c r="D94" s="7">
        <v>991.70490907951421</v>
      </c>
      <c r="E94" s="7">
        <v>1012.9222116314504</v>
      </c>
      <c r="F94" s="7">
        <v>1031.817183441324</v>
      </c>
      <c r="G94" s="7">
        <v>1057.8745243675064</v>
      </c>
      <c r="H94" s="7">
        <v>1089.4650667627798</v>
      </c>
      <c r="I94" s="7">
        <v>1126.6602557736849</v>
      </c>
      <c r="J94" s="7">
        <v>1166.2906304334701</v>
      </c>
      <c r="K94" s="7">
        <v>1202.6209187665133</v>
      </c>
      <c r="L94" s="7">
        <v>1238.3720445584286</v>
      </c>
      <c r="M94" s="7">
        <v>1268.2647627020051</v>
      </c>
      <c r="N94" s="7">
        <v>1300.6955477448121</v>
      </c>
      <c r="O94" s="7">
        <v>1335.0815015043404</v>
      </c>
      <c r="P94" s="7">
        <v>1365.4890657896442</v>
      </c>
      <c r="Q94" s="7">
        <v>1395.4879907165364</v>
      </c>
      <c r="R94" s="7">
        <v>1425.5423477314453</v>
      </c>
      <c r="S94" s="7">
        <v>1456.6931101294615</v>
      </c>
      <c r="T94" s="7">
        <v>1488.5642481458433</v>
      </c>
      <c r="U94" s="8">
        <v>2.5708772906840816E-2</v>
      </c>
    </row>
    <row r="95" spans="1:26" ht="15" customHeight="1" thickBot="1" x14ac:dyDescent="0.35">
      <c r="A95" s="22" t="s">
        <v>70</v>
      </c>
      <c r="B95" s="22"/>
      <c r="C95" s="11">
        <v>1899.0656354350001</v>
      </c>
      <c r="D95" s="11">
        <v>2043.3289869638199</v>
      </c>
      <c r="E95" s="11">
        <v>2127.45050637738</v>
      </c>
      <c r="F95" s="11">
        <v>2187.3164233053899</v>
      </c>
      <c r="G95" s="11">
        <v>2250.0041421600499</v>
      </c>
      <c r="H95" s="11">
        <v>2316.8416637382102</v>
      </c>
      <c r="I95" s="11">
        <v>2390.6632205381202</v>
      </c>
      <c r="J95" s="11">
        <v>2470.1344368422901</v>
      </c>
      <c r="K95" s="11">
        <v>2544.1688944932198</v>
      </c>
      <c r="L95" s="11">
        <v>2615.8948784624999</v>
      </c>
      <c r="M95" s="11">
        <v>2676.7350340214698</v>
      </c>
      <c r="N95" s="11">
        <v>2742.7999644645902</v>
      </c>
      <c r="O95" s="11">
        <v>2813.24786112424</v>
      </c>
      <c r="P95" s="11">
        <v>2874.27118914823</v>
      </c>
      <c r="Q95" s="11">
        <v>2934.4283124571498</v>
      </c>
      <c r="R95" s="11">
        <v>2994.3411249736</v>
      </c>
      <c r="S95" s="11">
        <v>3058.9180550352498</v>
      </c>
      <c r="T95" s="11">
        <v>3122.8456446764899</v>
      </c>
      <c r="U95" s="12">
        <v>2.6864792952590033E-2</v>
      </c>
    </row>
    <row r="96" spans="1:26" ht="15" customHeight="1" thickBot="1" x14ac:dyDescent="0.35">
      <c r="A96" s="19" t="s">
        <v>71</v>
      </c>
      <c r="B96" s="20" t="s">
        <v>72</v>
      </c>
      <c r="C96" s="11">
        <v>3422.2665919999999</v>
      </c>
      <c r="D96" s="11">
        <v>3598.3177699425401</v>
      </c>
      <c r="E96" s="11">
        <v>3638.6476353363801</v>
      </c>
      <c r="F96" s="11">
        <v>3670.1677571704299</v>
      </c>
      <c r="G96" s="11">
        <v>3707.4062284234601</v>
      </c>
      <c r="H96" s="11">
        <v>3746.24851233246</v>
      </c>
      <c r="I96" s="11">
        <v>3783.82574049185</v>
      </c>
      <c r="J96" s="11">
        <v>3824.14136632286</v>
      </c>
      <c r="K96" s="11">
        <v>3857.8219970467298</v>
      </c>
      <c r="L96" s="11">
        <v>3893.0570461324301</v>
      </c>
      <c r="M96" s="11">
        <v>3926.7208069928301</v>
      </c>
      <c r="N96" s="11">
        <v>3959.7452436705098</v>
      </c>
      <c r="O96" s="11">
        <v>3995.2956826654599</v>
      </c>
      <c r="P96" s="11">
        <v>4022.6737680494598</v>
      </c>
      <c r="Q96" s="11">
        <v>4050.9910094264701</v>
      </c>
      <c r="R96" s="11">
        <v>4076.3336487777701</v>
      </c>
      <c r="S96" s="11">
        <v>4101.3222149091598</v>
      </c>
      <c r="T96" s="11">
        <v>4127.4710247276998</v>
      </c>
      <c r="U96" s="12">
        <v>8.6117714420048674E-3</v>
      </c>
    </row>
    <row r="97" spans="1:22" ht="15" customHeight="1" thickBot="1" x14ac:dyDescent="0.35">
      <c r="A97" s="19" t="s">
        <v>73</v>
      </c>
      <c r="B97" s="23" t="s">
        <v>74</v>
      </c>
      <c r="C97" s="11">
        <v>6.5825569999999898</v>
      </c>
      <c r="D97" s="11">
        <v>7.5513489915538896</v>
      </c>
      <c r="E97" s="11">
        <v>7.6143321966985704</v>
      </c>
      <c r="F97" s="11">
        <v>7.6832997615327097</v>
      </c>
      <c r="G97" s="11">
        <v>7.8074665292030003</v>
      </c>
      <c r="H97" s="11">
        <v>7.9790874272185297</v>
      </c>
      <c r="I97" s="11">
        <v>8.2082553743736604</v>
      </c>
      <c r="J97" s="11">
        <v>8.4936086891407996</v>
      </c>
      <c r="K97" s="11">
        <v>8.8146478803975601</v>
      </c>
      <c r="L97" s="11">
        <v>9.0793050803406707</v>
      </c>
      <c r="M97" s="11">
        <v>9.3608230177727094</v>
      </c>
      <c r="N97" s="11">
        <v>9.6682092135099609</v>
      </c>
      <c r="O97" s="11">
        <v>10.006715509370499</v>
      </c>
      <c r="P97" s="11">
        <v>10.2877983906476</v>
      </c>
      <c r="Q97" s="11">
        <v>10.562976560487201</v>
      </c>
      <c r="R97" s="11">
        <v>10.8326795175843</v>
      </c>
      <c r="S97" s="11">
        <v>11.0938876444886</v>
      </c>
      <c r="T97" s="11">
        <v>11.3370813585926</v>
      </c>
      <c r="U97" s="12">
        <v>2.5722294242647825E-2</v>
      </c>
    </row>
    <row r="98" spans="1:22" ht="15" customHeight="1" x14ac:dyDescent="0.3">
      <c r="A98" s="56" t="s">
        <v>75</v>
      </c>
      <c r="B98" s="6" t="s">
        <v>76</v>
      </c>
      <c r="C98" s="24">
        <v>539.03366050500006</v>
      </c>
      <c r="D98" s="24">
        <v>544.3728208770267</v>
      </c>
      <c r="E98" s="24">
        <v>555.72689156123431</v>
      </c>
      <c r="F98" s="24">
        <v>566.40051383749642</v>
      </c>
      <c r="G98" s="24">
        <v>578.86495010019735</v>
      </c>
      <c r="H98" s="24">
        <v>602.9595378612205</v>
      </c>
      <c r="I98" s="24">
        <v>623.21258829550118</v>
      </c>
      <c r="J98" s="24">
        <v>642.26014197259929</v>
      </c>
      <c r="K98" s="24">
        <v>659.53688532515685</v>
      </c>
      <c r="L98" s="24">
        <v>671.7909392332765</v>
      </c>
      <c r="M98" s="24">
        <v>683.95183764581907</v>
      </c>
      <c r="N98" s="24">
        <v>696.48828788269589</v>
      </c>
      <c r="O98" s="24">
        <v>709.70387683623107</v>
      </c>
      <c r="P98" s="24">
        <v>720.83365886005799</v>
      </c>
      <c r="Q98" s="24">
        <v>730.61135301921979</v>
      </c>
      <c r="R98" s="24">
        <v>739.32630669375681</v>
      </c>
      <c r="S98" s="24">
        <v>748.11451295012102</v>
      </c>
      <c r="T98" s="24">
        <v>756.29278157786575</v>
      </c>
      <c r="U98" s="8">
        <v>2.0762237228077574E-2</v>
      </c>
    </row>
    <row r="99" spans="1:22" ht="15" customHeight="1" x14ac:dyDescent="0.3">
      <c r="A99" s="56"/>
      <c r="B99" s="6" t="s">
        <v>77</v>
      </c>
      <c r="C99" s="24">
        <v>69.558095999999992</v>
      </c>
      <c r="D99" s="24">
        <v>70.247073065678762</v>
      </c>
      <c r="E99" s="24">
        <v>71.712227464205554</v>
      </c>
      <c r="F99" s="24">
        <v>73.089575294885393</v>
      </c>
      <c r="G99" s="24">
        <v>74.698013724007922</v>
      </c>
      <c r="H99" s="24">
        <v>77.807232630655633</v>
      </c>
      <c r="I99" s="24">
        <v>80.420731062424665</v>
      </c>
      <c r="J99" s="24">
        <v>82.878669525851024</v>
      </c>
      <c r="K99" s="24">
        <v>85.108098707618069</v>
      </c>
      <c r="L99" s="24">
        <v>86.6893889322983</v>
      </c>
      <c r="M99" s="24">
        <v>88.258658165751001</v>
      </c>
      <c r="N99" s="24">
        <v>89.876389437410268</v>
      </c>
      <c r="O99" s="24">
        <v>91.581758271455485</v>
      </c>
      <c r="P99" s="24">
        <v>93.017969965076134</v>
      </c>
      <c r="Q99" s="24">
        <v>94.279705249556216</v>
      </c>
      <c r="R99" s="24">
        <v>95.40430215090943</v>
      </c>
      <c r="S99" s="24">
        <v>96.538351727470726</v>
      </c>
      <c r="T99" s="24">
        <v>97.593693603133019</v>
      </c>
      <c r="U99" s="8">
        <v>2.0762237228077574E-2</v>
      </c>
    </row>
    <row r="100" spans="1:22" ht="15" customHeight="1" x14ac:dyDescent="0.3">
      <c r="A100" s="56"/>
      <c r="B100" s="6" t="s">
        <v>78</v>
      </c>
      <c r="C100" s="24">
        <v>774.31286198800001</v>
      </c>
      <c r="D100" s="24">
        <v>781.98247680278484</v>
      </c>
      <c r="E100" s="24">
        <v>798.29240994956888</v>
      </c>
      <c r="F100" s="24">
        <v>813.62489030852919</v>
      </c>
      <c r="G100" s="24">
        <v>831.5298450874144</v>
      </c>
      <c r="H100" s="24">
        <v>866.14131849740534</v>
      </c>
      <c r="I100" s="24">
        <v>895.23448761612622</v>
      </c>
      <c r="J100" s="24">
        <v>922.59598075139047</v>
      </c>
      <c r="K100" s="24">
        <v>947.41373439337644</v>
      </c>
      <c r="L100" s="24">
        <v>965.0164784291793</v>
      </c>
      <c r="M100" s="24">
        <v>982.48540614946182</v>
      </c>
      <c r="N100" s="24">
        <v>1000.4938078010247</v>
      </c>
      <c r="O100" s="24">
        <v>1019.4777808907236</v>
      </c>
      <c r="P100" s="24">
        <v>1035.465527118108</v>
      </c>
      <c r="Q100" s="24">
        <v>1049.5110216813434</v>
      </c>
      <c r="R100" s="24">
        <v>1062.0299072654118</v>
      </c>
      <c r="S100" s="24">
        <v>1074.6540189613884</v>
      </c>
      <c r="T100" s="24">
        <v>1086.4019654278909</v>
      </c>
      <c r="U100" s="8">
        <v>2.0762237228077574E-2</v>
      </c>
    </row>
    <row r="101" spans="1:22" ht="15" customHeight="1" x14ac:dyDescent="0.3">
      <c r="A101" s="56"/>
      <c r="B101" s="6" t="s">
        <v>79</v>
      </c>
      <c r="C101" s="24">
        <v>92.93195900000002</v>
      </c>
      <c r="D101" s="24">
        <v>93.852455564765108</v>
      </c>
      <c r="E101" s="24">
        <v>95.809951188172647</v>
      </c>
      <c r="F101" s="24">
        <v>97.65013427957696</v>
      </c>
      <c r="G101" s="24">
        <v>99.799062193722861</v>
      </c>
      <c r="H101" s="24">
        <v>103.95308337271848</v>
      </c>
      <c r="I101" s="24">
        <v>107.44480530121582</v>
      </c>
      <c r="J101" s="24">
        <v>110.72869387268652</v>
      </c>
      <c r="K101" s="24">
        <v>113.70728634757799</v>
      </c>
      <c r="L101" s="24">
        <v>115.81994334622678</v>
      </c>
      <c r="M101" s="24">
        <v>117.91653989572387</v>
      </c>
      <c r="N101" s="24">
        <v>120.07788336048542</v>
      </c>
      <c r="O101" s="24">
        <v>122.35631356026214</v>
      </c>
      <c r="P101" s="24">
        <v>124.2751407551134</v>
      </c>
      <c r="Q101" s="24">
        <v>125.96086159091885</v>
      </c>
      <c r="R101" s="24">
        <v>127.46336092799218</v>
      </c>
      <c r="S101" s="24">
        <v>128.97848935751335</v>
      </c>
      <c r="T101" s="24">
        <v>130.38846164772715</v>
      </c>
      <c r="U101" s="8">
        <v>2.0762237228077574E-2</v>
      </c>
    </row>
    <row r="102" spans="1:22" ht="15" customHeight="1" thickBot="1" x14ac:dyDescent="0.35">
      <c r="A102" s="57"/>
      <c r="B102" s="6" t="s">
        <v>80</v>
      </c>
      <c r="C102" s="24">
        <v>166.385053</v>
      </c>
      <c r="D102" s="24">
        <v>168.03310681660744</v>
      </c>
      <c r="E102" s="24">
        <v>171.53780010568286</v>
      </c>
      <c r="F102" s="24">
        <v>174.83245744948221</v>
      </c>
      <c r="G102" s="24">
        <v>178.67989043955126</v>
      </c>
      <c r="H102" s="24">
        <v>186.11723536876241</v>
      </c>
      <c r="I102" s="24">
        <v>192.36880204599444</v>
      </c>
      <c r="J102" s="24">
        <v>198.24826461075372</v>
      </c>
      <c r="K102" s="24">
        <v>203.58112611645188</v>
      </c>
      <c r="L102" s="24">
        <v>207.36361978680483</v>
      </c>
      <c r="M102" s="24">
        <v>211.11735888540375</v>
      </c>
      <c r="N102" s="24">
        <v>214.98702063368944</v>
      </c>
      <c r="O102" s="24">
        <v>219.0663140611168</v>
      </c>
      <c r="P102" s="24">
        <v>222.50177553151548</v>
      </c>
      <c r="Q102" s="24">
        <v>225.51988419538961</v>
      </c>
      <c r="R102" s="24">
        <v>228.20995373144029</v>
      </c>
      <c r="S102" s="24">
        <v>230.92263435025396</v>
      </c>
      <c r="T102" s="24">
        <v>233.4470437865788</v>
      </c>
      <c r="U102" s="8">
        <v>2.0762237228077574E-2</v>
      </c>
    </row>
    <row r="103" spans="1:22" ht="15" customHeight="1" thickBot="1" x14ac:dyDescent="0.35">
      <c r="A103" s="58" t="s">
        <v>75</v>
      </c>
      <c r="B103" s="59"/>
      <c r="C103" s="22">
        <v>1642.221630493</v>
      </c>
      <c r="D103" s="22">
        <v>1658.4879331268628</v>
      </c>
      <c r="E103" s="22">
        <v>1693.0792802688643</v>
      </c>
      <c r="F103" s="22">
        <v>1725.5975711699703</v>
      </c>
      <c r="G103" s="22">
        <v>1763.5717615448939</v>
      </c>
      <c r="H103" s="22">
        <v>1836.9784077307625</v>
      </c>
      <c r="I103" s="22">
        <v>1898.6814143212625</v>
      </c>
      <c r="J103" s="22">
        <v>1956.7117507332812</v>
      </c>
      <c r="K103" s="22">
        <v>2009.3471308901812</v>
      </c>
      <c r="L103" s="22">
        <v>2046.6803697277855</v>
      </c>
      <c r="M103" s="22">
        <v>2083.7298007421596</v>
      </c>
      <c r="N103" s="22">
        <v>2121.9233891153058</v>
      </c>
      <c r="O103" s="22">
        <v>2162.186043619789</v>
      </c>
      <c r="P103" s="22">
        <v>2196.094072229871</v>
      </c>
      <c r="Q103" s="22">
        <v>2225.882825736428</v>
      </c>
      <c r="R103" s="22">
        <v>2252.4338307695107</v>
      </c>
      <c r="S103" s="22">
        <v>2279.2080073467478</v>
      </c>
      <c r="T103" s="22">
        <v>2304.1239460431962</v>
      </c>
      <c r="U103" s="12">
        <v>2.0762237228077574E-2</v>
      </c>
    </row>
    <row r="104" spans="1:22" ht="15" customHeight="1" thickBot="1" x14ac:dyDescent="0.35">
      <c r="A104" s="58" t="s">
        <v>81</v>
      </c>
      <c r="B104" s="59"/>
      <c r="C104" s="22">
        <v>242765.49952203667</v>
      </c>
      <c r="D104" s="22">
        <v>245170.10619080943</v>
      </c>
      <c r="E104" s="22">
        <v>250283.65816950743</v>
      </c>
      <c r="F104" s="22">
        <v>255090.75545018321</v>
      </c>
      <c r="G104" s="22">
        <v>260704.38464866459</v>
      </c>
      <c r="H104" s="22">
        <v>271555.90480809641</v>
      </c>
      <c r="I104" s="22">
        <v>280677.30531751324</v>
      </c>
      <c r="J104" s="22">
        <v>289255.78421762754</v>
      </c>
      <c r="K104" s="22">
        <v>297036.74028290977</v>
      </c>
      <c r="L104" s="22">
        <v>302555.61922525184</v>
      </c>
      <c r="M104" s="22">
        <v>308032.54356981278</v>
      </c>
      <c r="N104" s="22">
        <v>313678.60582339688</v>
      </c>
      <c r="O104" s="22">
        <v>319630.53292712756</v>
      </c>
      <c r="P104" s="22">
        <v>324643.07164327078</v>
      </c>
      <c r="Q104" s="22">
        <v>329046.66826560191</v>
      </c>
      <c r="R104" s="22">
        <v>332971.63666206214</v>
      </c>
      <c r="S104" s="22">
        <v>336929.59594744362</v>
      </c>
      <c r="T104" s="22">
        <v>340612.85659350385</v>
      </c>
      <c r="U104" s="12">
        <v>2.0762237228077574E-2</v>
      </c>
    </row>
    <row r="105" spans="1:22" ht="15" customHeight="1" thickBot="1" x14ac:dyDescent="0.35">
      <c r="A105" s="58" t="s">
        <v>82</v>
      </c>
      <c r="B105" s="59"/>
      <c r="C105" s="25">
        <v>12683.045521999999</v>
      </c>
      <c r="D105" s="25">
        <v>8120.4006122700002</v>
      </c>
      <c r="E105" s="25">
        <v>8120.4006122700002</v>
      </c>
      <c r="F105" s="25">
        <v>8120.4006122700002</v>
      </c>
      <c r="G105" s="25">
        <v>8120.4006122700002</v>
      </c>
      <c r="H105" s="25">
        <v>8120.4006122700002</v>
      </c>
      <c r="I105" s="25">
        <v>8120.4006122700002</v>
      </c>
      <c r="J105" s="25">
        <v>8120.4006122700002</v>
      </c>
      <c r="K105" s="25">
        <v>8120.4006122700002</v>
      </c>
      <c r="L105" s="25">
        <v>8120.4006122700002</v>
      </c>
      <c r="M105" s="25">
        <v>8120.4006122700002</v>
      </c>
      <c r="N105" s="25">
        <v>8120.4006122700002</v>
      </c>
      <c r="O105" s="25">
        <v>8120.4006122700002</v>
      </c>
      <c r="P105" s="25">
        <v>8120.4006122700002</v>
      </c>
      <c r="Q105" s="25">
        <v>8120.4006122700002</v>
      </c>
      <c r="R105" s="25">
        <v>8120.4006122700002</v>
      </c>
      <c r="S105" s="25">
        <v>8120.4006122700002</v>
      </c>
      <c r="T105" s="25">
        <v>8120.4006122700002</v>
      </c>
      <c r="U105" s="12">
        <v>0</v>
      </c>
    </row>
    <row r="106" spans="1:22" ht="15" customHeight="1" thickBot="1" x14ac:dyDescent="0.35">
      <c r="A106" s="58" t="s">
        <v>83</v>
      </c>
      <c r="B106" s="59"/>
      <c r="C106" s="22">
        <v>230082.45400003667</v>
      </c>
      <c r="D106" s="22">
        <v>237049.70557853943</v>
      </c>
      <c r="E106" s="22">
        <v>242163.25755723743</v>
      </c>
      <c r="F106" s="22">
        <v>246970.35483791321</v>
      </c>
      <c r="G106" s="22">
        <v>252583.9840363946</v>
      </c>
      <c r="H106" s="22">
        <v>263435.50419582642</v>
      </c>
      <c r="I106" s="22">
        <v>272556.90470524324</v>
      </c>
      <c r="J106" s="22">
        <v>281135.38360535755</v>
      </c>
      <c r="K106" s="22">
        <v>288916.33967063978</v>
      </c>
      <c r="L106" s="22">
        <v>294435.21861298184</v>
      </c>
      <c r="M106" s="22">
        <v>299912.14295754279</v>
      </c>
      <c r="N106" s="22">
        <v>305558.20521112689</v>
      </c>
      <c r="O106" s="22">
        <v>311510.13231485756</v>
      </c>
      <c r="P106" s="22">
        <v>316522.67103100079</v>
      </c>
      <c r="Q106" s="22">
        <v>320926.26765333192</v>
      </c>
      <c r="R106" s="22">
        <v>324851.23604979215</v>
      </c>
      <c r="S106" s="22">
        <v>328809.19533517363</v>
      </c>
      <c r="T106" s="22">
        <v>332492.45598123386</v>
      </c>
      <c r="U106" s="12">
        <v>2.1371883800594293E-2</v>
      </c>
    </row>
    <row r="107" spans="1:22" ht="15" customHeight="1" x14ac:dyDescent="0.3">
      <c r="A107" s="26" t="s">
        <v>202</v>
      </c>
    </row>
    <row r="108" spans="1:22" ht="15" customHeight="1" x14ac:dyDescent="0.3">
      <c r="A108" s="26" t="s">
        <v>203</v>
      </c>
      <c r="V108" s="18"/>
    </row>
  </sheetData>
  <mergeCells count="17">
    <mergeCell ref="A93:A94"/>
    <mergeCell ref="A1:U1"/>
    <mergeCell ref="A2:U2"/>
    <mergeCell ref="A3:U3"/>
    <mergeCell ref="A6:A43"/>
    <mergeCell ref="A44:B44"/>
    <mergeCell ref="A45:A76"/>
    <mergeCell ref="A77:B77"/>
    <mergeCell ref="A78:A81"/>
    <mergeCell ref="A82:B82"/>
    <mergeCell ref="A83:A90"/>
    <mergeCell ref="A91:B91"/>
    <mergeCell ref="A98:A102"/>
    <mergeCell ref="A103:B103"/>
    <mergeCell ref="A104:B104"/>
    <mergeCell ref="A105:B105"/>
    <mergeCell ref="A106:B106"/>
  </mergeCells>
  <pageMargins left="0.25" right="0.25" top="0.75" bottom="0.75" header="0.3" footer="0.3"/>
  <pageSetup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45D1E-21C5-4A09-A1CD-436B63202AFB}">
  <sheetPr>
    <pageSetUpPr fitToPage="1"/>
  </sheetPr>
  <dimension ref="A1:U86"/>
  <sheetViews>
    <sheetView topLeftCell="A42" zoomScale="75" zoomScaleNormal="75" workbookViewId="0">
      <selection activeCell="A2" sqref="A2:U2"/>
    </sheetView>
  </sheetViews>
  <sheetFormatPr defaultRowHeight="14.4" x14ac:dyDescent="0.3"/>
  <cols>
    <col min="1" max="1" width="20.44140625" customWidth="1"/>
    <col min="2" max="2" width="43.6640625" customWidth="1"/>
    <col min="3" max="20" width="10.6640625" customWidth="1"/>
    <col min="21" max="21" width="15.33203125" customWidth="1"/>
  </cols>
  <sheetData>
    <row r="1" spans="1:21" ht="18.75" customHeight="1" x14ac:dyDescent="0.35">
      <c r="A1" s="62" t="s">
        <v>84</v>
      </c>
      <c r="B1" s="62"/>
      <c r="C1" s="62"/>
      <c r="D1" s="62"/>
      <c r="E1" s="62"/>
      <c r="F1" s="62"/>
      <c r="G1" s="62"/>
      <c r="H1" s="62"/>
      <c r="I1" s="62"/>
      <c r="J1" s="62"/>
      <c r="K1" s="62"/>
      <c r="L1" s="62"/>
      <c r="M1" s="62"/>
      <c r="N1" s="62"/>
      <c r="O1" s="62"/>
      <c r="P1" s="62"/>
      <c r="Q1" s="62"/>
      <c r="R1" s="62"/>
      <c r="S1" s="62"/>
      <c r="T1" s="62"/>
      <c r="U1" s="62"/>
    </row>
    <row r="2" spans="1:21" ht="15.75" customHeight="1" x14ac:dyDescent="0.3">
      <c r="A2" s="63" t="str">
        <f>'List of Forms'!A2</f>
        <v>California Energy Demand 2024-2040 Baseline Forecast</v>
      </c>
      <c r="B2" s="63"/>
      <c r="C2" s="63"/>
      <c r="D2" s="63"/>
      <c r="E2" s="63"/>
      <c r="F2" s="63"/>
      <c r="G2" s="63"/>
      <c r="H2" s="63"/>
      <c r="I2" s="63"/>
      <c r="J2" s="63"/>
      <c r="K2" s="63"/>
      <c r="L2" s="63"/>
      <c r="M2" s="63"/>
      <c r="N2" s="63"/>
      <c r="O2" s="63"/>
      <c r="P2" s="63"/>
      <c r="Q2" s="63"/>
      <c r="R2" s="63"/>
      <c r="S2" s="63"/>
      <c r="T2" s="63"/>
      <c r="U2" s="63"/>
    </row>
    <row r="3" spans="1:21" ht="15.75" customHeight="1" x14ac:dyDescent="0.3">
      <c r="A3" s="63" t="s">
        <v>85</v>
      </c>
      <c r="B3" s="63"/>
      <c r="C3" s="63"/>
      <c r="D3" s="63"/>
      <c r="E3" s="63"/>
      <c r="F3" s="63"/>
      <c r="G3" s="63"/>
      <c r="H3" s="63"/>
      <c r="I3" s="63"/>
      <c r="J3" s="63"/>
      <c r="K3" s="63"/>
      <c r="L3" s="63"/>
      <c r="M3" s="63"/>
      <c r="N3" s="63"/>
      <c r="O3" s="63"/>
      <c r="P3" s="63"/>
      <c r="Q3" s="63"/>
      <c r="R3" s="63"/>
      <c r="S3" s="63"/>
      <c r="T3" s="63"/>
      <c r="U3" s="63"/>
    </row>
    <row r="4" spans="1:21" x14ac:dyDescent="0.3">
      <c r="C4" s="28"/>
      <c r="D4" s="28"/>
      <c r="E4" s="28"/>
      <c r="F4" s="28"/>
      <c r="G4" s="28"/>
      <c r="H4" s="28"/>
      <c r="I4" s="28"/>
      <c r="J4" s="28"/>
      <c r="K4" s="28"/>
      <c r="L4" s="28"/>
      <c r="M4" s="28"/>
      <c r="N4" s="28"/>
      <c r="O4" s="28"/>
      <c r="P4" s="28"/>
      <c r="Q4" s="28"/>
      <c r="R4" s="28"/>
      <c r="S4" s="28"/>
      <c r="T4" s="28"/>
    </row>
    <row r="5" spans="1:21" ht="43.8" thickBot="1" x14ac:dyDescent="0.35">
      <c r="A5" s="5" t="s">
        <v>86</v>
      </c>
      <c r="B5" s="5" t="s">
        <v>10</v>
      </c>
      <c r="C5" s="5">
        <v>2023</v>
      </c>
      <c r="D5" s="5">
        <v>2024</v>
      </c>
      <c r="E5" s="5">
        <v>2025</v>
      </c>
      <c r="F5" s="5">
        <v>2026</v>
      </c>
      <c r="G5" s="5">
        <v>2027</v>
      </c>
      <c r="H5" s="5">
        <v>2028</v>
      </c>
      <c r="I5" s="5">
        <v>2029</v>
      </c>
      <c r="J5" s="5">
        <v>2030</v>
      </c>
      <c r="K5" s="5">
        <v>2031</v>
      </c>
      <c r="L5" s="5">
        <v>2032</v>
      </c>
      <c r="M5" s="5">
        <v>2033</v>
      </c>
      <c r="N5" s="5">
        <v>2034</v>
      </c>
      <c r="O5" s="5">
        <v>2035</v>
      </c>
      <c r="P5" s="5">
        <v>2036</v>
      </c>
      <c r="Q5" s="5">
        <v>2037</v>
      </c>
      <c r="R5" s="5">
        <v>2038</v>
      </c>
      <c r="S5" s="5">
        <v>2039</v>
      </c>
      <c r="T5" s="5">
        <v>2040</v>
      </c>
      <c r="U5" s="5" t="s">
        <v>157</v>
      </c>
    </row>
    <row r="6" spans="1:21" ht="15" customHeight="1" thickTop="1" x14ac:dyDescent="0.3">
      <c r="A6" s="29"/>
      <c r="B6" s="6" t="s">
        <v>87</v>
      </c>
      <c r="C6" s="7">
        <v>34045.303355032862</v>
      </c>
      <c r="D6" s="7">
        <v>35043.733006576113</v>
      </c>
      <c r="E6" s="7">
        <v>36354.259016016054</v>
      </c>
      <c r="F6" s="7">
        <v>37937.170153123196</v>
      </c>
      <c r="G6" s="7">
        <v>39683.838114770057</v>
      </c>
      <c r="H6" s="7">
        <v>46175.151067330939</v>
      </c>
      <c r="I6" s="7">
        <v>50886.653706980855</v>
      </c>
      <c r="J6" s="7">
        <v>54032.002376313962</v>
      </c>
      <c r="K6" s="7">
        <v>57281.722074325473</v>
      </c>
      <c r="L6" s="7">
        <v>58216.738487633535</v>
      </c>
      <c r="M6" s="7">
        <v>58777.788460773692</v>
      </c>
      <c r="N6" s="7">
        <v>59765.004388613204</v>
      </c>
      <c r="O6" s="7">
        <v>61073.359198831044</v>
      </c>
      <c r="P6" s="7">
        <v>62174.597773796224</v>
      </c>
      <c r="Q6" s="7">
        <v>63097.681050194085</v>
      </c>
      <c r="R6" s="7">
        <v>63891.688675152662</v>
      </c>
      <c r="S6" s="7">
        <v>64715.505709641686</v>
      </c>
      <c r="T6" s="7">
        <v>65356.808499544408</v>
      </c>
      <c r="U6" s="8">
        <v>3.9722708842233834E-2</v>
      </c>
    </row>
    <row r="7" spans="1:21" ht="15" customHeight="1" x14ac:dyDescent="0.3">
      <c r="A7" s="29"/>
      <c r="B7" s="6" t="s">
        <v>88</v>
      </c>
      <c r="C7" s="7">
        <v>1390.9416622804961</v>
      </c>
      <c r="D7" s="7">
        <v>1395.0383382075895</v>
      </c>
      <c r="E7" s="7">
        <v>1416.7677051302924</v>
      </c>
      <c r="F7" s="7">
        <v>1450.4487393834172</v>
      </c>
      <c r="G7" s="7">
        <v>1515.2216446661344</v>
      </c>
      <c r="H7" s="7">
        <v>1601.1896786699467</v>
      </c>
      <c r="I7" s="7">
        <v>1647.9445552088584</v>
      </c>
      <c r="J7" s="7">
        <v>1681.9413639972026</v>
      </c>
      <c r="K7" s="7">
        <v>1713.1671939152186</v>
      </c>
      <c r="L7" s="7">
        <v>1745.7590475601532</v>
      </c>
      <c r="M7" s="7">
        <v>1775.9873901825338</v>
      </c>
      <c r="N7" s="7">
        <v>1813.6223309849925</v>
      </c>
      <c r="O7" s="7">
        <v>1854.4263778907782</v>
      </c>
      <c r="P7" s="7">
        <v>1888.835332023664</v>
      </c>
      <c r="Q7" s="7">
        <v>1918.2061490680412</v>
      </c>
      <c r="R7" s="7">
        <v>1944.2731386928601</v>
      </c>
      <c r="S7" s="7">
        <v>1970.0571946067878</v>
      </c>
      <c r="T7" s="7">
        <v>1994.4579632112063</v>
      </c>
      <c r="U7" s="8">
        <v>2.2592072304089772E-2</v>
      </c>
    </row>
    <row r="8" spans="1:21" ht="15" customHeight="1" x14ac:dyDescent="0.3">
      <c r="A8" s="30"/>
      <c r="B8" s="6" t="s">
        <v>13</v>
      </c>
      <c r="C8" s="7">
        <v>1044.5328079984799</v>
      </c>
      <c r="D8" s="7">
        <v>1129.4623742460685</v>
      </c>
      <c r="E8" s="7">
        <v>1184.5949526530228</v>
      </c>
      <c r="F8" s="7">
        <v>1222.035466293308</v>
      </c>
      <c r="G8" s="7">
        <v>1251.0030949519034</v>
      </c>
      <c r="H8" s="7">
        <v>1275.9780766363895</v>
      </c>
      <c r="I8" s="7">
        <v>1297.9002443446309</v>
      </c>
      <c r="J8" s="7">
        <v>1326.2904904243449</v>
      </c>
      <c r="K8" s="7">
        <v>1351.0762167041462</v>
      </c>
      <c r="L8" s="7">
        <v>1374.8899849031295</v>
      </c>
      <c r="M8" s="7">
        <v>1397.6113147720484</v>
      </c>
      <c r="N8" s="7">
        <v>1424.8101499540844</v>
      </c>
      <c r="O8" s="7">
        <v>1454.1873338961291</v>
      </c>
      <c r="P8" s="7">
        <v>1477.7718551026587</v>
      </c>
      <c r="Q8" s="7">
        <v>1498.2031442227512</v>
      </c>
      <c r="R8" s="7">
        <v>1517.1316908111207</v>
      </c>
      <c r="S8" s="7">
        <v>1543.9645738855163</v>
      </c>
      <c r="T8" s="7">
        <v>1563.4848221115212</v>
      </c>
      <c r="U8" s="8">
        <v>2.0531393196006942E-2</v>
      </c>
    </row>
    <row r="9" spans="1:21" ht="15" customHeight="1" x14ac:dyDescent="0.3">
      <c r="A9" s="30"/>
      <c r="B9" s="6" t="s">
        <v>14</v>
      </c>
      <c r="C9" s="7">
        <v>4791.9907978697302</v>
      </c>
      <c r="D9" s="7">
        <v>5057.3359556518562</v>
      </c>
      <c r="E9" s="7">
        <v>5782.3759579190055</v>
      </c>
      <c r="F9" s="7">
        <v>6158.924489812086</v>
      </c>
      <c r="G9" s="7">
        <v>6525.7984880088734</v>
      </c>
      <c r="H9" s="7">
        <v>6924.3976620399308</v>
      </c>
      <c r="I9" s="7">
        <v>7325.1371644899573</v>
      </c>
      <c r="J9" s="7">
        <v>7594.8951659818013</v>
      </c>
      <c r="K9" s="7">
        <v>8317.4526273264655</v>
      </c>
      <c r="L9" s="7">
        <v>8836.5693257201037</v>
      </c>
      <c r="M9" s="7">
        <v>9291.1421472182356</v>
      </c>
      <c r="N9" s="7">
        <v>9850.9234849009663</v>
      </c>
      <c r="O9" s="7">
        <v>10352.603347583203</v>
      </c>
      <c r="P9" s="7">
        <v>10831.230916382297</v>
      </c>
      <c r="Q9" s="7">
        <v>11165.158674928949</v>
      </c>
      <c r="R9" s="7">
        <v>11453.250355002929</v>
      </c>
      <c r="S9" s="7">
        <v>11738.201939239803</v>
      </c>
      <c r="T9" s="7">
        <v>11998.950242522591</v>
      </c>
      <c r="U9" s="8">
        <v>5.5483237447038647E-2</v>
      </c>
    </row>
    <row r="10" spans="1:21" ht="15" customHeight="1" x14ac:dyDescent="0.3">
      <c r="A10" s="30"/>
      <c r="B10" s="6" t="s">
        <v>89</v>
      </c>
      <c r="C10" s="7">
        <v>35.012396001999996</v>
      </c>
      <c r="D10" s="7">
        <v>33.815288791072355</v>
      </c>
      <c r="E10" s="7">
        <v>33.954770492074026</v>
      </c>
      <c r="F10" s="7">
        <v>34.645608000787178</v>
      </c>
      <c r="G10" s="7">
        <v>35.064328319438467</v>
      </c>
      <c r="H10" s="7">
        <v>35.52558172373751</v>
      </c>
      <c r="I10" s="7">
        <v>35.968684663819843</v>
      </c>
      <c r="J10" s="7">
        <v>36.512888676585106</v>
      </c>
      <c r="K10" s="7">
        <v>37.017282084079277</v>
      </c>
      <c r="L10" s="7">
        <v>37.585186086967724</v>
      </c>
      <c r="M10" s="7">
        <v>38.088590929220608</v>
      </c>
      <c r="N10" s="7">
        <v>38.734272786417307</v>
      </c>
      <c r="O10" s="7">
        <v>39.347068492756293</v>
      </c>
      <c r="P10" s="7">
        <v>39.839565839098803</v>
      </c>
      <c r="Q10" s="7">
        <v>40.244768637839435</v>
      </c>
      <c r="R10" s="7">
        <v>40.597217105955671</v>
      </c>
      <c r="S10" s="7">
        <v>40.949119754433951</v>
      </c>
      <c r="T10" s="7">
        <v>41.261099224840272</v>
      </c>
      <c r="U10" s="8">
        <v>1.2515617769228493E-2</v>
      </c>
    </row>
    <row r="11" spans="1:21" ht="15" customHeight="1" x14ac:dyDescent="0.3">
      <c r="A11" s="30"/>
      <c r="B11" s="6" t="s">
        <v>90</v>
      </c>
      <c r="C11" s="31">
        <v>1542.7011082145909</v>
      </c>
      <c r="D11" s="31">
        <v>735.45325167558997</v>
      </c>
      <c r="E11" s="31">
        <v>735.45325167558997</v>
      </c>
      <c r="F11" s="31">
        <v>735.45325167558997</v>
      </c>
      <c r="G11" s="31">
        <v>735.45325167558997</v>
      </c>
      <c r="H11" s="31">
        <v>735.45325167558997</v>
      </c>
      <c r="I11" s="31">
        <v>735.45325167558997</v>
      </c>
      <c r="J11" s="31">
        <v>735.45325167558997</v>
      </c>
      <c r="K11" s="31">
        <v>735.45325167558997</v>
      </c>
      <c r="L11" s="31">
        <v>735.45325167558997</v>
      </c>
      <c r="M11" s="31">
        <v>735.45325167558997</v>
      </c>
      <c r="N11" s="31">
        <v>735.45325167558997</v>
      </c>
      <c r="O11" s="31">
        <v>735.45325167558997</v>
      </c>
      <c r="P11" s="31">
        <v>735.45325167558997</v>
      </c>
      <c r="Q11" s="31">
        <v>735.45325167558997</v>
      </c>
      <c r="R11" s="31">
        <v>735.45325167558997</v>
      </c>
      <c r="S11" s="31">
        <v>735.45325167558997</v>
      </c>
      <c r="T11" s="31">
        <v>735.45325167558997</v>
      </c>
      <c r="U11" s="8">
        <v>0</v>
      </c>
    </row>
    <row r="12" spans="1:21" ht="15" customHeight="1" thickBot="1" x14ac:dyDescent="0.35">
      <c r="A12" s="30"/>
      <c r="B12" s="6" t="s">
        <v>91</v>
      </c>
      <c r="C12" s="7">
        <v>636.277267356587</v>
      </c>
      <c r="D12" s="7">
        <v>545.53852856190326</v>
      </c>
      <c r="E12" s="7">
        <v>551.71381937629383</v>
      </c>
      <c r="F12" s="7">
        <v>557.45708740968087</v>
      </c>
      <c r="G12" s="7">
        <v>564.46365678535267</v>
      </c>
      <c r="H12" s="7">
        <v>572.14493879786755</v>
      </c>
      <c r="I12" s="7">
        <v>581.33136767668782</v>
      </c>
      <c r="J12" s="7">
        <v>591.60441704591767</v>
      </c>
      <c r="K12" s="7">
        <v>602.25902807716591</v>
      </c>
      <c r="L12" s="7">
        <v>612.95714022687878</v>
      </c>
      <c r="M12" s="7">
        <v>623.86513565877431</v>
      </c>
      <c r="N12" s="7">
        <v>636.68734432210147</v>
      </c>
      <c r="O12" s="7">
        <v>650.20487245643449</v>
      </c>
      <c r="P12" s="7">
        <v>660.60028114065892</v>
      </c>
      <c r="Q12" s="7">
        <v>669.32867102787895</v>
      </c>
      <c r="R12" s="7">
        <v>677.29971632654622</v>
      </c>
      <c r="S12" s="7">
        <v>685.44949873700114</v>
      </c>
      <c r="T12" s="7">
        <v>692.74785847337046</v>
      </c>
      <c r="U12" s="8">
        <v>1.5042812328236455E-2</v>
      </c>
    </row>
    <row r="13" spans="1:21" ht="15" customHeight="1" thickBot="1" x14ac:dyDescent="0.35">
      <c r="A13" s="66" t="s">
        <v>92</v>
      </c>
      <c r="B13" s="67"/>
      <c r="C13" s="11">
        <v>43486.759394754743</v>
      </c>
      <c r="D13" s="11">
        <v>43940.376743710192</v>
      </c>
      <c r="E13" s="11">
        <v>46059.119473262333</v>
      </c>
      <c r="F13" s="11">
        <v>48096.134795698061</v>
      </c>
      <c r="G13" s="11">
        <v>50310.842579177348</v>
      </c>
      <c r="H13" s="11">
        <v>57319.840256874399</v>
      </c>
      <c r="I13" s="11">
        <v>62510.388975040398</v>
      </c>
      <c r="J13" s="11">
        <v>65998.699954115407</v>
      </c>
      <c r="K13" s="11">
        <v>70038.147674108142</v>
      </c>
      <c r="L13" s="11">
        <v>71559.95242380636</v>
      </c>
      <c r="M13" s="11">
        <v>72639.936291210091</v>
      </c>
      <c r="N13" s="11">
        <v>74265.235223237352</v>
      </c>
      <c r="O13" s="11">
        <v>76159.581450825935</v>
      </c>
      <c r="P13" s="11">
        <v>77808.32897596019</v>
      </c>
      <c r="Q13" s="11">
        <v>79124.275709755137</v>
      </c>
      <c r="R13" s="11">
        <v>80259.694044767661</v>
      </c>
      <c r="S13" s="11">
        <v>81429.581287540816</v>
      </c>
      <c r="T13" s="11">
        <v>82383.163736763527</v>
      </c>
      <c r="U13" s="12">
        <v>4.0066044764220266E-2</v>
      </c>
    </row>
    <row r="14" spans="1:21" ht="15" customHeight="1" x14ac:dyDescent="0.3">
      <c r="A14" s="30"/>
      <c r="B14" s="6" t="s">
        <v>93</v>
      </c>
      <c r="C14" s="31">
        <v>38195.006867516953</v>
      </c>
      <c r="D14" s="31">
        <v>38578.875830520359</v>
      </c>
      <c r="E14" s="31">
        <v>39248.699051499927</v>
      </c>
      <c r="F14" s="31">
        <v>40123.386416590991</v>
      </c>
      <c r="G14" s="31">
        <v>40925.128178428975</v>
      </c>
      <c r="H14" s="31">
        <v>42032.096831786504</v>
      </c>
      <c r="I14" s="31">
        <v>43030.501574211477</v>
      </c>
      <c r="J14" s="31">
        <v>44881.72332964954</v>
      </c>
      <c r="K14" s="31">
        <v>45963.674486359043</v>
      </c>
      <c r="L14" s="31">
        <v>47176.901614078401</v>
      </c>
      <c r="M14" s="31">
        <v>48925.122261214965</v>
      </c>
      <c r="N14" s="31">
        <v>50120.879908775365</v>
      </c>
      <c r="O14" s="31">
        <v>50918.438756224343</v>
      </c>
      <c r="P14" s="31">
        <v>51709.234552467686</v>
      </c>
      <c r="Q14" s="31">
        <v>52447.280526493611</v>
      </c>
      <c r="R14" s="31">
        <v>53126.922562807114</v>
      </c>
      <c r="S14" s="31">
        <v>53806.163650765775</v>
      </c>
      <c r="T14" s="31">
        <v>54417.579325654588</v>
      </c>
      <c r="U14" s="8">
        <v>2.1731665323057703E-2</v>
      </c>
    </row>
    <row r="15" spans="1:21" ht="15" customHeight="1" x14ac:dyDescent="0.3">
      <c r="A15" s="30"/>
      <c r="B15" s="6" t="s">
        <v>94</v>
      </c>
      <c r="C15" s="31">
        <v>1023.563879690484</v>
      </c>
      <c r="D15" s="31">
        <v>1028.1510468018373</v>
      </c>
      <c r="E15" s="31">
        <v>1038.6999201946778</v>
      </c>
      <c r="F15" s="31">
        <v>1055.0429869734453</v>
      </c>
      <c r="G15" s="31">
        <v>1073.2277744871517</v>
      </c>
      <c r="H15" s="31">
        <v>1094.180150339947</v>
      </c>
      <c r="I15" s="31">
        <v>1117.6788564016645</v>
      </c>
      <c r="J15" s="31">
        <v>1142.9000216905238</v>
      </c>
      <c r="K15" s="31">
        <v>1166.0399190630949</v>
      </c>
      <c r="L15" s="31">
        <v>1190.7178910023204</v>
      </c>
      <c r="M15" s="31">
        <v>1213.4760090247923</v>
      </c>
      <c r="N15" s="31">
        <v>1240.1310721026352</v>
      </c>
      <c r="O15" s="31">
        <v>1268.2221270722418</v>
      </c>
      <c r="P15" s="31">
        <v>1292.3919690543312</v>
      </c>
      <c r="Q15" s="31">
        <v>1314.1791368324489</v>
      </c>
      <c r="R15" s="31">
        <v>1334.636767813241</v>
      </c>
      <c r="S15" s="31">
        <v>1354.8855199661862</v>
      </c>
      <c r="T15" s="31">
        <v>1374.5020093356845</v>
      </c>
      <c r="U15" s="8">
        <v>1.8311219082447927E-2</v>
      </c>
    </row>
    <row r="16" spans="1:21" ht="15" customHeight="1" x14ac:dyDescent="0.3">
      <c r="A16" s="30"/>
      <c r="B16" s="6" t="s">
        <v>95</v>
      </c>
      <c r="C16" s="31">
        <v>169.82050674423002</v>
      </c>
      <c r="D16" s="31">
        <v>169.7188895670605</v>
      </c>
      <c r="E16" s="31">
        <v>170.84075236837788</v>
      </c>
      <c r="F16" s="31">
        <v>172.58467713269638</v>
      </c>
      <c r="G16" s="31">
        <v>174.9803588013144</v>
      </c>
      <c r="H16" s="31">
        <v>177.79839331918751</v>
      </c>
      <c r="I16" s="31">
        <v>181.27811926683515</v>
      </c>
      <c r="J16" s="31">
        <v>185.07863912314915</v>
      </c>
      <c r="K16" s="31">
        <v>188.8257635892185</v>
      </c>
      <c r="L16" s="31">
        <v>192.64334908145881</v>
      </c>
      <c r="M16" s="31">
        <v>196.4665228300276</v>
      </c>
      <c r="N16" s="31">
        <v>200.78921714200521</v>
      </c>
      <c r="O16" s="31">
        <v>205.34211956158899</v>
      </c>
      <c r="P16" s="31">
        <v>209.05414173347728</v>
      </c>
      <c r="Q16" s="31">
        <v>212.38876507253082</v>
      </c>
      <c r="R16" s="31">
        <v>215.42487390763543</v>
      </c>
      <c r="S16" s="31">
        <v>218.37733194089779</v>
      </c>
      <c r="T16" s="31">
        <v>221.18421027181367</v>
      </c>
      <c r="U16" s="8">
        <v>1.6691040027853266E-2</v>
      </c>
    </row>
    <row r="17" spans="1:21" ht="15" customHeight="1" x14ac:dyDescent="0.3">
      <c r="A17" s="30"/>
      <c r="B17" s="6" t="s">
        <v>96</v>
      </c>
      <c r="C17" s="31">
        <v>1574.7659974394135</v>
      </c>
      <c r="D17" s="31">
        <v>750.73957442433391</v>
      </c>
      <c r="E17" s="31">
        <v>750.73957442433391</v>
      </c>
      <c r="F17" s="31">
        <v>750.73957442433391</v>
      </c>
      <c r="G17" s="31">
        <v>750.73957442433391</v>
      </c>
      <c r="H17" s="31">
        <v>750.73957442433391</v>
      </c>
      <c r="I17" s="31">
        <v>750.73957442433391</v>
      </c>
      <c r="J17" s="31">
        <v>750.73957442433391</v>
      </c>
      <c r="K17" s="31">
        <v>750.73957442433391</v>
      </c>
      <c r="L17" s="31">
        <v>750.73957442433391</v>
      </c>
      <c r="M17" s="31">
        <v>750.73957442433391</v>
      </c>
      <c r="N17" s="31">
        <v>750.73957442433391</v>
      </c>
      <c r="O17" s="31">
        <v>750.73957442433391</v>
      </c>
      <c r="P17" s="31">
        <v>750.73957442433391</v>
      </c>
      <c r="Q17" s="31">
        <v>750.73957442433391</v>
      </c>
      <c r="R17" s="31">
        <v>750.73957442433391</v>
      </c>
      <c r="S17" s="31">
        <v>750.73957442433391</v>
      </c>
      <c r="T17" s="31">
        <v>750.73957442433391</v>
      </c>
      <c r="U17" s="8">
        <v>0</v>
      </c>
    </row>
    <row r="18" spans="1:21" ht="15" customHeight="1" thickBot="1" x14ac:dyDescent="0.35">
      <c r="A18" s="30"/>
      <c r="B18" s="6" t="s">
        <v>97</v>
      </c>
      <c r="C18" s="7">
        <v>2185.9548798332135</v>
      </c>
      <c r="D18" s="7">
        <v>1895.2270658317207</v>
      </c>
      <c r="E18" s="7">
        <v>1918.1054904880696</v>
      </c>
      <c r="F18" s="7">
        <v>1939.2259036475796</v>
      </c>
      <c r="G18" s="7">
        <v>1964.5125511486203</v>
      </c>
      <c r="H18" s="7">
        <v>1992.1296501259362</v>
      </c>
      <c r="I18" s="7">
        <v>2024.925291472633</v>
      </c>
      <c r="J18" s="7">
        <v>2061.5204085342812</v>
      </c>
      <c r="K18" s="7">
        <v>2099.4002655604381</v>
      </c>
      <c r="L18" s="7">
        <v>2137.4861267418387</v>
      </c>
      <c r="M18" s="7">
        <v>2176.2244705616513</v>
      </c>
      <c r="N18" s="7">
        <v>2221.6069668641935</v>
      </c>
      <c r="O18" s="7">
        <v>2269.4033121048992</v>
      </c>
      <c r="P18" s="7">
        <v>2306.308065390107</v>
      </c>
      <c r="Q18" s="7">
        <v>2337.4218135194928</v>
      </c>
      <c r="R18" s="7">
        <v>2365.8950937792129</v>
      </c>
      <c r="S18" s="7">
        <v>2394.9694694293885</v>
      </c>
      <c r="T18" s="7">
        <v>2421.0947346792364</v>
      </c>
      <c r="U18" s="8">
        <v>1.5422794467186751E-2</v>
      </c>
    </row>
    <row r="19" spans="1:21" ht="15" customHeight="1" thickBot="1" x14ac:dyDescent="0.35">
      <c r="A19" s="66" t="s">
        <v>98</v>
      </c>
      <c r="B19" s="67"/>
      <c r="C19" s="11">
        <v>86635.871525979033</v>
      </c>
      <c r="D19" s="11">
        <v>86363.089150855507</v>
      </c>
      <c r="E19" s="11">
        <v>89186.204262237719</v>
      </c>
      <c r="F19" s="11">
        <v>92137.114354467107</v>
      </c>
      <c r="G19" s="11">
        <v>95199.431016467744</v>
      </c>
      <c r="H19" s="11">
        <v>103366.7848568703</v>
      </c>
      <c r="I19" s="11">
        <v>109615.51239081734</v>
      </c>
      <c r="J19" s="11">
        <v>115020.66192753724</v>
      </c>
      <c r="K19" s="11">
        <v>120206.82768310426</v>
      </c>
      <c r="L19" s="11">
        <v>123008.44097913471</v>
      </c>
      <c r="M19" s="11">
        <v>125901.96512926587</v>
      </c>
      <c r="N19" s="11">
        <v>128799.38196254589</v>
      </c>
      <c r="O19" s="11">
        <v>131571.72734021334</v>
      </c>
      <c r="P19" s="11">
        <v>134076.05727903012</v>
      </c>
      <c r="Q19" s="11">
        <v>136186.28552609755</v>
      </c>
      <c r="R19" s="11">
        <v>138053.31291749919</v>
      </c>
      <c r="S19" s="11">
        <v>139954.7168340674</v>
      </c>
      <c r="T19" s="11">
        <v>141568.26359112919</v>
      </c>
      <c r="U19" s="12">
        <v>3.1370864081865069E-2</v>
      </c>
    </row>
    <row r="20" spans="1:21" ht="15" customHeight="1" x14ac:dyDescent="0.3">
      <c r="A20" s="30"/>
      <c r="B20" s="6" t="s">
        <v>99</v>
      </c>
      <c r="C20" s="31">
        <v>7358.7525262758336</v>
      </c>
      <c r="D20" s="31">
        <v>9400.8851905453721</v>
      </c>
      <c r="E20" s="31">
        <v>9486.6624058046727</v>
      </c>
      <c r="F20" s="31">
        <v>9608.61387017179</v>
      </c>
      <c r="G20" s="31">
        <v>9670.4219662717551</v>
      </c>
      <c r="H20" s="31">
        <v>9719.1717998002823</v>
      </c>
      <c r="I20" s="31">
        <v>9804.8775161844987</v>
      </c>
      <c r="J20" s="31">
        <v>10062.469373883581</v>
      </c>
      <c r="K20" s="31">
        <v>10171.600475472149</v>
      </c>
      <c r="L20" s="31">
        <v>10265.837232511039</v>
      </c>
      <c r="M20" s="31">
        <v>10521.788183342045</v>
      </c>
      <c r="N20" s="31">
        <v>10644.409026723255</v>
      </c>
      <c r="O20" s="31">
        <v>10828.454649855692</v>
      </c>
      <c r="P20" s="31">
        <v>10988.037903095395</v>
      </c>
      <c r="Q20" s="31">
        <v>11125.383195847506</v>
      </c>
      <c r="R20" s="31">
        <v>11248.975850724682</v>
      </c>
      <c r="S20" s="31">
        <v>11381.636479882793</v>
      </c>
      <c r="T20" s="31">
        <v>11508.027303219929</v>
      </c>
      <c r="U20" s="8">
        <v>1.272028347535703E-2</v>
      </c>
    </row>
    <row r="21" spans="1:21" ht="15" customHeight="1" x14ac:dyDescent="0.3">
      <c r="A21" s="30"/>
      <c r="B21" s="6" t="s">
        <v>100</v>
      </c>
      <c r="C21" s="31">
        <v>3255.5475865899953</v>
      </c>
      <c r="D21" s="31">
        <v>1552.0200548200953</v>
      </c>
      <c r="E21" s="31">
        <v>1552.0200548200953</v>
      </c>
      <c r="F21" s="31">
        <v>1552.0200548200953</v>
      </c>
      <c r="G21" s="31">
        <v>1552.0200548200953</v>
      </c>
      <c r="H21" s="31">
        <v>1552.0200548200953</v>
      </c>
      <c r="I21" s="31">
        <v>1552.0200548200953</v>
      </c>
      <c r="J21" s="31">
        <v>1552.0200548200953</v>
      </c>
      <c r="K21" s="31">
        <v>1552.0200548200953</v>
      </c>
      <c r="L21" s="31">
        <v>1552.0200548200953</v>
      </c>
      <c r="M21" s="31">
        <v>1552.0200548200953</v>
      </c>
      <c r="N21" s="31">
        <v>1552.0200548200953</v>
      </c>
      <c r="O21" s="31">
        <v>1552.0200548200953</v>
      </c>
      <c r="P21" s="31">
        <v>1552.0200548200953</v>
      </c>
      <c r="Q21" s="31">
        <v>1552.0200548200953</v>
      </c>
      <c r="R21" s="31">
        <v>1552.0200548200953</v>
      </c>
      <c r="S21" s="31">
        <v>1552.0200548200953</v>
      </c>
      <c r="T21" s="31">
        <v>1552.0200548200953</v>
      </c>
      <c r="U21" s="8">
        <v>0</v>
      </c>
    </row>
    <row r="22" spans="1:21" ht="15" customHeight="1" thickBot="1" x14ac:dyDescent="0.35">
      <c r="A22" s="30"/>
      <c r="B22" s="6" t="s">
        <v>101</v>
      </c>
      <c r="C22" s="7">
        <v>172.65468098190951</v>
      </c>
      <c r="D22" s="7">
        <v>148.0326037790208</v>
      </c>
      <c r="E22" s="7">
        <v>149.70827713752161</v>
      </c>
      <c r="F22" s="7">
        <v>151.26672054100456</v>
      </c>
      <c r="G22" s="7">
        <v>153.16796244040478</v>
      </c>
      <c r="H22" s="7">
        <v>155.25228850930958</v>
      </c>
      <c r="I22" s="7">
        <v>157.74503817805868</v>
      </c>
      <c r="J22" s="7">
        <v>160.53264375907304</v>
      </c>
      <c r="K22" s="7">
        <v>163.42378660349524</v>
      </c>
      <c r="L22" s="7">
        <v>166.32673353414867</v>
      </c>
      <c r="M22" s="7">
        <v>169.28663257198522</v>
      </c>
      <c r="N22" s="7">
        <v>172.7659559107673</v>
      </c>
      <c r="O22" s="7">
        <v>176.43395511085384</v>
      </c>
      <c r="P22" s="7">
        <v>179.25476305439065</v>
      </c>
      <c r="Q22" s="7">
        <v>181.62322323484707</v>
      </c>
      <c r="R22" s="7">
        <v>183.78617695603114</v>
      </c>
      <c r="S22" s="7">
        <v>185.99763122972359</v>
      </c>
      <c r="T22" s="7">
        <v>187.97805083077128</v>
      </c>
      <c r="U22" s="8">
        <v>1.5042812328236455E-2</v>
      </c>
    </row>
    <row r="23" spans="1:21" ht="15" customHeight="1" thickBot="1" x14ac:dyDescent="0.35">
      <c r="A23" s="66" t="s">
        <v>102</v>
      </c>
      <c r="B23" s="67"/>
      <c r="C23" s="11">
        <v>10786.954793847739</v>
      </c>
      <c r="D23" s="11">
        <v>11100.937849144488</v>
      </c>
      <c r="E23" s="11">
        <v>11188.390737762289</v>
      </c>
      <c r="F23" s="11">
        <v>11311.900645532891</v>
      </c>
      <c r="G23" s="11">
        <v>11375.609983532255</v>
      </c>
      <c r="H23" s="11">
        <v>11426.444143129687</v>
      </c>
      <c r="I23" s="11">
        <v>11514.642609182652</v>
      </c>
      <c r="J23" s="11">
        <v>11775.022072462751</v>
      </c>
      <c r="K23" s="11">
        <v>11887.044316895739</v>
      </c>
      <c r="L23" s="11">
        <v>11984.184020865283</v>
      </c>
      <c r="M23" s="11">
        <v>12243.094870734127</v>
      </c>
      <c r="N23" s="11">
        <v>12369.195037454117</v>
      </c>
      <c r="O23" s="11">
        <v>12556.908659786641</v>
      </c>
      <c r="P23" s="11">
        <v>12719.312720969881</v>
      </c>
      <c r="Q23" s="11">
        <v>12859.026473902448</v>
      </c>
      <c r="R23" s="11">
        <v>12984.782082500809</v>
      </c>
      <c r="S23" s="11">
        <v>13119.654165932612</v>
      </c>
      <c r="T23" s="11">
        <v>13248.025408870797</v>
      </c>
      <c r="U23" s="12">
        <v>1.1112472379307459E-2</v>
      </c>
    </row>
    <row r="24" spans="1:21" ht="15" customHeight="1" thickBot="1" x14ac:dyDescent="0.35">
      <c r="A24" s="66" t="s">
        <v>103</v>
      </c>
      <c r="B24" s="67"/>
      <c r="C24" s="11">
        <v>53936.066925072031</v>
      </c>
      <c r="D24" s="11">
        <v>53523.650256289802</v>
      </c>
      <c r="E24" s="11">
        <v>54315.475526737675</v>
      </c>
      <c r="F24" s="11">
        <v>55352.880204301939</v>
      </c>
      <c r="G24" s="11">
        <v>56264.198420822649</v>
      </c>
      <c r="H24" s="11">
        <v>57473.388743125593</v>
      </c>
      <c r="I24" s="11">
        <v>58619.766024959594</v>
      </c>
      <c r="J24" s="11">
        <v>60796.984045884579</v>
      </c>
      <c r="K24" s="11">
        <v>62055.724325891861</v>
      </c>
      <c r="L24" s="11">
        <v>63432.67257619364</v>
      </c>
      <c r="M24" s="11">
        <v>65505.123708789906</v>
      </c>
      <c r="N24" s="11">
        <v>66903.341776762652</v>
      </c>
      <c r="O24" s="11">
        <v>67969.054549174049</v>
      </c>
      <c r="P24" s="11">
        <v>68987.04102403982</v>
      </c>
      <c r="Q24" s="11">
        <v>69921.036290244854</v>
      </c>
      <c r="R24" s="11">
        <v>70778.40095523234</v>
      </c>
      <c r="S24" s="11">
        <v>71644.789712459198</v>
      </c>
      <c r="T24" s="11">
        <v>72433.125263236463</v>
      </c>
      <c r="U24" s="12">
        <v>1.9088659473018188E-2</v>
      </c>
    </row>
    <row r="25" spans="1:21" ht="15" customHeight="1" thickBot="1" x14ac:dyDescent="0.35">
      <c r="A25" s="66" t="s">
        <v>104</v>
      </c>
      <c r="B25" s="67"/>
      <c r="C25" s="11">
        <v>97422.826319826767</v>
      </c>
      <c r="D25" s="11">
        <v>97464.027000000002</v>
      </c>
      <c r="E25" s="11">
        <v>100374.595</v>
      </c>
      <c r="F25" s="11">
        <v>103449.015</v>
      </c>
      <c r="G25" s="11">
        <v>106575.041</v>
      </c>
      <c r="H25" s="11">
        <v>114793.22900000001</v>
      </c>
      <c r="I25" s="11">
        <v>121130.155</v>
      </c>
      <c r="J25" s="11">
        <v>126795.68399999999</v>
      </c>
      <c r="K25" s="11">
        <v>132093.872</v>
      </c>
      <c r="L25" s="11">
        <v>134992.625</v>
      </c>
      <c r="M25" s="11">
        <v>138145.06</v>
      </c>
      <c r="N25" s="11">
        <v>141168.57699999999</v>
      </c>
      <c r="O25" s="11">
        <v>144128.636</v>
      </c>
      <c r="P25" s="11">
        <v>146795.37</v>
      </c>
      <c r="Q25" s="11">
        <v>149045.31200000001</v>
      </c>
      <c r="R25" s="11">
        <v>151038.095</v>
      </c>
      <c r="S25" s="11">
        <v>153074.37100000001</v>
      </c>
      <c r="T25" s="11">
        <v>154816.28899999999</v>
      </c>
      <c r="U25" s="12">
        <v>2.9344548607048271E-2</v>
      </c>
    </row>
    <row r="26" spans="1:21" ht="15" customHeight="1" x14ac:dyDescent="0.3">
      <c r="A26" s="30"/>
      <c r="B26" s="6" t="s">
        <v>62</v>
      </c>
      <c r="C26" s="13">
        <v>2370.9987976197604</v>
      </c>
      <c r="D26" s="13">
        <v>2500.2793536830427</v>
      </c>
      <c r="E26" s="13">
        <v>2528.3861709405228</v>
      </c>
      <c r="F26" s="13">
        <v>2556.4873057915092</v>
      </c>
      <c r="G26" s="13">
        <v>2587.7901861592904</v>
      </c>
      <c r="H26" s="13">
        <v>2628.8955113948973</v>
      </c>
      <c r="I26" s="13">
        <v>2672.6777383613007</v>
      </c>
      <c r="J26" s="13">
        <v>2727.5964622570245</v>
      </c>
      <c r="K26" s="13">
        <v>2788.2322673344129</v>
      </c>
      <c r="L26" s="13">
        <v>2851.2979506212087</v>
      </c>
      <c r="M26" s="13">
        <v>2920.3876127495287</v>
      </c>
      <c r="N26" s="13">
        <v>2997.9553143652411</v>
      </c>
      <c r="O26" s="13">
        <v>3078.1465939539112</v>
      </c>
      <c r="P26" s="13">
        <v>3148.1969267518562</v>
      </c>
      <c r="Q26" s="13">
        <v>3206.7384269820213</v>
      </c>
      <c r="R26" s="13">
        <v>3257.7097771290823</v>
      </c>
      <c r="S26" s="13">
        <v>3303.8458493388998</v>
      </c>
      <c r="T26" s="13">
        <v>3341.916696748789</v>
      </c>
      <c r="U26" s="8">
        <v>1.8299294411437961E-2</v>
      </c>
    </row>
    <row r="27" spans="1:21" ht="15" customHeight="1" thickBot="1" x14ac:dyDescent="0.35">
      <c r="A27" s="30"/>
      <c r="B27" s="6" t="s">
        <v>63</v>
      </c>
      <c r="C27" s="13">
        <v>533.56685463748806</v>
      </c>
      <c r="D27" s="13">
        <v>562.4176775050089</v>
      </c>
      <c r="E27" s="13">
        <v>570.7260388761099</v>
      </c>
      <c r="F27" s="13">
        <v>579.6098303892968</v>
      </c>
      <c r="G27" s="13">
        <v>589.31392864857878</v>
      </c>
      <c r="H27" s="13">
        <v>600.6827927828158</v>
      </c>
      <c r="I27" s="13">
        <v>612.63577732932742</v>
      </c>
      <c r="J27" s="13">
        <v>626.69036154846913</v>
      </c>
      <c r="K27" s="13">
        <v>641.91083438909084</v>
      </c>
      <c r="L27" s="13">
        <v>655.76979167118338</v>
      </c>
      <c r="M27" s="13">
        <v>670.20767870142379</v>
      </c>
      <c r="N27" s="13">
        <v>685.76093622359735</v>
      </c>
      <c r="O27" s="13">
        <v>702.1040094028242</v>
      </c>
      <c r="P27" s="13">
        <v>715.642019238069</v>
      </c>
      <c r="Q27" s="13">
        <v>727.48602369123284</v>
      </c>
      <c r="R27" s="13">
        <v>738.1668135880924</v>
      </c>
      <c r="S27" s="13">
        <v>748.22611427360596</v>
      </c>
      <c r="T27" s="13">
        <v>757.38435919279664</v>
      </c>
      <c r="U27" s="8">
        <v>1.8775718869911584E-2</v>
      </c>
    </row>
    <row r="28" spans="1:21" ht="15" customHeight="1" thickBot="1" x14ac:dyDescent="0.35">
      <c r="A28" s="66" t="s">
        <v>105</v>
      </c>
      <c r="B28" s="67"/>
      <c r="C28" s="11">
        <v>2904.5656522572485</v>
      </c>
      <c r="D28" s="11">
        <v>3062.6970311880514</v>
      </c>
      <c r="E28" s="11">
        <v>3099.1122098166325</v>
      </c>
      <c r="F28" s="11">
        <v>3136.097136180806</v>
      </c>
      <c r="G28" s="11">
        <v>3177.1041148078693</v>
      </c>
      <c r="H28" s="11">
        <v>3229.5783041777131</v>
      </c>
      <c r="I28" s="11">
        <v>3285.3135156906283</v>
      </c>
      <c r="J28" s="11">
        <v>3354.2868238054934</v>
      </c>
      <c r="K28" s="11">
        <v>3430.1431017235036</v>
      </c>
      <c r="L28" s="11">
        <v>3507.0677422923918</v>
      </c>
      <c r="M28" s="11">
        <v>3590.5952914509526</v>
      </c>
      <c r="N28" s="11">
        <v>3683.7162505888382</v>
      </c>
      <c r="O28" s="11">
        <v>3780.2506033567352</v>
      </c>
      <c r="P28" s="11">
        <v>3863.8389459899254</v>
      </c>
      <c r="Q28" s="11">
        <v>3934.2244506732541</v>
      </c>
      <c r="R28" s="11">
        <v>3995.8765907171746</v>
      </c>
      <c r="S28" s="11">
        <v>4052.0719636125059</v>
      </c>
      <c r="T28" s="11">
        <v>4099.3010559415852</v>
      </c>
      <c r="U28" s="12">
        <v>1.8387033452505364E-2</v>
      </c>
    </row>
    <row r="29" spans="1:21" ht="15" customHeight="1" x14ac:dyDescent="0.3">
      <c r="A29" s="30"/>
      <c r="B29" s="6" t="s">
        <v>57</v>
      </c>
      <c r="C29" s="7">
        <v>10807.545526899017</v>
      </c>
      <c r="D29" s="7">
        <v>11130.282674607499</v>
      </c>
      <c r="E29" s="7">
        <v>11318.188502147403</v>
      </c>
      <c r="F29" s="7">
        <v>11481.220336247785</v>
      </c>
      <c r="G29" s="7">
        <v>11654.712737606887</v>
      </c>
      <c r="H29" s="7">
        <v>11871.714697941979</v>
      </c>
      <c r="I29" s="7">
        <v>12114.984984460234</v>
      </c>
      <c r="J29" s="7">
        <v>12366.240810683194</v>
      </c>
      <c r="K29" s="7">
        <v>12589.264549739799</v>
      </c>
      <c r="L29" s="7">
        <v>12804.771667012719</v>
      </c>
      <c r="M29" s="7">
        <v>12989.010173894689</v>
      </c>
      <c r="N29" s="7">
        <v>13170.939967502156</v>
      </c>
      <c r="O29" s="7">
        <v>13350.909090908046</v>
      </c>
      <c r="P29" s="7">
        <v>13510.518576499353</v>
      </c>
      <c r="Q29" s="7">
        <v>13654.672990381187</v>
      </c>
      <c r="R29" s="7">
        <v>13797.091223132298</v>
      </c>
      <c r="S29" s="7">
        <v>13942.409755453422</v>
      </c>
      <c r="T29" s="7">
        <v>14078.774736571368</v>
      </c>
      <c r="U29" s="8">
        <v>1.4795812880497916E-2</v>
      </c>
    </row>
    <row r="30" spans="1:21" ht="15" customHeight="1" x14ac:dyDescent="0.3">
      <c r="A30" s="30"/>
      <c r="B30" s="6" t="s">
        <v>58</v>
      </c>
      <c r="C30" s="7">
        <v>2737.4568166399999</v>
      </c>
      <c r="D30" s="7">
        <v>2867.7055532832051</v>
      </c>
      <c r="E30" s="7">
        <v>2894.6538648073692</v>
      </c>
      <c r="F30" s="7">
        <v>2918.5587715734787</v>
      </c>
      <c r="G30" s="7">
        <v>2943.0363686787505</v>
      </c>
      <c r="H30" s="7">
        <v>2973.0694253928864</v>
      </c>
      <c r="I30" s="7">
        <v>3003.7441390082395</v>
      </c>
      <c r="J30" s="7">
        <v>3039.17326615407</v>
      </c>
      <c r="K30" s="7">
        <v>3070.5725593643328</v>
      </c>
      <c r="L30" s="7">
        <v>3107.2222589859834</v>
      </c>
      <c r="M30" s="7">
        <v>3146.823057244615</v>
      </c>
      <c r="N30" s="7">
        <v>3190.9354885035173</v>
      </c>
      <c r="O30" s="7">
        <v>3236.691823595193</v>
      </c>
      <c r="P30" s="7">
        <v>3278.736012836926</v>
      </c>
      <c r="Q30" s="7">
        <v>3313.4061251825647</v>
      </c>
      <c r="R30" s="7">
        <v>3342.6276770368095</v>
      </c>
      <c r="S30" s="7">
        <v>3368.5842437684719</v>
      </c>
      <c r="T30" s="7">
        <v>3391.1438146754167</v>
      </c>
      <c r="U30" s="8">
        <v>1.0533529951062492E-2</v>
      </c>
    </row>
    <row r="31" spans="1:21" ht="15" customHeight="1" x14ac:dyDescent="0.3">
      <c r="A31" s="30"/>
      <c r="B31" s="6" t="s">
        <v>106</v>
      </c>
      <c r="C31" s="7">
        <v>1233.70203627468</v>
      </c>
      <c r="D31" s="7">
        <v>1293.8555991103008</v>
      </c>
      <c r="E31" s="7">
        <v>1304.8775602411463</v>
      </c>
      <c r="F31" s="7">
        <v>1313.6467469129716</v>
      </c>
      <c r="G31" s="7">
        <v>1324.6085107028248</v>
      </c>
      <c r="H31" s="7">
        <v>1339.6562240244391</v>
      </c>
      <c r="I31" s="7">
        <v>1355.7574788473419</v>
      </c>
      <c r="J31" s="7">
        <v>1374.6389349167555</v>
      </c>
      <c r="K31" s="7">
        <v>1391.2201109587654</v>
      </c>
      <c r="L31" s="7">
        <v>1410.7365709267242</v>
      </c>
      <c r="M31" s="7">
        <v>1431.4721846143048</v>
      </c>
      <c r="N31" s="7">
        <v>1454.4871819944835</v>
      </c>
      <c r="O31" s="7">
        <v>1478.0611182466935</v>
      </c>
      <c r="P31" s="7">
        <v>1499.5482981955602</v>
      </c>
      <c r="Q31" s="7">
        <v>1517.2016072333242</v>
      </c>
      <c r="R31" s="7">
        <v>1532.2014322833531</v>
      </c>
      <c r="S31" s="7">
        <v>1545.5240772793748</v>
      </c>
      <c r="T31" s="7">
        <v>1557.130737041618</v>
      </c>
      <c r="U31" s="8">
        <v>1.1643404032385396E-2</v>
      </c>
    </row>
    <row r="32" spans="1:21" ht="15" customHeight="1" x14ac:dyDescent="0.3">
      <c r="A32" s="30"/>
      <c r="B32" s="6" t="s">
        <v>107</v>
      </c>
      <c r="C32" s="7">
        <v>791.531485418128</v>
      </c>
      <c r="D32" s="7">
        <v>831.69429644542299</v>
      </c>
      <c r="E32" s="7">
        <v>840.03003426372356</v>
      </c>
      <c r="F32" s="7">
        <v>846.04340799225588</v>
      </c>
      <c r="G32" s="7">
        <v>853.58627029027355</v>
      </c>
      <c r="H32" s="7">
        <v>864.15283360051239</v>
      </c>
      <c r="I32" s="7">
        <v>875.5757558446885</v>
      </c>
      <c r="J32" s="7">
        <v>889.10744835214234</v>
      </c>
      <c r="K32" s="7">
        <v>901.05608102062013</v>
      </c>
      <c r="L32" s="7">
        <v>915.18093995977665</v>
      </c>
      <c r="M32" s="7">
        <v>930.33821771143732</v>
      </c>
      <c r="N32" s="7">
        <v>947.15766625703236</v>
      </c>
      <c r="O32" s="7">
        <v>964.27790749598205</v>
      </c>
      <c r="P32" s="7">
        <v>980.05832151467462</v>
      </c>
      <c r="Q32" s="7">
        <v>993.20235374130721</v>
      </c>
      <c r="R32" s="7">
        <v>1004.4726784740978</v>
      </c>
      <c r="S32" s="7">
        <v>1014.4719487998144</v>
      </c>
      <c r="T32" s="7">
        <v>1023.16948623929</v>
      </c>
      <c r="U32" s="8">
        <v>1.303392863009023E-2</v>
      </c>
    </row>
    <row r="33" spans="1:21" ht="15" customHeight="1" x14ac:dyDescent="0.3">
      <c r="A33" s="30"/>
      <c r="B33" s="6" t="s">
        <v>108</v>
      </c>
      <c r="C33" s="7">
        <v>229.81928439456001</v>
      </c>
      <c r="D33" s="7">
        <v>236.2531757027852</v>
      </c>
      <c r="E33" s="7">
        <v>236.01712181275056</v>
      </c>
      <c r="F33" s="7">
        <v>237.2695242828915</v>
      </c>
      <c r="G33" s="7">
        <v>238.26634771733956</v>
      </c>
      <c r="H33" s="7">
        <v>239.18235267763822</v>
      </c>
      <c r="I33" s="7">
        <v>239.90337506225183</v>
      </c>
      <c r="J33" s="7">
        <v>240.73667360916195</v>
      </c>
      <c r="K33" s="7">
        <v>241.44204571980927</v>
      </c>
      <c r="L33" s="7">
        <v>242.51600962665998</v>
      </c>
      <c r="M33" s="7">
        <v>243.75702691934291</v>
      </c>
      <c r="N33" s="7">
        <v>245.24096388983571</v>
      </c>
      <c r="O33" s="7">
        <v>246.94607389550541</v>
      </c>
      <c r="P33" s="7">
        <v>248.47737511731842</v>
      </c>
      <c r="Q33" s="7">
        <v>249.5842438879051</v>
      </c>
      <c r="R33" s="7">
        <v>250.32921966804139</v>
      </c>
      <c r="S33" s="7">
        <v>250.9103073808698</v>
      </c>
      <c r="T33" s="7">
        <v>251.30263254144472</v>
      </c>
      <c r="U33" s="8">
        <v>3.8670774090636684E-3</v>
      </c>
    </row>
    <row r="34" spans="1:21" ht="15" customHeight="1" thickBot="1" x14ac:dyDescent="0.35">
      <c r="A34" s="30"/>
      <c r="B34" s="6" t="s">
        <v>109</v>
      </c>
      <c r="C34" s="7">
        <v>585.74075757120011</v>
      </c>
      <c r="D34" s="7">
        <v>588.89636564585157</v>
      </c>
      <c r="E34" s="7">
        <v>590.24953215031235</v>
      </c>
      <c r="F34" s="7">
        <v>591.64308082277887</v>
      </c>
      <c r="G34" s="7">
        <v>593.4910031116417</v>
      </c>
      <c r="H34" s="7">
        <v>595.90523451308013</v>
      </c>
      <c r="I34" s="7">
        <v>599.25847719622618</v>
      </c>
      <c r="J34" s="7">
        <v>606.37913529096693</v>
      </c>
      <c r="K34" s="7">
        <v>611.26863215161643</v>
      </c>
      <c r="L34" s="7">
        <v>616.65820959432403</v>
      </c>
      <c r="M34" s="7">
        <v>622.35660658855056</v>
      </c>
      <c r="N34" s="7">
        <v>627.8678396628261</v>
      </c>
      <c r="O34" s="7">
        <v>633.18610235601409</v>
      </c>
      <c r="P34" s="7">
        <v>637.97788016418008</v>
      </c>
      <c r="Q34" s="7">
        <v>643.01724818336038</v>
      </c>
      <c r="R34" s="7">
        <v>648.20345429745021</v>
      </c>
      <c r="S34" s="7">
        <v>653.55110042682372</v>
      </c>
      <c r="T34" s="7">
        <v>659.13173518092697</v>
      </c>
      <c r="U34" s="8">
        <v>7.0669285693176764E-3</v>
      </c>
    </row>
    <row r="35" spans="1:21" ht="15" customHeight="1" thickBot="1" x14ac:dyDescent="0.35">
      <c r="A35" s="66" t="s">
        <v>110</v>
      </c>
      <c r="B35" s="67"/>
      <c r="C35" s="11">
        <v>16385.795907197586</v>
      </c>
      <c r="D35" s="11">
        <v>16948.687664795063</v>
      </c>
      <c r="E35" s="11">
        <v>17184.016615422704</v>
      </c>
      <c r="F35" s="11">
        <v>17388.381867832159</v>
      </c>
      <c r="G35" s="11">
        <v>17607.701238107718</v>
      </c>
      <c r="H35" s="11">
        <v>17883.680768150538</v>
      </c>
      <c r="I35" s="11">
        <v>18189.224210418983</v>
      </c>
      <c r="J35" s="11">
        <v>18516.276269006288</v>
      </c>
      <c r="K35" s="11">
        <v>18804.823978954941</v>
      </c>
      <c r="L35" s="11">
        <v>19097.085656106185</v>
      </c>
      <c r="M35" s="11">
        <v>19363.757266972938</v>
      </c>
      <c r="N35" s="11">
        <v>19636.629107809851</v>
      </c>
      <c r="O35" s="11">
        <v>19910.072116497438</v>
      </c>
      <c r="P35" s="11">
        <v>20155.316464328018</v>
      </c>
      <c r="Q35" s="11">
        <v>20371.084568609651</v>
      </c>
      <c r="R35" s="11">
        <v>20574.925684892049</v>
      </c>
      <c r="S35" s="11">
        <v>20775.451433108774</v>
      </c>
      <c r="T35" s="11">
        <v>20960.653142250063</v>
      </c>
      <c r="U35" s="12">
        <v>1.3367089638247176E-2</v>
      </c>
    </row>
    <row r="36" spans="1:21" ht="15" customHeight="1" x14ac:dyDescent="0.3">
      <c r="A36" s="32"/>
      <c r="B36" s="6" t="s">
        <v>111</v>
      </c>
      <c r="C36" s="7">
        <v>63434.149408403311</v>
      </c>
      <c r="D36" s="7">
        <v>68862.19118753013</v>
      </c>
      <c r="E36" s="7">
        <v>70062.769754967885</v>
      </c>
      <c r="F36" s="7">
        <v>71067.940381746841</v>
      </c>
      <c r="G36" s="7">
        <v>72146.367690085113</v>
      </c>
      <c r="H36" s="7">
        <v>73460.027350143704</v>
      </c>
      <c r="I36" s="7">
        <v>74910.051999152027</v>
      </c>
      <c r="J36" s="7">
        <v>76360.495767011133</v>
      </c>
      <c r="K36" s="7">
        <v>77515.059847527926</v>
      </c>
      <c r="L36" s="7">
        <v>78641.276307747918</v>
      </c>
      <c r="M36" s="7">
        <v>79621.727232884834</v>
      </c>
      <c r="N36" s="7">
        <v>80755.981410850814</v>
      </c>
      <c r="O36" s="7">
        <v>82019.689430210798</v>
      </c>
      <c r="P36" s="7">
        <v>82980.267693812522</v>
      </c>
      <c r="Q36" s="7">
        <v>83850.750302359098</v>
      </c>
      <c r="R36" s="7">
        <v>84611.445587625043</v>
      </c>
      <c r="S36" s="7">
        <v>85362.118558555099</v>
      </c>
      <c r="T36" s="7">
        <v>86067.556532529954</v>
      </c>
      <c r="U36" s="8">
        <v>1.4036680081632502E-2</v>
      </c>
    </row>
    <row r="37" spans="1:21" ht="15" customHeight="1" x14ac:dyDescent="0.3">
      <c r="A37" s="32"/>
      <c r="B37" s="6" t="s">
        <v>32</v>
      </c>
      <c r="C37" s="7">
        <v>2254.6742599895524</v>
      </c>
      <c r="D37" s="7">
        <v>2307.0588455469856</v>
      </c>
      <c r="E37" s="7">
        <v>2340.3661208670069</v>
      </c>
      <c r="F37" s="7">
        <v>2360.9415857769172</v>
      </c>
      <c r="G37" s="7">
        <v>2394.4000500240058</v>
      </c>
      <c r="H37" s="7">
        <v>2437.197923932365</v>
      </c>
      <c r="I37" s="7">
        <v>2479.9733306003027</v>
      </c>
      <c r="J37" s="7">
        <v>2520.844746640531</v>
      </c>
      <c r="K37" s="7">
        <v>2553.5163886900095</v>
      </c>
      <c r="L37" s="7">
        <v>2584.9393251798901</v>
      </c>
      <c r="M37" s="7">
        <v>2612.0648872941551</v>
      </c>
      <c r="N37" s="7">
        <v>2646.7252890240366</v>
      </c>
      <c r="O37" s="7">
        <v>2687.4490213905442</v>
      </c>
      <c r="P37" s="7">
        <v>2722.6471497698262</v>
      </c>
      <c r="Q37" s="7">
        <v>2753.6250414628025</v>
      </c>
      <c r="R37" s="7">
        <v>2779.7745816399379</v>
      </c>
      <c r="S37" s="7">
        <v>2804.25641571594</v>
      </c>
      <c r="T37" s="7">
        <v>2826.8614010767915</v>
      </c>
      <c r="U37" s="8">
        <v>1.2780580117958129E-2</v>
      </c>
    </row>
    <row r="38" spans="1:21" ht="15" customHeight="1" x14ac:dyDescent="0.3">
      <c r="A38" s="32"/>
      <c r="B38" s="6" t="s">
        <v>43</v>
      </c>
      <c r="C38" s="7">
        <v>1107.449220100272</v>
      </c>
      <c r="D38" s="7">
        <v>1146.7705366626899</v>
      </c>
      <c r="E38" s="7">
        <v>1165.6934668837177</v>
      </c>
      <c r="F38" s="7">
        <v>1180.27431990472</v>
      </c>
      <c r="G38" s="7">
        <v>1200.0506561115963</v>
      </c>
      <c r="H38" s="7">
        <v>1225.1566945928414</v>
      </c>
      <c r="I38" s="7">
        <v>1250.0731213908382</v>
      </c>
      <c r="J38" s="7">
        <v>1274.1159442055373</v>
      </c>
      <c r="K38" s="7">
        <v>1293.853677698841</v>
      </c>
      <c r="L38" s="7">
        <v>1312.6840210526007</v>
      </c>
      <c r="M38" s="7">
        <v>1329.1088275709549</v>
      </c>
      <c r="N38" s="7">
        <v>1349.9859571501886</v>
      </c>
      <c r="O38" s="7">
        <v>1374.6637969780036</v>
      </c>
      <c r="P38" s="7">
        <v>1395.6928456489122</v>
      </c>
      <c r="Q38" s="7">
        <v>1414.2851261575963</v>
      </c>
      <c r="R38" s="7">
        <v>1430.1052258487857</v>
      </c>
      <c r="S38" s="7">
        <v>1444.6970779191518</v>
      </c>
      <c r="T38" s="7">
        <v>1458.3215813495829</v>
      </c>
      <c r="U38" s="8">
        <v>1.5134408207207128E-2</v>
      </c>
    </row>
    <row r="39" spans="1:21" ht="15" customHeight="1" x14ac:dyDescent="0.3">
      <c r="A39" s="32"/>
      <c r="B39" s="6" t="s">
        <v>45</v>
      </c>
      <c r="C39" s="7">
        <v>2185.3953793696196</v>
      </c>
      <c r="D39" s="7">
        <v>2249.088190955124</v>
      </c>
      <c r="E39" s="7">
        <v>2287.7128757862915</v>
      </c>
      <c r="F39" s="7">
        <v>2322.8122659317869</v>
      </c>
      <c r="G39" s="7">
        <v>2368.3878508808493</v>
      </c>
      <c r="H39" s="7">
        <v>2420.3170823657638</v>
      </c>
      <c r="I39" s="7">
        <v>2478.9995502574393</v>
      </c>
      <c r="J39" s="7">
        <v>2538.0651431204133</v>
      </c>
      <c r="K39" s="7">
        <v>2594.119958599425</v>
      </c>
      <c r="L39" s="7">
        <v>2647.0178042946882</v>
      </c>
      <c r="M39" s="7">
        <v>2697.0052024731785</v>
      </c>
      <c r="N39" s="7">
        <v>2746.1457893733682</v>
      </c>
      <c r="O39" s="7">
        <v>2795.6413125128543</v>
      </c>
      <c r="P39" s="7">
        <v>2839.5284750829605</v>
      </c>
      <c r="Q39" s="7">
        <v>2880.6802596013681</v>
      </c>
      <c r="R39" s="7">
        <v>2917.29655496953</v>
      </c>
      <c r="S39" s="7">
        <v>2952.2292028195411</v>
      </c>
      <c r="T39" s="7">
        <v>2985.9963123266816</v>
      </c>
      <c r="U39" s="8">
        <v>1.7870842347242677E-2</v>
      </c>
    </row>
    <row r="40" spans="1:21" ht="15" customHeight="1" x14ac:dyDescent="0.3">
      <c r="A40" s="32"/>
      <c r="B40" s="6" t="s">
        <v>46</v>
      </c>
      <c r="C40" s="7">
        <v>1120.7806840012081</v>
      </c>
      <c r="D40" s="7">
        <v>1095.3265938295808</v>
      </c>
      <c r="E40" s="7">
        <v>1248.0698995766156</v>
      </c>
      <c r="F40" s="7">
        <v>1285.0831982239781</v>
      </c>
      <c r="G40" s="7">
        <v>1594.8815241360628</v>
      </c>
      <c r="H40" s="7">
        <v>1767.7341179367345</v>
      </c>
      <c r="I40" s="7">
        <v>1797.8264390809452</v>
      </c>
      <c r="J40" s="7">
        <v>1822.0854048989465</v>
      </c>
      <c r="K40" s="7">
        <v>1843.1627672923998</v>
      </c>
      <c r="L40" s="7">
        <v>1861.1015559298578</v>
      </c>
      <c r="M40" s="7">
        <v>1876.6871985915479</v>
      </c>
      <c r="N40" s="7">
        <v>1893.035061031562</v>
      </c>
      <c r="O40" s="7">
        <v>1909.4203456118939</v>
      </c>
      <c r="P40" s="7">
        <v>1916.101064085298</v>
      </c>
      <c r="Q40" s="7">
        <v>1920.875601443204</v>
      </c>
      <c r="R40" s="7">
        <v>1923.9431528700163</v>
      </c>
      <c r="S40" s="7">
        <v>1926.7053267519634</v>
      </c>
      <c r="T40" s="7">
        <v>1928.7597376241063</v>
      </c>
      <c r="U40" s="8">
        <v>3.5996781538498723E-2</v>
      </c>
    </row>
    <row r="41" spans="1:21" ht="15" customHeight="1" thickBot="1" x14ac:dyDescent="0.35">
      <c r="A41" s="32"/>
      <c r="B41" s="6" t="s">
        <v>112</v>
      </c>
      <c r="C41" s="7">
        <v>1477.3252526896201</v>
      </c>
      <c r="D41" s="7">
        <v>1515.9762511399949</v>
      </c>
      <c r="E41" s="7">
        <v>1536.6887393695461</v>
      </c>
      <c r="F41" s="7">
        <v>1552.2228152315547</v>
      </c>
      <c r="G41" s="7">
        <v>1574.8052896482311</v>
      </c>
      <c r="H41" s="7">
        <v>1607.06761626908</v>
      </c>
      <c r="I41" s="7">
        <v>1636.005711020325</v>
      </c>
      <c r="J41" s="7">
        <v>1665.2785876715122</v>
      </c>
      <c r="K41" s="7">
        <v>1691.7857341909244</v>
      </c>
      <c r="L41" s="7">
        <v>1717.1077597482079</v>
      </c>
      <c r="M41" s="7">
        <v>1740.7358685143511</v>
      </c>
      <c r="N41" s="7">
        <v>1766.0667455570313</v>
      </c>
      <c r="O41" s="7">
        <v>1793.2777455979956</v>
      </c>
      <c r="P41" s="7">
        <v>1817.1583726302424</v>
      </c>
      <c r="Q41" s="7">
        <v>1839.2384094168742</v>
      </c>
      <c r="R41" s="7">
        <v>1858.7583815273765</v>
      </c>
      <c r="S41" s="7">
        <v>1877.7793318187323</v>
      </c>
      <c r="T41" s="7">
        <v>1895.7009488678975</v>
      </c>
      <c r="U41" s="8">
        <v>1.4068609540488275E-2</v>
      </c>
    </row>
    <row r="42" spans="1:21" ht="15" customHeight="1" thickBot="1" x14ac:dyDescent="0.35">
      <c r="A42" s="66" t="s">
        <v>113</v>
      </c>
      <c r="B42" s="67"/>
      <c r="C42" s="11">
        <v>71579.774204553585</v>
      </c>
      <c r="D42" s="11">
        <v>77176.4116056645</v>
      </c>
      <c r="E42" s="11">
        <v>78641.30085745106</v>
      </c>
      <c r="F42" s="11">
        <v>79769.274566815802</v>
      </c>
      <c r="G42" s="11">
        <v>81278.893060885865</v>
      </c>
      <c r="H42" s="11">
        <v>82917.500785240481</v>
      </c>
      <c r="I42" s="11">
        <v>84552.930151501874</v>
      </c>
      <c r="J42" s="11">
        <v>86180.885593548068</v>
      </c>
      <c r="K42" s="11">
        <v>87491.498373999522</v>
      </c>
      <c r="L42" s="11">
        <v>88764.126773953161</v>
      </c>
      <c r="M42" s="11">
        <v>89877.329217329025</v>
      </c>
      <c r="N42" s="11">
        <v>91157.940252986999</v>
      </c>
      <c r="O42" s="11">
        <v>92580.141652302089</v>
      </c>
      <c r="P42" s="11">
        <v>93671.39560102977</v>
      </c>
      <c r="Q42" s="11">
        <v>94659.454740440939</v>
      </c>
      <c r="R42" s="11">
        <v>95521.323484480687</v>
      </c>
      <c r="S42" s="11">
        <v>96367.785913580432</v>
      </c>
      <c r="T42" s="11">
        <v>97163.196513775008</v>
      </c>
      <c r="U42" s="12">
        <v>1.4497721013559062E-2</v>
      </c>
    </row>
    <row r="43" spans="1:21" ht="15" customHeight="1" x14ac:dyDescent="0.3">
      <c r="A43" s="30"/>
      <c r="B43" s="6" t="s">
        <v>114</v>
      </c>
      <c r="C43" s="7">
        <v>14046.891397064412</v>
      </c>
      <c r="D43" s="7">
        <v>15549.341809858761</v>
      </c>
      <c r="E43" s="7">
        <v>15706.757723093735</v>
      </c>
      <c r="F43" s="7">
        <v>15850.58981767518</v>
      </c>
      <c r="G43" s="7">
        <v>16099.764836261111</v>
      </c>
      <c r="H43" s="7">
        <v>16375.656341054542</v>
      </c>
      <c r="I43" s="7">
        <v>16691.839491097086</v>
      </c>
      <c r="J43" s="7">
        <v>17020.165704713512</v>
      </c>
      <c r="K43" s="7">
        <v>17360.472604959097</v>
      </c>
      <c r="L43" s="7">
        <v>17705.857933317606</v>
      </c>
      <c r="M43" s="7">
        <v>18059.687266771532</v>
      </c>
      <c r="N43" s="7">
        <v>18440.430965729574</v>
      </c>
      <c r="O43" s="7">
        <v>18844.080631961991</v>
      </c>
      <c r="P43" s="7">
        <v>19186.456439525788</v>
      </c>
      <c r="Q43" s="7">
        <v>19513.965008028361</v>
      </c>
      <c r="R43" s="7">
        <v>19820.437129625432</v>
      </c>
      <c r="S43" s="7">
        <v>20123.27157638234</v>
      </c>
      <c r="T43" s="7">
        <v>20409.573982191552</v>
      </c>
      <c r="U43" s="8">
        <v>1.7144419178198644E-2</v>
      </c>
    </row>
    <row r="44" spans="1:21" ht="15" customHeight="1" thickBot="1" x14ac:dyDescent="0.35">
      <c r="A44" s="33"/>
      <c r="B44" s="6" t="s">
        <v>115</v>
      </c>
      <c r="C44" s="7">
        <v>4200.9141002930246</v>
      </c>
      <c r="D44" s="7">
        <v>2720.5967583095376</v>
      </c>
      <c r="E44" s="7">
        <v>2720.5967583095376</v>
      </c>
      <c r="F44" s="7">
        <v>2720.5967583095376</v>
      </c>
      <c r="G44" s="7">
        <v>2720.5967583095376</v>
      </c>
      <c r="H44" s="7">
        <v>2720.5967583095376</v>
      </c>
      <c r="I44" s="7">
        <v>2720.5967583095376</v>
      </c>
      <c r="J44" s="7">
        <v>2720.5967583095376</v>
      </c>
      <c r="K44" s="7">
        <v>2720.5967583095376</v>
      </c>
      <c r="L44" s="7">
        <v>2720.5967583095376</v>
      </c>
      <c r="M44" s="7">
        <v>2720.5967583095376</v>
      </c>
      <c r="N44" s="7">
        <v>2720.5967583095376</v>
      </c>
      <c r="O44" s="7">
        <v>2720.5967583095376</v>
      </c>
      <c r="P44" s="7">
        <v>2720.5967583095376</v>
      </c>
      <c r="Q44" s="7">
        <v>2720.5967583095376</v>
      </c>
      <c r="R44" s="7">
        <v>2720.5967583095376</v>
      </c>
      <c r="S44" s="7">
        <v>2720.5967583095376</v>
      </c>
      <c r="T44" s="7">
        <v>2720.5967583095376</v>
      </c>
      <c r="U44" s="8">
        <v>0</v>
      </c>
    </row>
    <row r="45" spans="1:21" ht="15" customHeight="1" thickBot="1" x14ac:dyDescent="0.35">
      <c r="A45" s="66" t="s">
        <v>116</v>
      </c>
      <c r="B45" s="67"/>
      <c r="C45" s="11">
        <v>18247.805497357436</v>
      </c>
      <c r="D45" s="11">
        <v>18269.938568168298</v>
      </c>
      <c r="E45" s="11">
        <v>18427.354481403272</v>
      </c>
      <c r="F45" s="11">
        <v>18571.186575984717</v>
      </c>
      <c r="G45" s="11">
        <v>18820.361594570648</v>
      </c>
      <c r="H45" s="11">
        <v>19096.253099364079</v>
      </c>
      <c r="I45" s="11">
        <v>19412.436249406623</v>
      </c>
      <c r="J45" s="11">
        <v>19740.762463023049</v>
      </c>
      <c r="K45" s="11">
        <v>20081.069363268634</v>
      </c>
      <c r="L45" s="11">
        <v>20426.454691627143</v>
      </c>
      <c r="M45" s="11">
        <v>20780.28402508107</v>
      </c>
      <c r="N45" s="11">
        <v>21161.027724039111</v>
      </c>
      <c r="O45" s="11">
        <v>21564.677390271529</v>
      </c>
      <c r="P45" s="11">
        <v>21907.053197835325</v>
      </c>
      <c r="Q45" s="11">
        <v>22234.561766337898</v>
      </c>
      <c r="R45" s="11">
        <v>22541.033887934969</v>
      </c>
      <c r="S45" s="11">
        <v>22843.868334691877</v>
      </c>
      <c r="T45" s="11">
        <v>23130.170740501089</v>
      </c>
      <c r="U45" s="12">
        <v>1.4851760570139705E-2</v>
      </c>
    </row>
    <row r="46" spans="1:21" ht="15" customHeight="1" x14ac:dyDescent="0.3">
      <c r="A46" s="30"/>
      <c r="B46" s="6" t="s">
        <v>117</v>
      </c>
      <c r="C46" s="7">
        <v>4480.9597029506031</v>
      </c>
      <c r="D46" s="7">
        <v>4854.9436512410475</v>
      </c>
      <c r="E46" s="7">
        <v>4926.9919024335059</v>
      </c>
      <c r="F46" s="7">
        <v>4964.1865839781112</v>
      </c>
      <c r="G46" s="7">
        <v>5013.7101374424865</v>
      </c>
      <c r="H46" s="7">
        <v>5101.2916966484345</v>
      </c>
      <c r="I46" s="7">
        <v>5157.8347494200007</v>
      </c>
      <c r="J46" s="7">
        <v>5214.9976359584589</v>
      </c>
      <c r="K46" s="7">
        <v>5262.7146044044539</v>
      </c>
      <c r="L46" s="7">
        <v>5309.6780017495648</v>
      </c>
      <c r="M46" s="7">
        <v>5349.714256199798</v>
      </c>
      <c r="N46" s="7">
        <v>5397.8083818239002</v>
      </c>
      <c r="O46" s="7">
        <v>5456.8834052234897</v>
      </c>
      <c r="P46" s="7">
        <v>5508.9176061406852</v>
      </c>
      <c r="Q46" s="7">
        <v>5557.676000379266</v>
      </c>
      <c r="R46" s="7">
        <v>5601.9121036498082</v>
      </c>
      <c r="S46" s="7">
        <v>5646.5792797668346</v>
      </c>
      <c r="T46" s="7">
        <v>5690.9797945311402</v>
      </c>
      <c r="U46" s="8">
        <v>9.9797774899865743E-3</v>
      </c>
    </row>
    <row r="47" spans="1:21" ht="15" customHeight="1" x14ac:dyDescent="0.3">
      <c r="A47" s="30"/>
      <c r="B47" s="6" t="s">
        <v>118</v>
      </c>
      <c r="C47" s="7">
        <v>211.74662590159201</v>
      </c>
      <c r="D47" s="7">
        <v>213.13956123050386</v>
      </c>
      <c r="E47" s="7">
        <v>214.64914501649167</v>
      </c>
      <c r="F47" s="7">
        <v>215.47065952571177</v>
      </c>
      <c r="G47" s="7">
        <v>217.36159340534576</v>
      </c>
      <c r="H47" s="7">
        <v>220.1508050513408</v>
      </c>
      <c r="I47" s="7">
        <v>222.71223597585035</v>
      </c>
      <c r="J47" s="7">
        <v>225.22969377477162</v>
      </c>
      <c r="K47" s="7">
        <v>227.28004463174759</v>
      </c>
      <c r="L47" s="7">
        <v>229.33191897447756</v>
      </c>
      <c r="M47" s="7">
        <v>231.23288769443892</v>
      </c>
      <c r="N47" s="7">
        <v>233.1410274543419</v>
      </c>
      <c r="O47" s="7">
        <v>235.0869385072495</v>
      </c>
      <c r="P47" s="7">
        <v>237.01298129855519</v>
      </c>
      <c r="Q47" s="7">
        <v>238.87587914623163</v>
      </c>
      <c r="R47" s="7">
        <v>240.56391023887079</v>
      </c>
      <c r="S47" s="7">
        <v>242.29485826518498</v>
      </c>
      <c r="T47" s="7">
        <v>243.9633374971117</v>
      </c>
      <c r="U47" s="8">
        <v>8.4776578790526358E-3</v>
      </c>
    </row>
    <row r="48" spans="1:21" ht="15" customHeight="1" thickBot="1" x14ac:dyDescent="0.35">
      <c r="A48" s="30"/>
      <c r="B48" s="6" t="s">
        <v>119</v>
      </c>
      <c r="C48" s="7">
        <v>741.88836984697582</v>
      </c>
      <c r="D48" s="7">
        <v>480.46188183006228</v>
      </c>
      <c r="E48" s="7">
        <v>480.46188183006228</v>
      </c>
      <c r="F48" s="7">
        <v>480.46188183006228</v>
      </c>
      <c r="G48" s="7">
        <v>480.46188183006228</v>
      </c>
      <c r="H48" s="7">
        <v>480.46188183006228</v>
      </c>
      <c r="I48" s="7">
        <v>480.46188183006228</v>
      </c>
      <c r="J48" s="7">
        <v>480.46188183006228</v>
      </c>
      <c r="K48" s="7">
        <v>480.46188183006228</v>
      </c>
      <c r="L48" s="7">
        <v>480.46188183006228</v>
      </c>
      <c r="M48" s="7">
        <v>480.46188183006228</v>
      </c>
      <c r="N48" s="7">
        <v>480.46188183006228</v>
      </c>
      <c r="O48" s="7">
        <v>480.46188183006228</v>
      </c>
      <c r="P48" s="7">
        <v>480.46188183006228</v>
      </c>
      <c r="Q48" s="7">
        <v>480.46188183006228</v>
      </c>
      <c r="R48" s="7">
        <v>480.46188183006228</v>
      </c>
      <c r="S48" s="7">
        <v>480.46188183006228</v>
      </c>
      <c r="T48" s="7">
        <v>480.46188183006228</v>
      </c>
      <c r="U48" s="8">
        <v>0</v>
      </c>
    </row>
    <row r="49" spans="1:21" ht="15" customHeight="1" thickBot="1" x14ac:dyDescent="0.35">
      <c r="A49" s="66" t="s">
        <v>120</v>
      </c>
      <c r="B49" s="67"/>
      <c r="C49" s="11">
        <v>95262.174400610194</v>
      </c>
      <c r="D49" s="11">
        <v>100994.89526813441</v>
      </c>
      <c r="E49" s="11">
        <v>102690.75826813441</v>
      </c>
      <c r="F49" s="11">
        <v>104000.58026813441</v>
      </c>
      <c r="G49" s="11">
        <v>105810.78826813441</v>
      </c>
      <c r="H49" s="11">
        <v>107815.6582681344</v>
      </c>
      <c r="I49" s="11">
        <v>109826.3752681344</v>
      </c>
      <c r="J49" s="11">
        <v>111842.3372681344</v>
      </c>
      <c r="K49" s="11">
        <v>113543.02426813441</v>
      </c>
      <c r="L49" s="11">
        <v>115210.0532681344</v>
      </c>
      <c r="M49" s="11">
        <v>116719.0222681344</v>
      </c>
      <c r="N49" s="11">
        <v>118430.37926813441</v>
      </c>
      <c r="O49" s="11">
        <v>120317.25126813441</v>
      </c>
      <c r="P49" s="11">
        <v>121804.84126813441</v>
      </c>
      <c r="Q49" s="11">
        <v>123171.0302681344</v>
      </c>
      <c r="R49" s="11">
        <v>124385.2952681344</v>
      </c>
      <c r="S49" s="11">
        <v>125580.99026813441</v>
      </c>
      <c r="T49" s="11">
        <v>126708.7722681344</v>
      </c>
      <c r="U49" s="12">
        <v>1.4277294983635169E-2</v>
      </c>
    </row>
    <row r="50" spans="1:21" ht="15" customHeight="1" thickBot="1" x14ac:dyDescent="0.35">
      <c r="A50" s="66" t="s">
        <v>121</v>
      </c>
      <c r="B50" s="67"/>
      <c r="C50" s="11">
        <v>1386.5552545080002</v>
      </c>
      <c r="D50" s="11">
        <v>1952.5987318656</v>
      </c>
      <c r="E50" s="11">
        <v>1952.5987318656</v>
      </c>
      <c r="F50" s="11">
        <v>1952.5987318656</v>
      </c>
      <c r="G50" s="11">
        <v>1952.5987318656</v>
      </c>
      <c r="H50" s="11">
        <v>1952.5987318656</v>
      </c>
      <c r="I50" s="11">
        <v>1952.5987318656</v>
      </c>
      <c r="J50" s="11">
        <v>1952.5987318656</v>
      </c>
      <c r="K50" s="11">
        <v>1952.5987318656</v>
      </c>
      <c r="L50" s="11">
        <v>1952.5987318656</v>
      </c>
      <c r="M50" s="11">
        <v>1952.5987318656</v>
      </c>
      <c r="N50" s="11">
        <v>1952.5987318656</v>
      </c>
      <c r="O50" s="11">
        <v>1952.5987318656</v>
      </c>
      <c r="P50" s="11">
        <v>1952.5987318656</v>
      </c>
      <c r="Q50" s="11">
        <v>1952.5987318656</v>
      </c>
      <c r="R50" s="11">
        <v>1952.5987318656</v>
      </c>
      <c r="S50" s="11">
        <v>1952.5987318656</v>
      </c>
      <c r="T50" s="11">
        <v>1952.5987318656</v>
      </c>
      <c r="U50" s="12">
        <v>0</v>
      </c>
    </row>
    <row r="51" spans="1:21" ht="15" customHeight="1" thickBot="1" x14ac:dyDescent="0.35">
      <c r="A51" s="66" t="s">
        <v>122</v>
      </c>
      <c r="B51" s="67"/>
      <c r="C51" s="11">
        <v>0</v>
      </c>
      <c r="D51" s="11">
        <v>18896.753000000001</v>
      </c>
      <c r="E51" s="11">
        <v>19160.687000000002</v>
      </c>
      <c r="F51" s="11">
        <v>19449.88</v>
      </c>
      <c r="G51" s="11">
        <v>19887.302</v>
      </c>
      <c r="H51" s="11">
        <v>20539.977999999999</v>
      </c>
      <c r="I51" s="11">
        <v>21086.920999999998</v>
      </c>
      <c r="J51" s="11">
        <v>21653.032999999999</v>
      </c>
      <c r="K51" s="11">
        <v>22124.305</v>
      </c>
      <c r="L51" s="11">
        <v>22597.809000000001</v>
      </c>
      <c r="M51" s="11">
        <v>23027.364000000001</v>
      </c>
      <c r="N51" s="11">
        <v>23509.350999999999</v>
      </c>
      <c r="O51" s="11">
        <v>24171.394</v>
      </c>
      <c r="P51" s="11">
        <v>24645.07</v>
      </c>
      <c r="Q51" s="11">
        <v>25077.69</v>
      </c>
      <c r="R51" s="11">
        <v>25458.601999999999</v>
      </c>
      <c r="S51" s="11">
        <v>25834.66</v>
      </c>
      <c r="T51" s="11">
        <v>26324.846000000001</v>
      </c>
      <c r="U51" s="12">
        <v>2.0936347277584311E-2</v>
      </c>
    </row>
    <row r="52" spans="1:21" ht="15" customHeight="1" thickBot="1" x14ac:dyDescent="0.35">
      <c r="A52" s="66" t="s">
        <v>123</v>
      </c>
      <c r="B52" s="67"/>
      <c r="C52" s="11">
        <v>0</v>
      </c>
      <c r="D52" s="11">
        <v>621.74800000000005</v>
      </c>
      <c r="E52" s="11">
        <v>632.50199999999995</v>
      </c>
      <c r="F52" s="11">
        <v>644.202</v>
      </c>
      <c r="G52" s="11">
        <v>655.71</v>
      </c>
      <c r="H52" s="11">
        <v>667.26499999999999</v>
      </c>
      <c r="I52" s="11">
        <v>678.72900000000004</v>
      </c>
      <c r="J52" s="11">
        <v>690.16</v>
      </c>
      <c r="K52" s="11">
        <v>702.64800000000002</v>
      </c>
      <c r="L52" s="11">
        <v>715.154</v>
      </c>
      <c r="M52" s="11">
        <v>726.798</v>
      </c>
      <c r="N52" s="11">
        <v>738.07100000000003</v>
      </c>
      <c r="O52" s="11">
        <v>749.33299999999997</v>
      </c>
      <c r="P52" s="11">
        <v>760.39499999999998</v>
      </c>
      <c r="Q52" s="11">
        <v>771.17100000000005</v>
      </c>
      <c r="R52" s="11">
        <v>782.03499999999997</v>
      </c>
      <c r="S52" s="11">
        <v>793.01400000000001</v>
      </c>
      <c r="T52" s="11">
        <v>804.31899999999996</v>
      </c>
      <c r="U52" s="12">
        <v>1.6221480654115439E-2</v>
      </c>
    </row>
    <row r="53" spans="1:21" ht="15" customHeight="1" thickBot="1" x14ac:dyDescent="0.35">
      <c r="A53" s="66" t="s">
        <v>124</v>
      </c>
      <c r="B53" s="67"/>
      <c r="C53" s="11">
        <v>96648.729655118193</v>
      </c>
      <c r="D53" s="11">
        <v>122465.99500000001</v>
      </c>
      <c r="E53" s="11">
        <v>124436.546</v>
      </c>
      <c r="F53" s="11">
        <v>126047.26100000001</v>
      </c>
      <c r="G53" s="11">
        <v>128306.399</v>
      </c>
      <c r="H53" s="11">
        <v>130975.5</v>
      </c>
      <c r="I53" s="11">
        <v>133544.62400000001</v>
      </c>
      <c r="J53" s="11">
        <v>136138.12900000002</v>
      </c>
      <c r="K53" s="11">
        <v>138322.576</v>
      </c>
      <c r="L53" s="11">
        <v>140475.61500000002</v>
      </c>
      <c r="M53" s="11">
        <v>142425.78300000002</v>
      </c>
      <c r="N53" s="11">
        <v>144630.40000000002</v>
      </c>
      <c r="O53" s="11">
        <v>147190.57700000005</v>
      </c>
      <c r="P53" s="11">
        <v>149162.905</v>
      </c>
      <c r="Q53" s="11">
        <v>150972.49000000002</v>
      </c>
      <c r="R53" s="11">
        <v>152578.53100000002</v>
      </c>
      <c r="S53" s="11">
        <v>154161.26300000001</v>
      </c>
      <c r="T53" s="11">
        <v>155790.53599999999</v>
      </c>
      <c r="U53" s="12">
        <v>1.5156143593278548E-2</v>
      </c>
    </row>
    <row r="54" spans="1:21" ht="15" customHeight="1" x14ac:dyDescent="0.3">
      <c r="A54" s="30"/>
      <c r="B54" s="6" t="s">
        <v>65</v>
      </c>
      <c r="C54" s="7">
        <v>23823.027727070115</v>
      </c>
      <c r="D54" s="7">
        <v>24431.056584889022</v>
      </c>
      <c r="E54" s="7">
        <v>24741.449375487438</v>
      </c>
      <c r="F54" s="7">
        <v>24972.942991760203</v>
      </c>
      <c r="G54" s="7">
        <v>25371.324425703329</v>
      </c>
      <c r="H54" s="7">
        <v>25891.976453299882</v>
      </c>
      <c r="I54" s="7">
        <v>26478.354987030234</v>
      </c>
      <c r="J54" s="7">
        <v>27085.8326419531</v>
      </c>
      <c r="K54" s="7">
        <v>27634.215906597259</v>
      </c>
      <c r="L54" s="7">
        <v>28156.941754889525</v>
      </c>
      <c r="M54" s="7">
        <v>28611.251304338351</v>
      </c>
      <c r="N54" s="7">
        <v>29108.850670775697</v>
      </c>
      <c r="O54" s="7">
        <v>29643.627287151216</v>
      </c>
      <c r="P54" s="7">
        <v>30092.780686469276</v>
      </c>
      <c r="Q54" s="7">
        <v>30496.958174278865</v>
      </c>
      <c r="R54" s="7">
        <v>30861.072532504561</v>
      </c>
      <c r="S54" s="7">
        <v>31245.429509220277</v>
      </c>
      <c r="T54" s="7">
        <v>31602.086908546575</v>
      </c>
      <c r="U54" s="8">
        <v>1.6215569774467031E-2</v>
      </c>
    </row>
    <row r="55" spans="1:21" ht="15" customHeight="1" x14ac:dyDescent="0.3">
      <c r="A55" s="30"/>
      <c r="B55" s="6" t="s">
        <v>125</v>
      </c>
      <c r="C55" s="7">
        <v>1006.6055796384002</v>
      </c>
      <c r="D55" s="7">
        <v>1118.9280188688997</v>
      </c>
      <c r="E55" s="7">
        <v>1185.8581056096659</v>
      </c>
      <c r="F55" s="7">
        <v>1229.4511912153616</v>
      </c>
      <c r="G55" s="7">
        <v>1268.4259133312667</v>
      </c>
      <c r="H55" s="7">
        <v>1305.9286991818517</v>
      </c>
      <c r="I55" s="7">
        <v>1344.8991545093534</v>
      </c>
      <c r="J55" s="7">
        <v>1387.2898100189802</v>
      </c>
      <c r="K55" s="7">
        <v>1427.4070461732108</v>
      </c>
      <c r="L55" s="7">
        <v>1465.6842952739394</v>
      </c>
      <c r="M55" s="7">
        <v>1498.6123686839126</v>
      </c>
      <c r="N55" s="7">
        <v>1534.3990993898444</v>
      </c>
      <c r="O55" s="7">
        <v>1572.7690066355822</v>
      </c>
      <c r="P55" s="7">
        <v>1605.3441792535291</v>
      </c>
      <c r="Q55" s="7">
        <v>1637.4325023320118</v>
      </c>
      <c r="R55" s="7">
        <v>1669.2018989856499</v>
      </c>
      <c r="S55" s="7">
        <v>1704.7673413797615</v>
      </c>
      <c r="T55" s="7">
        <v>1738.8754059086054</v>
      </c>
      <c r="U55" s="8">
        <v>2.7937346102360205E-2</v>
      </c>
    </row>
    <row r="56" spans="1:21" ht="15" customHeight="1" thickBot="1" x14ac:dyDescent="0.35">
      <c r="A56" s="30"/>
      <c r="B56" s="6" t="s">
        <v>126</v>
      </c>
      <c r="C56" s="7">
        <v>1014.00025646444</v>
      </c>
      <c r="D56" s="7">
        <v>1055.1740232606032</v>
      </c>
      <c r="E56" s="7">
        <v>1077.7492331758633</v>
      </c>
      <c r="F56" s="7">
        <v>1097.8534831815689</v>
      </c>
      <c r="G56" s="7">
        <v>1125.5784939270268</v>
      </c>
      <c r="H56" s="7">
        <v>1159.1908310355977</v>
      </c>
      <c r="I56" s="7">
        <v>1198.7665121432008</v>
      </c>
      <c r="J56" s="7">
        <v>1240.9332307812124</v>
      </c>
      <c r="K56" s="7">
        <v>1279.5886575675702</v>
      </c>
      <c r="L56" s="7">
        <v>1317.627855410168</v>
      </c>
      <c r="M56" s="7">
        <v>1349.4337075149335</v>
      </c>
      <c r="N56" s="7">
        <v>1383.9400628004801</v>
      </c>
      <c r="O56" s="7">
        <v>1420.5267176006182</v>
      </c>
      <c r="P56" s="7">
        <v>1452.8803660001815</v>
      </c>
      <c r="Q56" s="7">
        <v>1484.7992221223949</v>
      </c>
      <c r="R56" s="7">
        <v>1516.7770579862579</v>
      </c>
      <c r="S56" s="7">
        <v>1549.9214691777472</v>
      </c>
      <c r="T56" s="7">
        <v>1583.8323600271774</v>
      </c>
      <c r="U56" s="8">
        <v>2.5708772906840816E-2</v>
      </c>
    </row>
    <row r="57" spans="1:21" ht="15" customHeight="1" thickBot="1" x14ac:dyDescent="0.35">
      <c r="A57" s="66" t="s">
        <v>127</v>
      </c>
      <c r="B57" s="67"/>
      <c r="C57" s="11">
        <v>25843.633563172953</v>
      </c>
      <c r="D57" s="11">
        <v>26605.158627018525</v>
      </c>
      <c r="E57" s="11">
        <v>27005.056714272967</v>
      </c>
      <c r="F57" s="11">
        <v>27300.247666157135</v>
      </c>
      <c r="G57" s="11">
        <v>27765.328832961623</v>
      </c>
      <c r="H57" s="11">
        <v>28357.095983517331</v>
      </c>
      <c r="I57" s="11">
        <v>29022.020653682786</v>
      </c>
      <c r="J57" s="11">
        <v>29714.055682753293</v>
      </c>
      <c r="K57" s="11">
        <v>30341.211610338039</v>
      </c>
      <c r="L57" s="11">
        <v>30940.253905573631</v>
      </c>
      <c r="M57" s="11">
        <v>31459.297380537198</v>
      </c>
      <c r="N57" s="11">
        <v>32027.189832966022</v>
      </c>
      <c r="O57" s="11">
        <v>32636.923011387415</v>
      </c>
      <c r="P57" s="11">
        <v>33151.005231722986</v>
      </c>
      <c r="Q57" s="11">
        <v>33619.189898733275</v>
      </c>
      <c r="R57" s="11">
        <v>34047.051489476471</v>
      </c>
      <c r="S57" s="11">
        <v>34500.118319777786</v>
      </c>
      <c r="T57" s="11">
        <v>34924.794674482357</v>
      </c>
      <c r="U57" s="12">
        <v>1.7151164300465371E-2</v>
      </c>
    </row>
    <row r="58" spans="1:21" ht="15" customHeight="1" thickBot="1" x14ac:dyDescent="0.35">
      <c r="A58" s="66" t="s">
        <v>128</v>
      </c>
      <c r="B58" s="67"/>
      <c r="C58" s="11">
        <v>3860.3167157759995</v>
      </c>
      <c r="D58" s="11">
        <v>4058.9024444951847</v>
      </c>
      <c r="E58" s="11">
        <v>4104.3945326594367</v>
      </c>
      <c r="F58" s="11">
        <v>4139.9492300882448</v>
      </c>
      <c r="G58" s="11">
        <v>4181.9542256616623</v>
      </c>
      <c r="H58" s="11">
        <v>4225.768321911014</v>
      </c>
      <c r="I58" s="11">
        <v>4268.1554352748062</v>
      </c>
      <c r="J58" s="11">
        <v>4313.631461212186</v>
      </c>
      <c r="K58" s="11">
        <v>4351.6232126687109</v>
      </c>
      <c r="L58" s="11">
        <v>4391.3683480373811</v>
      </c>
      <c r="M58" s="11">
        <v>4429.3410702879119</v>
      </c>
      <c r="N58" s="11">
        <v>4466.5926348603343</v>
      </c>
      <c r="O58" s="11">
        <v>4506.6935300466384</v>
      </c>
      <c r="P58" s="11">
        <v>4537.5760103597904</v>
      </c>
      <c r="Q58" s="11">
        <v>4569.5178586330576</v>
      </c>
      <c r="R58" s="11">
        <v>4598.1043558213241</v>
      </c>
      <c r="S58" s="11">
        <v>4626.2914584175314</v>
      </c>
      <c r="T58" s="11">
        <v>4655.7873158928451</v>
      </c>
      <c r="U58" s="12">
        <v>8.6117714420048674E-3</v>
      </c>
    </row>
    <row r="59" spans="1:21" ht="15" customHeight="1" thickBot="1" x14ac:dyDescent="0.35">
      <c r="A59" s="66" t="s">
        <v>129</v>
      </c>
      <c r="B59" s="67"/>
      <c r="C59" s="11">
        <v>194071.55597494496</v>
      </c>
      <c r="D59" s="11">
        <v>219930.022</v>
      </c>
      <c r="E59" s="11">
        <v>224811.141</v>
      </c>
      <c r="F59" s="11">
        <v>229496.27600000001</v>
      </c>
      <c r="G59" s="11">
        <v>234881.44</v>
      </c>
      <c r="H59" s="11">
        <v>245768.72899999999</v>
      </c>
      <c r="I59" s="11">
        <v>254674.77900000001</v>
      </c>
      <c r="J59" s="11">
        <v>262933.81300000002</v>
      </c>
      <c r="K59" s="11">
        <v>270416.44799999997</v>
      </c>
      <c r="L59" s="11">
        <v>275468.24</v>
      </c>
      <c r="M59" s="11">
        <v>280570.84299999999</v>
      </c>
      <c r="N59" s="11">
        <v>285798.97700000001</v>
      </c>
      <c r="O59" s="11">
        <v>291319.21300000005</v>
      </c>
      <c r="P59" s="11">
        <v>295958.27500000002</v>
      </c>
      <c r="Q59" s="11">
        <v>300017.80200000003</v>
      </c>
      <c r="R59" s="11">
        <v>303616.62600000005</v>
      </c>
      <c r="S59" s="11">
        <v>307235.63400000002</v>
      </c>
      <c r="T59" s="11">
        <v>310606.82499999995</v>
      </c>
      <c r="U59" s="12">
        <v>2.1810602731050066E-2</v>
      </c>
    </row>
    <row r="60" spans="1:21" ht="15" customHeight="1" thickBot="1" x14ac:dyDescent="0.35">
      <c r="A60" s="66" t="s">
        <v>130</v>
      </c>
      <c r="B60" s="67"/>
      <c r="C60" s="11">
        <v>243065.86781334871</v>
      </c>
      <c r="D60" s="11">
        <v>270605.46776749683</v>
      </c>
      <c r="E60" s="11">
        <v>276203.72107217176</v>
      </c>
      <c r="F60" s="11">
        <v>281460.95190025837</v>
      </c>
      <c r="G60" s="11">
        <v>287613.52841153886</v>
      </c>
      <c r="H60" s="11">
        <v>299464.85237775662</v>
      </c>
      <c r="I60" s="11">
        <v>309439.49281506718</v>
      </c>
      <c r="J60" s="11">
        <v>318832.06323677726</v>
      </c>
      <c r="K60" s="11">
        <v>327344.24990368518</v>
      </c>
      <c r="L60" s="11">
        <v>333404.01565200958</v>
      </c>
      <c r="M60" s="11">
        <v>339413.834009249</v>
      </c>
      <c r="N60" s="11">
        <v>345613.10482622503</v>
      </c>
      <c r="O60" s="11">
        <v>352153.15226128825</v>
      </c>
      <c r="P60" s="11">
        <v>357666.01165240072</v>
      </c>
      <c r="Q60" s="11">
        <v>362511.81877664931</v>
      </c>
      <c r="R60" s="11">
        <v>366832.58412090706</v>
      </c>
      <c r="S60" s="11">
        <v>371189.56717491662</v>
      </c>
      <c r="T60" s="11">
        <v>375247.36118856689</v>
      </c>
      <c r="U60" s="12">
        <v>2.06428968701311E-2</v>
      </c>
    </row>
    <row r="61" spans="1:21" ht="21.6" customHeight="1" x14ac:dyDescent="0.3">
      <c r="A61" s="26" t="s">
        <v>195</v>
      </c>
    </row>
    <row r="62" spans="1:21" ht="17.399999999999999" customHeight="1" x14ac:dyDescent="0.3">
      <c r="A62" s="26" t="s">
        <v>196</v>
      </c>
    </row>
    <row r="63" spans="1:21" ht="15" customHeight="1" x14ac:dyDescent="0.3">
      <c r="A63" s="26" t="s">
        <v>201</v>
      </c>
    </row>
    <row r="64" spans="1:21"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sheetData>
  <mergeCells count="21">
    <mergeCell ref="A45:B45"/>
    <mergeCell ref="A1:U1"/>
    <mergeCell ref="A2:U2"/>
    <mergeCell ref="A3:U3"/>
    <mergeCell ref="A13:B13"/>
    <mergeCell ref="A19:B19"/>
    <mergeCell ref="A23:B23"/>
    <mergeCell ref="A24:B24"/>
    <mergeCell ref="A25:B25"/>
    <mergeCell ref="A28:B28"/>
    <mergeCell ref="A35:B35"/>
    <mergeCell ref="A42:B42"/>
    <mergeCell ref="A58:B58"/>
    <mergeCell ref="A59:B59"/>
    <mergeCell ref="A60:B60"/>
    <mergeCell ref="A49:B49"/>
    <mergeCell ref="A50:B50"/>
    <mergeCell ref="A51:B51"/>
    <mergeCell ref="A52:B52"/>
    <mergeCell ref="A53:B53"/>
    <mergeCell ref="A57:B57"/>
  </mergeCells>
  <pageMargins left="0.7" right="0.7" top="0.75" bottom="0.75" header="0.3" footer="0.3"/>
  <pageSetup scale="43"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143F-A32B-4896-9FAB-E9C1D8946D82}">
  <sheetPr>
    <pageSetUpPr fitToPage="1"/>
  </sheetPr>
  <dimension ref="A1:U67"/>
  <sheetViews>
    <sheetView zoomScale="70" zoomScaleNormal="70" workbookViewId="0">
      <pane xSplit="2" ySplit="5" topLeftCell="C30" activePane="bottomRight" state="frozen"/>
      <selection activeCell="A2" sqref="A2:U2"/>
      <selection pane="topRight" activeCell="A2" sqref="A2:U2"/>
      <selection pane="bottomLeft" activeCell="A2" sqref="A2:U2"/>
      <selection pane="bottomRight" activeCell="A65" sqref="A65"/>
    </sheetView>
  </sheetViews>
  <sheetFormatPr defaultRowHeight="14.4" x14ac:dyDescent="0.3"/>
  <cols>
    <col min="1" max="1" width="18.6640625" customWidth="1"/>
    <col min="2" max="2" width="43.6640625" customWidth="1"/>
    <col min="3" max="19" width="10.6640625" customWidth="1"/>
    <col min="20" max="20" width="15.33203125" customWidth="1"/>
  </cols>
  <sheetData>
    <row r="1" spans="1:21" ht="18.75" customHeight="1" x14ac:dyDescent="0.35">
      <c r="A1" s="62" t="s">
        <v>131</v>
      </c>
      <c r="B1" s="62"/>
      <c r="C1" s="62"/>
      <c r="D1" s="62"/>
      <c r="E1" s="62"/>
      <c r="F1" s="62"/>
      <c r="G1" s="62"/>
      <c r="H1" s="62"/>
      <c r="I1" s="62"/>
      <c r="J1" s="62"/>
      <c r="K1" s="62"/>
      <c r="L1" s="62"/>
      <c r="M1" s="62"/>
      <c r="N1" s="62"/>
      <c r="O1" s="62"/>
      <c r="P1" s="62"/>
      <c r="Q1" s="62"/>
      <c r="R1" s="62"/>
      <c r="S1" s="62"/>
      <c r="T1" s="62"/>
    </row>
    <row r="2" spans="1:21" ht="15.75" customHeight="1" x14ac:dyDescent="0.3">
      <c r="A2" s="63" t="str">
        <f>'List of Forms'!A2</f>
        <v>California Energy Demand 2024-2040 Baseline Forecast</v>
      </c>
      <c r="B2" s="63"/>
      <c r="C2" s="63"/>
      <c r="D2" s="63"/>
      <c r="E2" s="63"/>
      <c r="F2" s="63"/>
      <c r="G2" s="63"/>
      <c r="H2" s="63"/>
      <c r="I2" s="63"/>
      <c r="J2" s="63"/>
      <c r="K2" s="63"/>
      <c r="L2" s="63"/>
      <c r="M2" s="63"/>
      <c r="N2" s="63"/>
      <c r="O2" s="63"/>
      <c r="P2" s="63"/>
      <c r="Q2" s="63"/>
      <c r="R2" s="63"/>
      <c r="S2" s="63"/>
      <c r="T2" s="63"/>
      <c r="U2" s="63"/>
    </row>
    <row r="3" spans="1:21" ht="15.75" customHeight="1" x14ac:dyDescent="0.3">
      <c r="A3" s="63" t="s">
        <v>132</v>
      </c>
      <c r="B3" s="63"/>
      <c r="C3" s="63"/>
      <c r="D3" s="63"/>
      <c r="E3" s="63"/>
      <c r="F3" s="63"/>
      <c r="G3" s="63"/>
      <c r="H3" s="63"/>
      <c r="I3" s="63"/>
      <c r="J3" s="63"/>
      <c r="K3" s="63"/>
      <c r="L3" s="63"/>
      <c r="M3" s="63"/>
      <c r="N3" s="63"/>
      <c r="O3" s="63"/>
      <c r="P3" s="63"/>
      <c r="Q3" s="63"/>
      <c r="R3" s="63"/>
      <c r="S3" s="63"/>
      <c r="T3" s="63"/>
    </row>
    <row r="4" spans="1:21" x14ac:dyDescent="0.3">
      <c r="A4" s="34"/>
      <c r="B4" s="18"/>
      <c r="C4" s="16"/>
      <c r="D4" s="16"/>
      <c r="E4" s="16"/>
      <c r="F4" s="16"/>
      <c r="G4" s="16"/>
      <c r="H4" s="16"/>
      <c r="I4" s="16"/>
      <c r="J4" s="16"/>
      <c r="K4" s="16"/>
      <c r="L4" s="16"/>
      <c r="M4" s="16"/>
      <c r="N4" s="16"/>
      <c r="O4" s="16"/>
      <c r="P4" s="16"/>
      <c r="Q4" s="16"/>
      <c r="R4" s="16"/>
      <c r="S4" s="16"/>
    </row>
    <row r="5" spans="1:21" ht="43.8"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6762.9653649833008</v>
      </c>
      <c r="D6" s="7">
        <v>6985.4746883906009</v>
      </c>
      <c r="E6" s="7">
        <v>7225.3134882200002</v>
      </c>
      <c r="F6" s="7">
        <v>7482.8489644036572</v>
      </c>
      <c r="G6" s="7">
        <v>8471.4929200687275</v>
      </c>
      <c r="H6" s="7">
        <v>9160.9525968271228</v>
      </c>
      <c r="I6" s="7">
        <v>9590.2971846119508</v>
      </c>
      <c r="J6" s="7">
        <v>10040.373877441289</v>
      </c>
      <c r="K6" s="7">
        <v>10160.510687231392</v>
      </c>
      <c r="L6" s="7">
        <v>10189.864448865566</v>
      </c>
      <c r="M6" s="7">
        <v>10304.433932284854</v>
      </c>
      <c r="N6" s="7">
        <v>10474.016842461433</v>
      </c>
      <c r="O6" s="7">
        <v>10644.309398387932</v>
      </c>
      <c r="P6" s="7">
        <v>10758.308907487957</v>
      </c>
      <c r="Q6" s="7">
        <v>10851.562540223109</v>
      </c>
      <c r="R6" s="7">
        <v>10931.138848295566</v>
      </c>
      <c r="S6" s="7">
        <v>10988.4070797437</v>
      </c>
      <c r="T6" s="8">
        <v>3.0801041182319633E-2</v>
      </c>
    </row>
    <row r="7" spans="1:21" ht="15" customHeight="1" x14ac:dyDescent="0.3">
      <c r="A7" s="29"/>
      <c r="B7" s="6" t="s">
        <v>88</v>
      </c>
      <c r="C7" s="7">
        <v>216.63405551319917</v>
      </c>
      <c r="D7" s="7">
        <v>219.05494498409018</v>
      </c>
      <c r="E7" s="7">
        <v>222.2838620919045</v>
      </c>
      <c r="F7" s="7">
        <v>229.90227148763458</v>
      </c>
      <c r="G7" s="7">
        <v>236.37862161193362</v>
      </c>
      <c r="H7" s="7">
        <v>238.72237451160487</v>
      </c>
      <c r="I7" s="7">
        <v>240.21805200959426</v>
      </c>
      <c r="J7" s="7">
        <v>241.628053454845</v>
      </c>
      <c r="K7" s="7">
        <v>245.16911200164949</v>
      </c>
      <c r="L7" s="7">
        <v>247.74724274399904</v>
      </c>
      <c r="M7" s="7">
        <v>251.61575118722871</v>
      </c>
      <c r="N7" s="7">
        <v>255.90857747872215</v>
      </c>
      <c r="O7" s="7">
        <v>260.20305419161821</v>
      </c>
      <c r="P7" s="7">
        <v>263.17199772238763</v>
      </c>
      <c r="Q7" s="7">
        <v>265.71677554697851</v>
      </c>
      <c r="R7" s="7">
        <v>267.76245602974706</v>
      </c>
      <c r="S7" s="7">
        <v>269.82524325540561</v>
      </c>
      <c r="T7" s="8">
        <v>1.3817399457981328E-2</v>
      </c>
    </row>
    <row r="8" spans="1:21" ht="15" customHeight="1" x14ac:dyDescent="0.3">
      <c r="A8" s="30"/>
      <c r="B8" s="6" t="s">
        <v>13</v>
      </c>
      <c r="C8" s="7">
        <v>131.40577716471827</v>
      </c>
      <c r="D8" s="7">
        <v>137.22283731496091</v>
      </c>
      <c r="E8" s="7">
        <v>140.31091716334578</v>
      </c>
      <c r="F8" s="7">
        <v>142.20916454559</v>
      </c>
      <c r="G8" s="7">
        <v>141.1272017967091</v>
      </c>
      <c r="H8" s="7">
        <v>140.86203173183017</v>
      </c>
      <c r="I8" s="7">
        <v>141.91736842977195</v>
      </c>
      <c r="J8" s="7">
        <v>142.76756723319164</v>
      </c>
      <c r="K8" s="7">
        <v>144.66101408368979</v>
      </c>
      <c r="L8" s="7">
        <v>146.06880088276873</v>
      </c>
      <c r="M8" s="7">
        <v>148.09830036124262</v>
      </c>
      <c r="N8" s="7">
        <v>150.34801834894625</v>
      </c>
      <c r="O8" s="7">
        <v>152.52034785078334</v>
      </c>
      <c r="P8" s="7">
        <v>153.99875390181694</v>
      </c>
      <c r="Q8" s="7">
        <v>155.3413524579752</v>
      </c>
      <c r="R8" s="7">
        <v>157.22090201634435</v>
      </c>
      <c r="S8" s="7">
        <v>158.47233747558349</v>
      </c>
      <c r="T8" s="8">
        <v>1.1774402654997518E-2</v>
      </c>
    </row>
    <row r="9" spans="1:21" ht="15" customHeight="1" x14ac:dyDescent="0.3">
      <c r="A9" s="30"/>
      <c r="B9" s="6" t="s">
        <v>14</v>
      </c>
      <c r="C9" s="7">
        <v>713.524</v>
      </c>
      <c r="D9" s="7">
        <v>793.2982319234801</v>
      </c>
      <c r="E9" s="7">
        <v>839.16346669808695</v>
      </c>
      <c r="F9" s="7">
        <v>886.02025347663039</v>
      </c>
      <c r="G9" s="7">
        <v>934.72265871773209</v>
      </c>
      <c r="H9" s="7">
        <v>989.57973991581071</v>
      </c>
      <c r="I9" s="7">
        <v>1024.7442128726561</v>
      </c>
      <c r="J9" s="7">
        <v>1119.821748749868</v>
      </c>
      <c r="K9" s="7">
        <v>1185.5080843038472</v>
      </c>
      <c r="L9" s="7">
        <v>1250.1199651027334</v>
      </c>
      <c r="M9" s="7">
        <v>1325.5162846360331</v>
      </c>
      <c r="N9" s="7">
        <v>1392.60223040037</v>
      </c>
      <c r="O9" s="7">
        <v>1453.2022272959196</v>
      </c>
      <c r="P9" s="7">
        <v>1501.5145228606796</v>
      </c>
      <c r="Q9" s="7">
        <v>1540.6027314405167</v>
      </c>
      <c r="R9" s="7">
        <v>1579.5252911842383</v>
      </c>
      <c r="S9" s="7">
        <v>1609.6791569062261</v>
      </c>
      <c r="T9" s="8">
        <v>5.2163352401060292E-2</v>
      </c>
    </row>
    <row r="10" spans="1:21" ht="15" customHeight="1" x14ac:dyDescent="0.3">
      <c r="A10" s="30"/>
      <c r="B10" s="6" t="s">
        <v>89</v>
      </c>
      <c r="C10" s="7">
        <v>5.6358610125878359</v>
      </c>
      <c r="D10" s="7">
        <v>5.6345832335676009</v>
      </c>
      <c r="E10" s="7">
        <v>5.6984969832343442</v>
      </c>
      <c r="F10" s="7">
        <v>5.7100407460854354</v>
      </c>
      <c r="G10" s="7">
        <v>5.6287660523847842</v>
      </c>
      <c r="H10" s="7">
        <v>5.5921868344633445</v>
      </c>
      <c r="I10" s="7">
        <v>5.5969002790750677</v>
      </c>
      <c r="J10" s="7">
        <v>5.603491543540124</v>
      </c>
      <c r="K10" s="7">
        <v>5.6650629994217327</v>
      </c>
      <c r="L10" s="7">
        <v>5.70256763403746</v>
      </c>
      <c r="M10" s="7">
        <v>5.7675711822878597</v>
      </c>
      <c r="N10" s="7">
        <v>5.8276601112439703</v>
      </c>
      <c r="O10" s="7">
        <v>5.8903279522089527</v>
      </c>
      <c r="P10" s="7">
        <v>5.9259832538394335</v>
      </c>
      <c r="Q10" s="7">
        <v>5.9547639185348551</v>
      </c>
      <c r="R10" s="7">
        <v>5.9734056062446994</v>
      </c>
      <c r="S10" s="7">
        <v>5.9910793299390761</v>
      </c>
      <c r="T10" s="8">
        <v>3.8274091099517182E-3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35">
        <v>74.198074691407001</v>
      </c>
      <c r="D12" s="35">
        <v>63.616776153958448</v>
      </c>
      <c r="E12" s="35">
        <v>64.336894116039474</v>
      </c>
      <c r="F12" s="35">
        <v>65.006632691306223</v>
      </c>
      <c r="G12" s="35">
        <v>65.823688375263686</v>
      </c>
      <c r="H12" s="35">
        <v>66.719424190025919</v>
      </c>
      <c r="I12" s="35">
        <v>67.790679397570543</v>
      </c>
      <c r="J12" s="35">
        <v>68.98864846469337</v>
      </c>
      <c r="K12" s="35">
        <v>70.231112506177652</v>
      </c>
      <c r="L12" s="35">
        <v>71.478649334955463</v>
      </c>
      <c r="M12" s="35">
        <v>72.750661241261284</v>
      </c>
      <c r="N12" s="35">
        <v>74.245894915195407</v>
      </c>
      <c r="O12" s="35">
        <v>75.822211740596529</v>
      </c>
      <c r="P12" s="35">
        <v>77.034449470233213</v>
      </c>
      <c r="Q12" s="35">
        <v>78.052291467760881</v>
      </c>
      <c r="R12" s="35">
        <v>78.981817391099653</v>
      </c>
      <c r="S12" s="35">
        <v>79.932186349779997</v>
      </c>
      <c r="T12" s="8">
        <v>4.6633649424401291E-3</v>
      </c>
    </row>
    <row r="13" spans="1:21" ht="15" customHeight="1" thickBot="1" x14ac:dyDescent="0.35">
      <c r="A13" s="66" t="s">
        <v>92</v>
      </c>
      <c r="B13" s="67"/>
      <c r="C13" s="11">
        <v>7951.457289365213</v>
      </c>
      <c r="D13" s="11">
        <v>8251.3962180006583</v>
      </c>
      <c r="E13" s="11">
        <v>8544.2012812726098</v>
      </c>
      <c r="F13" s="11">
        <v>8858.7914833509039</v>
      </c>
      <c r="G13" s="11">
        <v>9902.2680126227497</v>
      </c>
      <c r="H13" s="11">
        <v>10649.522510010856</v>
      </c>
      <c r="I13" s="11">
        <v>11117.658553600617</v>
      </c>
      <c r="J13" s="11">
        <v>11666.277542887425</v>
      </c>
      <c r="K13" s="11">
        <v>11858.839229126175</v>
      </c>
      <c r="L13" s="11">
        <v>11958.075830564059</v>
      </c>
      <c r="M13" s="11">
        <v>12155.276656892906</v>
      </c>
      <c r="N13" s="11">
        <v>12400.043379715909</v>
      </c>
      <c r="O13" s="11">
        <v>12639.041723419057</v>
      </c>
      <c r="P13" s="11">
        <v>12807.048770696912</v>
      </c>
      <c r="Q13" s="11">
        <v>12944.324611054873</v>
      </c>
      <c r="R13" s="11">
        <v>13067.696876523238</v>
      </c>
      <c r="S13" s="11">
        <v>13159.401239060633</v>
      </c>
      <c r="T13" s="12">
        <v>3.1987263563811652E-2</v>
      </c>
    </row>
    <row r="14" spans="1:21" ht="15" customHeight="1" x14ac:dyDescent="0.3">
      <c r="A14" s="30"/>
      <c r="B14" s="6" t="s">
        <v>93</v>
      </c>
      <c r="C14" s="7">
        <v>9269.3290826603352</v>
      </c>
      <c r="D14" s="7">
        <v>9389.3996415579259</v>
      </c>
      <c r="E14" s="7">
        <v>9513.9589845850369</v>
      </c>
      <c r="F14" s="7">
        <v>9607.6083401498909</v>
      </c>
      <c r="G14" s="7">
        <v>9600.7379370863327</v>
      </c>
      <c r="H14" s="7">
        <v>9644.6191692695775</v>
      </c>
      <c r="I14" s="7">
        <v>9917.9624397271928</v>
      </c>
      <c r="J14" s="7">
        <v>10030.451716940481</v>
      </c>
      <c r="K14" s="7">
        <v>10251.065602749361</v>
      </c>
      <c r="L14" s="7">
        <v>10559.880826253049</v>
      </c>
      <c r="M14" s="7">
        <v>10758.898296710742</v>
      </c>
      <c r="N14" s="7">
        <v>10871.975648781072</v>
      </c>
      <c r="O14" s="7">
        <v>11021.5974880838</v>
      </c>
      <c r="P14" s="7">
        <v>11133.341177521448</v>
      </c>
      <c r="Q14" s="7">
        <v>11234.002148880041</v>
      </c>
      <c r="R14" s="7">
        <v>11315.168400279088</v>
      </c>
      <c r="S14" s="7">
        <v>11390.821716496981</v>
      </c>
      <c r="T14" s="8">
        <v>1.2964375469618261E-2</v>
      </c>
    </row>
    <row r="15" spans="1:21" ht="15" customHeight="1" x14ac:dyDescent="0.3">
      <c r="A15" s="30"/>
      <c r="B15" s="6" t="s">
        <v>94</v>
      </c>
      <c r="C15" s="7">
        <v>248.13234712265202</v>
      </c>
      <c r="D15" s="7">
        <v>249.59184167514695</v>
      </c>
      <c r="E15" s="7">
        <v>251.28211483929482</v>
      </c>
      <c r="F15" s="7">
        <v>253.07245300184098</v>
      </c>
      <c r="G15" s="7">
        <v>251.03837807670394</v>
      </c>
      <c r="H15" s="7">
        <v>251.62479820647235</v>
      </c>
      <c r="I15" s="7">
        <v>253.68156312004967</v>
      </c>
      <c r="J15" s="7">
        <v>255.59178975919426</v>
      </c>
      <c r="K15" s="7">
        <v>259.88200351737993</v>
      </c>
      <c r="L15" s="7">
        <v>263.07890224320329</v>
      </c>
      <c r="M15" s="7">
        <v>267.38955199468319</v>
      </c>
      <c r="N15" s="7">
        <v>271.99219838773791</v>
      </c>
      <c r="O15" s="7">
        <v>276.69315608078466</v>
      </c>
      <c r="P15" s="7">
        <v>280.21078138629963</v>
      </c>
      <c r="Q15" s="7">
        <v>283.47231933807899</v>
      </c>
      <c r="R15" s="7">
        <v>286.19320884738653</v>
      </c>
      <c r="S15" s="7">
        <v>288.99407818539004</v>
      </c>
      <c r="T15" s="8">
        <v>9.5732794435876567E-3</v>
      </c>
    </row>
    <row r="16" spans="1:21" ht="15" customHeight="1" x14ac:dyDescent="0.3">
      <c r="A16" s="30"/>
      <c r="B16" s="6" t="s">
        <v>95</v>
      </c>
      <c r="C16" s="7">
        <v>30.431968313239217</v>
      </c>
      <c r="D16" s="7">
        <v>27.1902205465991</v>
      </c>
      <c r="E16" s="7">
        <v>30.539861119327941</v>
      </c>
      <c r="F16" s="7">
        <v>30.656013159137842</v>
      </c>
      <c r="G16" s="7">
        <v>30.307667943956677</v>
      </c>
      <c r="H16" s="7">
        <v>30.321814810735468</v>
      </c>
      <c r="I16" s="7">
        <v>30.521815404343357</v>
      </c>
      <c r="J16" s="7">
        <v>30.751629240976161</v>
      </c>
      <c r="K16" s="7">
        <v>31.238829068125803</v>
      </c>
      <c r="L16" s="7">
        <v>31.64585145141616</v>
      </c>
      <c r="M16" s="7">
        <v>32.165524001756573</v>
      </c>
      <c r="N16" s="7">
        <v>32.719944733629887</v>
      </c>
      <c r="O16" s="7">
        <v>33.25342190086063</v>
      </c>
      <c r="P16" s="7">
        <v>33.646137272520164</v>
      </c>
      <c r="Q16" s="7">
        <v>33.995138846746556</v>
      </c>
      <c r="R16" s="7">
        <v>34.271860243800695</v>
      </c>
      <c r="S16" s="7">
        <v>34.551832454958976</v>
      </c>
      <c r="T16" s="8">
        <v>7.9670028448608488E-3</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35">
        <v>228.60907734072137</v>
      </c>
      <c r="D18" s="35">
        <v>260.87934581706151</v>
      </c>
      <c r="E18" s="35">
        <v>263.75190918532394</v>
      </c>
      <c r="F18" s="35">
        <v>267.19111734707087</v>
      </c>
      <c r="G18" s="35">
        <v>270.94728756309684</v>
      </c>
      <c r="H18" s="35">
        <v>275.40778543592251</v>
      </c>
      <c r="I18" s="35">
        <v>280.38504567863851</v>
      </c>
      <c r="J18" s="35">
        <v>285.53704194246916</v>
      </c>
      <c r="K18" s="35">
        <v>290.71705659711415</v>
      </c>
      <c r="L18" s="35">
        <v>295.98581467317683</v>
      </c>
      <c r="M18" s="35">
        <v>302.15823637034833</v>
      </c>
      <c r="N18" s="35">
        <v>308.65896291572147</v>
      </c>
      <c r="O18" s="35">
        <v>313.67833642897659</v>
      </c>
      <c r="P18" s="35">
        <v>317.91008191855633</v>
      </c>
      <c r="Q18" s="35">
        <v>321.78270037685161</v>
      </c>
      <c r="R18" s="35">
        <v>325.73707313542565</v>
      </c>
      <c r="S18" s="35">
        <v>329.29034074321675</v>
      </c>
      <c r="T18" s="8">
        <v>2.3069988750447523E-2</v>
      </c>
    </row>
    <row r="19" spans="1:20" ht="15" customHeight="1" thickBot="1" x14ac:dyDescent="0.35">
      <c r="A19" s="66" t="s">
        <v>98</v>
      </c>
      <c r="B19" s="67"/>
      <c r="C19" s="11">
        <v>17789.48016480216</v>
      </c>
      <c r="D19" s="11">
        <v>18239.977667597392</v>
      </c>
      <c r="E19" s="11">
        <v>18665.254551001592</v>
      </c>
      <c r="F19" s="11">
        <v>19078.839807008844</v>
      </c>
      <c r="G19" s="11">
        <v>20116.819683292837</v>
      </c>
      <c r="H19" s="11">
        <v>20913.016477733563</v>
      </c>
      <c r="I19" s="11">
        <v>21661.729817530839</v>
      </c>
      <c r="J19" s="11">
        <v>22330.130120770544</v>
      </c>
      <c r="K19" s="11">
        <v>22753.263121058153</v>
      </c>
      <c r="L19" s="11">
        <v>23170.187625184903</v>
      </c>
      <c r="M19" s="11">
        <v>23577.408665970437</v>
      </c>
      <c r="N19" s="11">
        <v>23946.910534534069</v>
      </c>
      <c r="O19" s="11">
        <v>24345.784525913477</v>
      </c>
      <c r="P19" s="11">
        <v>24633.67734879574</v>
      </c>
      <c r="Q19" s="11">
        <v>24879.097318496591</v>
      </c>
      <c r="R19" s="11">
        <v>25090.587819028937</v>
      </c>
      <c r="S19" s="11">
        <v>25264.579606941181</v>
      </c>
      <c r="T19" s="12">
        <v>2.2166871099851271E-2</v>
      </c>
    </row>
    <row r="20" spans="1:20" ht="15" customHeight="1" x14ac:dyDescent="0.3">
      <c r="A20" s="30"/>
      <c r="B20" s="6" t="s">
        <v>99</v>
      </c>
      <c r="C20" s="7">
        <v>2168.5069746240006</v>
      </c>
      <c r="D20" s="7">
        <v>2178.8099314214087</v>
      </c>
      <c r="E20" s="7">
        <v>2187.3474674385106</v>
      </c>
      <c r="F20" s="7">
        <v>2179.5358101573024</v>
      </c>
      <c r="G20" s="7">
        <v>2131.307730802735</v>
      </c>
      <c r="H20" s="7">
        <v>2109.8140979108698</v>
      </c>
      <c r="I20" s="7">
        <v>2134.7688080050802</v>
      </c>
      <c r="J20" s="7">
        <v>2131.0242253638989</v>
      </c>
      <c r="K20" s="7">
        <v>2141.5455400356218</v>
      </c>
      <c r="L20" s="7">
        <v>2180.2685689696787</v>
      </c>
      <c r="M20" s="7">
        <v>2193.6332078198402</v>
      </c>
      <c r="N20" s="7">
        <v>2219.6945512325306</v>
      </c>
      <c r="O20" s="7">
        <v>2248.4846559830266</v>
      </c>
      <c r="P20" s="7">
        <v>2267.3097951326708</v>
      </c>
      <c r="Q20" s="7">
        <v>2283.6322593229747</v>
      </c>
      <c r="R20" s="7">
        <v>2297.8784172005849</v>
      </c>
      <c r="S20" s="7">
        <v>2312.6507994758458</v>
      </c>
      <c r="T20" s="8">
        <v>4.0303186176284811E-3</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17.627830573838455</v>
      </c>
      <c r="D22" s="7">
        <v>17.827370981199266</v>
      </c>
      <c r="E22" s="7">
        <v>18.012951559897473</v>
      </c>
      <c r="F22" s="7">
        <v>18.239352833852905</v>
      </c>
      <c r="G22" s="7">
        <v>18.487555904428739</v>
      </c>
      <c r="H22" s="7">
        <v>18.784394355566818</v>
      </c>
      <c r="I22" s="7">
        <v>19.116344464085891</v>
      </c>
      <c r="J22" s="7">
        <v>19.460623865550176</v>
      </c>
      <c r="K22" s="7">
        <v>19.806308906223993</v>
      </c>
      <c r="L22" s="7">
        <v>20.158775845416244</v>
      </c>
      <c r="M22" s="7">
        <v>20.573096209727396</v>
      </c>
      <c r="N22" s="7">
        <v>21.009884233402381</v>
      </c>
      <c r="O22" s="7">
        <v>21.345788103500027</v>
      </c>
      <c r="P22" s="7">
        <v>21.627826071597198</v>
      </c>
      <c r="Q22" s="7">
        <v>21.88539218043227</v>
      </c>
      <c r="R22" s="7">
        <v>22.14873377048249</v>
      </c>
      <c r="S22" s="7">
        <v>22.384563582977652</v>
      </c>
      <c r="T22" s="8">
        <v>1.5042812328236455E-2</v>
      </c>
    </row>
    <row r="23" spans="1:20" ht="15" customHeight="1" thickBot="1" x14ac:dyDescent="0.35">
      <c r="A23" s="66" t="s">
        <v>102</v>
      </c>
      <c r="B23" s="67"/>
      <c r="C23" s="11">
        <v>2284.5198351978388</v>
      </c>
      <c r="D23" s="11">
        <v>2295.0223324026078</v>
      </c>
      <c r="E23" s="11">
        <v>2303.7454489984079</v>
      </c>
      <c r="F23" s="11">
        <v>2296.1601929911553</v>
      </c>
      <c r="G23" s="11">
        <v>2248.1803167071635</v>
      </c>
      <c r="H23" s="11">
        <v>2226.9835222664365</v>
      </c>
      <c r="I23" s="11">
        <v>2252.2701824691662</v>
      </c>
      <c r="J23" s="11">
        <v>2248.869879229449</v>
      </c>
      <c r="K23" s="11">
        <v>2259.7368789418456</v>
      </c>
      <c r="L23" s="11">
        <v>2298.8123748150947</v>
      </c>
      <c r="M23" s="11">
        <v>2312.5913340295674</v>
      </c>
      <c r="N23" s="11">
        <v>2339.0894654659328</v>
      </c>
      <c r="O23" s="11">
        <v>2368.2154740865267</v>
      </c>
      <c r="P23" s="11">
        <v>2387.3226512042679</v>
      </c>
      <c r="Q23" s="11">
        <v>2403.9026815034067</v>
      </c>
      <c r="R23" s="11">
        <v>2418.4121809710673</v>
      </c>
      <c r="S23" s="11">
        <v>2433.4203930588233</v>
      </c>
      <c r="T23" s="12">
        <v>3.9541704545149603E-3</v>
      </c>
    </row>
    <row r="24" spans="1:20" ht="15" customHeight="1" thickBot="1" x14ac:dyDescent="0.35">
      <c r="A24" s="66" t="s">
        <v>103</v>
      </c>
      <c r="B24" s="67"/>
      <c r="C24" s="11">
        <v>12122.542710634785</v>
      </c>
      <c r="D24" s="11">
        <v>12283.603781999342</v>
      </c>
      <c r="E24" s="11">
        <v>12424.798718727392</v>
      </c>
      <c r="F24" s="11">
        <v>12516.208516649096</v>
      </c>
      <c r="G24" s="11">
        <v>12462.731987377252</v>
      </c>
      <c r="H24" s="11">
        <v>12490.477489989144</v>
      </c>
      <c r="I24" s="11">
        <v>12796.34144639939</v>
      </c>
      <c r="J24" s="11">
        <v>12912.722457112568</v>
      </c>
      <c r="K24" s="11">
        <v>13154.160770873825</v>
      </c>
      <c r="L24" s="11">
        <v>13510.924169435941</v>
      </c>
      <c r="M24" s="11">
        <v>13734.7233431071</v>
      </c>
      <c r="N24" s="11">
        <v>13885.956620284092</v>
      </c>
      <c r="O24" s="11">
        <v>14074.958276580948</v>
      </c>
      <c r="P24" s="11">
        <v>14213.951229303093</v>
      </c>
      <c r="Q24" s="11">
        <v>14338.675388945127</v>
      </c>
      <c r="R24" s="11">
        <v>14441.303123476766</v>
      </c>
      <c r="S24" s="11">
        <v>14538.598760939369</v>
      </c>
      <c r="T24" s="12">
        <v>1.1423527224821539E-2</v>
      </c>
    </row>
    <row r="25" spans="1:20" ht="15" customHeight="1" thickBot="1" x14ac:dyDescent="0.35">
      <c r="A25" s="66" t="s">
        <v>104</v>
      </c>
      <c r="B25" s="67"/>
      <c r="C25" s="11">
        <v>20074</v>
      </c>
      <c r="D25" s="11">
        <v>20535</v>
      </c>
      <c r="E25" s="11">
        <v>20969</v>
      </c>
      <c r="F25" s="11">
        <v>21375</v>
      </c>
      <c r="G25" s="11">
        <v>22365</v>
      </c>
      <c r="H25" s="11">
        <v>23140</v>
      </c>
      <c r="I25" s="11">
        <v>23914</v>
      </c>
      <c r="J25" s="11">
        <v>24579</v>
      </c>
      <c r="K25" s="11">
        <v>25013</v>
      </c>
      <c r="L25" s="11">
        <v>25469</v>
      </c>
      <c r="M25" s="11">
        <v>25890</v>
      </c>
      <c r="N25" s="11">
        <v>26286</v>
      </c>
      <c r="O25" s="11">
        <v>26714</v>
      </c>
      <c r="P25" s="11">
        <v>27021</v>
      </c>
      <c r="Q25" s="11">
        <v>27283</v>
      </c>
      <c r="R25" s="11">
        <v>27509</v>
      </c>
      <c r="S25" s="11">
        <v>27698</v>
      </c>
      <c r="T25" s="12">
        <v>2.0324712975570813E-2</v>
      </c>
    </row>
    <row r="26" spans="1:20" ht="15" customHeight="1" x14ac:dyDescent="0.3">
      <c r="A26" s="30"/>
      <c r="B26" s="6" t="s">
        <v>62</v>
      </c>
      <c r="C26" s="7">
        <v>594.77800000000002</v>
      </c>
      <c r="D26" s="7">
        <v>583.57104598458568</v>
      </c>
      <c r="E26" s="7">
        <v>583.65960796461388</v>
      </c>
      <c r="F26" s="7">
        <v>591.64243739112601</v>
      </c>
      <c r="G26" s="7">
        <v>600.8174614035571</v>
      </c>
      <c r="H26" s="7">
        <v>609.00799092704835</v>
      </c>
      <c r="I26" s="7">
        <v>617.62289090931347</v>
      </c>
      <c r="J26" s="7">
        <v>627.1717763697435</v>
      </c>
      <c r="K26" s="7">
        <v>637.82378002187272</v>
      </c>
      <c r="L26" s="7">
        <v>648.45491617964251</v>
      </c>
      <c r="M26" s="7">
        <v>659.22274378256111</v>
      </c>
      <c r="N26" s="7">
        <v>669.71475622166042</v>
      </c>
      <c r="O26" s="7">
        <v>680.00649055856388</v>
      </c>
      <c r="P26" s="7">
        <v>690.00749391215254</v>
      </c>
      <c r="Q26" s="7">
        <v>699.93794877003722</v>
      </c>
      <c r="R26" s="7">
        <v>709.46389672374323</v>
      </c>
      <c r="S26" s="7">
        <v>721.08336069598636</v>
      </c>
      <c r="T26" s="8">
        <v>1.2108124582017821E-2</v>
      </c>
    </row>
    <row r="27" spans="1:20" ht="15" customHeight="1" thickBot="1" x14ac:dyDescent="0.35">
      <c r="A27" s="30"/>
      <c r="B27" s="6" t="s">
        <v>63</v>
      </c>
      <c r="C27" s="7">
        <v>116.40900000000001</v>
      </c>
      <c r="D27" s="7">
        <v>114.21559286325257</v>
      </c>
      <c r="E27" s="7">
        <v>114.23292607250561</v>
      </c>
      <c r="F27" s="7">
        <v>115.79531269526376</v>
      </c>
      <c r="G27" s="7">
        <v>117.59103373784282</v>
      </c>
      <c r="H27" s="7">
        <v>119.19407109178007</v>
      </c>
      <c r="I27" s="7">
        <v>120.8801655539752</v>
      </c>
      <c r="J27" s="7">
        <v>122.74905816191161</v>
      </c>
      <c r="K27" s="7">
        <v>124.83385130009208</v>
      </c>
      <c r="L27" s="7">
        <v>126.91456028561244</v>
      </c>
      <c r="M27" s="7">
        <v>129.02202230241221</v>
      </c>
      <c r="N27" s="7">
        <v>131.075502215965</v>
      </c>
      <c r="O27" s="7">
        <v>133.08978401930105</v>
      </c>
      <c r="P27" s="7">
        <v>135.0471644190265</v>
      </c>
      <c r="Q27" s="7">
        <v>136.99073717987426</v>
      </c>
      <c r="R27" s="7">
        <v>138.85514049563741</v>
      </c>
      <c r="S27" s="7">
        <v>141.12928342214926</v>
      </c>
      <c r="T27" s="8">
        <v>1.2108124582017821E-2</v>
      </c>
    </row>
    <row r="28" spans="1:20" ht="15" customHeight="1" thickBot="1" x14ac:dyDescent="0.35">
      <c r="A28" s="66" t="s">
        <v>105</v>
      </c>
      <c r="B28" s="67"/>
      <c r="C28" s="11">
        <v>711.18700000000001</v>
      </c>
      <c r="D28" s="11">
        <v>697.78663884783828</v>
      </c>
      <c r="E28" s="11">
        <v>697.8925340371195</v>
      </c>
      <c r="F28" s="11">
        <v>707.43775008638977</v>
      </c>
      <c r="G28" s="11">
        <v>718.40849514139995</v>
      </c>
      <c r="H28" s="11">
        <v>728.20206201882843</v>
      </c>
      <c r="I28" s="11">
        <v>738.50305646328866</v>
      </c>
      <c r="J28" s="11">
        <v>749.92083453165515</v>
      </c>
      <c r="K28" s="11">
        <v>762.6576313219648</v>
      </c>
      <c r="L28" s="11">
        <v>775.36947646525493</v>
      </c>
      <c r="M28" s="11">
        <v>788.24476608497332</v>
      </c>
      <c r="N28" s="11">
        <v>800.79025843762543</v>
      </c>
      <c r="O28" s="11">
        <v>813.09627457786496</v>
      </c>
      <c r="P28" s="11">
        <v>825.0546583311791</v>
      </c>
      <c r="Q28" s="11">
        <v>836.92868594991148</v>
      </c>
      <c r="R28" s="11">
        <v>848.31903721938068</v>
      </c>
      <c r="S28" s="11">
        <v>862.21264411813559</v>
      </c>
      <c r="T28" s="12">
        <v>1.2108124582017821E-2</v>
      </c>
    </row>
    <row r="29" spans="1:20" ht="15" customHeight="1" x14ac:dyDescent="0.3">
      <c r="A29" s="30"/>
      <c r="B29" s="6" t="s">
        <v>57</v>
      </c>
      <c r="C29" s="7">
        <v>3124.971</v>
      </c>
      <c r="D29" s="7">
        <v>3173.9052073349835</v>
      </c>
      <c r="E29" s="7">
        <v>3242.8188875829001</v>
      </c>
      <c r="F29" s="7">
        <v>3294.4693728706002</v>
      </c>
      <c r="G29" s="7">
        <v>3352.94610382164</v>
      </c>
      <c r="H29" s="7">
        <v>3411.5195396435001</v>
      </c>
      <c r="I29" s="7">
        <v>3471.1072674566299</v>
      </c>
      <c r="J29" s="7">
        <v>3533.2520732329899</v>
      </c>
      <c r="K29" s="7">
        <v>3601.5545774536099</v>
      </c>
      <c r="L29" s="7">
        <v>3667.71332584229</v>
      </c>
      <c r="M29" s="7">
        <v>3732.6601127671802</v>
      </c>
      <c r="N29" s="7">
        <v>3792.6589839474</v>
      </c>
      <c r="O29" s="7">
        <v>3854.8602055602601</v>
      </c>
      <c r="P29" s="7">
        <v>3918.53314841875</v>
      </c>
      <c r="Q29" s="7">
        <v>3984.4940323011501</v>
      </c>
      <c r="R29" s="7">
        <v>4050.6514513697298</v>
      </c>
      <c r="S29" s="7">
        <v>4154.2941151717296</v>
      </c>
      <c r="T29" s="8">
        <v>1.7954116760194871E-2</v>
      </c>
    </row>
    <row r="30" spans="1:20" ht="15" customHeight="1" x14ac:dyDescent="0.3">
      <c r="A30" s="30"/>
      <c r="B30" s="6" t="s">
        <v>58</v>
      </c>
      <c r="C30" s="7">
        <v>648.83287496830019</v>
      </c>
      <c r="D30" s="7">
        <v>636.60666901390334</v>
      </c>
      <c r="E30" s="7">
        <v>636.70327961083899</v>
      </c>
      <c r="F30" s="7">
        <v>645.41159796468128</v>
      </c>
      <c r="G30" s="7">
        <v>655.42045895061608</v>
      </c>
      <c r="H30" s="7">
        <v>664.3553534305388</v>
      </c>
      <c r="I30" s="7">
        <v>673.75318565565283</v>
      </c>
      <c r="J30" s="7">
        <v>684.16988505770121</v>
      </c>
      <c r="K30" s="7">
        <v>695.78995533014745</v>
      </c>
      <c r="L30" s="7">
        <v>707.38726164580419</v>
      </c>
      <c r="M30" s="7">
        <v>719.13368208591351</v>
      </c>
      <c r="N30" s="7">
        <v>730.57922095571621</v>
      </c>
      <c r="O30" s="7">
        <v>741.80628021383563</v>
      </c>
      <c r="P30" s="7">
        <v>752.71618651493304</v>
      </c>
      <c r="Q30" s="7">
        <v>763.54913279006075</v>
      </c>
      <c r="R30" s="7">
        <v>773.94081009779518</v>
      </c>
      <c r="S30" s="7">
        <v>786.61626462213007</v>
      </c>
      <c r="T30" s="8">
        <v>1.210805138637272E-2</v>
      </c>
    </row>
    <row r="31" spans="1:20" ht="15" customHeight="1" x14ac:dyDescent="0.3">
      <c r="A31" s="30"/>
      <c r="B31" s="6" t="s">
        <v>106</v>
      </c>
      <c r="C31" s="7">
        <v>314.34408000000002</v>
      </c>
      <c r="D31" s="7">
        <v>308.42113118619437</v>
      </c>
      <c r="E31" s="7">
        <v>308.46793677438853</v>
      </c>
      <c r="F31" s="7">
        <v>312.68691456420908</v>
      </c>
      <c r="G31" s="7">
        <v>317.53597502402022</v>
      </c>
      <c r="H31" s="7">
        <v>321.86472367944236</v>
      </c>
      <c r="I31" s="7">
        <v>326.41775490994706</v>
      </c>
      <c r="J31" s="7">
        <v>331.46440360086075</v>
      </c>
      <c r="K31" s="7">
        <v>337.09405750229149</v>
      </c>
      <c r="L31" s="7">
        <v>342.71268279587815</v>
      </c>
      <c r="M31" s="7">
        <v>348.4035504161298</v>
      </c>
      <c r="N31" s="7">
        <v>353.94864791051799</v>
      </c>
      <c r="O31" s="7">
        <v>359.38789711230146</v>
      </c>
      <c r="P31" s="7">
        <v>364.67349307963838</v>
      </c>
      <c r="Q31" s="7">
        <v>369.92180370357426</v>
      </c>
      <c r="R31" s="7">
        <v>374.95632977151155</v>
      </c>
      <c r="S31" s="7">
        <v>381.09729280721217</v>
      </c>
      <c r="T31" s="8">
        <v>1.2108124582017821E-2</v>
      </c>
    </row>
    <row r="32" spans="1:20" ht="15" customHeight="1" x14ac:dyDescent="0.3">
      <c r="A32" s="30"/>
      <c r="B32" s="6" t="s">
        <v>107</v>
      </c>
      <c r="C32" s="7">
        <v>240.91200000000001</v>
      </c>
      <c r="D32" s="7">
        <v>236.37267657888913</v>
      </c>
      <c r="E32" s="7">
        <v>236.40854818767855</v>
      </c>
      <c r="F32" s="7">
        <v>239.64195527872744</v>
      </c>
      <c r="G32" s="7">
        <v>243.35825511645311</v>
      </c>
      <c r="H32" s="7">
        <v>246.67579014391433</v>
      </c>
      <c r="I32" s="7">
        <v>250.16521440729906</v>
      </c>
      <c r="J32" s="7">
        <v>254.03294504636625</v>
      </c>
      <c r="K32" s="7">
        <v>258.34748846229917</v>
      </c>
      <c r="L32" s="7">
        <v>262.65357959889241</v>
      </c>
      <c r="M32" s="7">
        <v>267.01503695520739</v>
      </c>
      <c r="N32" s="7">
        <v>271.26477669125728</v>
      </c>
      <c r="O32" s="7">
        <v>275.43339473458121</v>
      </c>
      <c r="P32" s="7">
        <v>279.48425357589639</v>
      </c>
      <c r="Q32" s="7">
        <v>283.50653708457145</v>
      </c>
      <c r="R32" s="7">
        <v>287.36497699563614</v>
      </c>
      <c r="S32" s="7">
        <v>292.07138561276901</v>
      </c>
      <c r="T32" s="8">
        <v>1.2108124582017821E-2</v>
      </c>
    </row>
    <row r="33" spans="1:20" ht="15" customHeight="1" x14ac:dyDescent="0.3">
      <c r="A33" s="30"/>
      <c r="B33" s="6" t="s">
        <v>108</v>
      </c>
      <c r="C33" s="7">
        <v>37.654560000000004</v>
      </c>
      <c r="D33" s="7">
        <v>36.945063477952012</v>
      </c>
      <c r="E33" s="7">
        <v>36.950670212549944</v>
      </c>
      <c r="F33" s="7">
        <v>37.456051934150885</v>
      </c>
      <c r="G33" s="7">
        <v>38.036909820921288</v>
      </c>
      <c r="H33" s="7">
        <v>38.555440744012046</v>
      </c>
      <c r="I33" s="7">
        <v>39.100837964951957</v>
      </c>
      <c r="J33" s="7">
        <v>39.705364495023488</v>
      </c>
      <c r="K33" s="7">
        <v>40.379727888826416</v>
      </c>
      <c r="L33" s="7">
        <v>41.052770190863335</v>
      </c>
      <c r="M33" s="7">
        <v>41.734466236352162</v>
      </c>
      <c r="N33" s="7">
        <v>42.398700811115873</v>
      </c>
      <c r="O33" s="7">
        <v>43.050256060457635</v>
      </c>
      <c r="P33" s="7">
        <v>43.683405539486621</v>
      </c>
      <c r="Q33" s="7">
        <v>44.312088692315932</v>
      </c>
      <c r="R33" s="7">
        <v>44.915163081045343</v>
      </c>
      <c r="S33" s="7">
        <v>45.650775029218728</v>
      </c>
      <c r="T33" s="8">
        <v>1.2108124582017821E-2</v>
      </c>
    </row>
    <row r="34" spans="1:20" ht="15" customHeight="1" thickBot="1" x14ac:dyDescent="0.35">
      <c r="A34" s="30"/>
      <c r="B34" s="6" t="s">
        <v>109</v>
      </c>
      <c r="C34" s="7">
        <v>88.638235808641099</v>
      </c>
      <c r="D34" s="7">
        <v>88.841908812428798</v>
      </c>
      <c r="E34" s="7">
        <v>89.051659972474482</v>
      </c>
      <c r="F34" s="7">
        <v>89.3298015626618</v>
      </c>
      <c r="G34" s="7">
        <v>89.693181649109846</v>
      </c>
      <c r="H34" s="7">
        <v>90.19789781482487</v>
      </c>
      <c r="I34" s="7">
        <v>91.269669705660263</v>
      </c>
      <c r="J34" s="7">
        <v>92.005616471513619</v>
      </c>
      <c r="K34" s="7">
        <v>92.816833290200776</v>
      </c>
      <c r="L34" s="7">
        <v>93.674532345537202</v>
      </c>
      <c r="M34" s="7">
        <v>94.504060264763297</v>
      </c>
      <c r="N34" s="7">
        <v>95.30454308345773</v>
      </c>
      <c r="O34" s="7">
        <v>96.025781583269193</v>
      </c>
      <c r="P34" s="7">
        <v>96.784286333626653</v>
      </c>
      <c r="Q34" s="7">
        <v>97.564892544345497</v>
      </c>
      <c r="R34" s="7">
        <v>98.369798035852028</v>
      </c>
      <c r="S34" s="7">
        <v>99.209772007764045</v>
      </c>
      <c r="T34" s="8">
        <v>7.0669285693176764E-3</v>
      </c>
    </row>
    <row r="35" spans="1:20" ht="15" customHeight="1" thickBot="1" x14ac:dyDescent="0.35">
      <c r="A35" s="66" t="s">
        <v>110</v>
      </c>
      <c r="B35" s="67"/>
      <c r="C35" s="11">
        <v>4455.3527507769413</v>
      </c>
      <c r="D35" s="11">
        <v>4481.0926564043511</v>
      </c>
      <c r="E35" s="11">
        <v>4550.4009823408296</v>
      </c>
      <c r="F35" s="11">
        <v>4618.9956941750306</v>
      </c>
      <c r="G35" s="11">
        <v>4696.9908843827598</v>
      </c>
      <c r="H35" s="11">
        <v>4773.1687454562325</v>
      </c>
      <c r="I35" s="11">
        <v>4851.8139301001402</v>
      </c>
      <c r="J35" s="11">
        <v>4934.6302879044542</v>
      </c>
      <c r="K35" s="11">
        <v>5025.9826399273743</v>
      </c>
      <c r="L35" s="11">
        <v>5115.1941524192644</v>
      </c>
      <c r="M35" s="11">
        <v>5203.4509087255465</v>
      </c>
      <c r="N35" s="11">
        <v>5286.1548733994659</v>
      </c>
      <c r="O35" s="11">
        <v>5370.5638152647052</v>
      </c>
      <c r="P35" s="11">
        <v>5455.8747734623303</v>
      </c>
      <c r="Q35" s="11">
        <v>5543.3484871160181</v>
      </c>
      <c r="R35" s="11">
        <v>5630.19852935157</v>
      </c>
      <c r="S35" s="11">
        <v>5758.9396052508228</v>
      </c>
      <c r="T35" s="12">
        <v>1.616978373913569E-2</v>
      </c>
    </row>
    <row r="36" spans="1:20" ht="15" customHeight="1" x14ac:dyDescent="0.3">
      <c r="A36" s="32"/>
      <c r="B36" s="6" t="s">
        <v>111</v>
      </c>
      <c r="C36" s="7">
        <v>16138.320343086958</v>
      </c>
      <c r="D36" s="7">
        <v>16167.474697392538</v>
      </c>
      <c r="E36" s="7">
        <v>16274.254464475694</v>
      </c>
      <c r="F36" s="7">
        <v>16385.845552810169</v>
      </c>
      <c r="G36" s="7">
        <v>16515.025010233989</v>
      </c>
      <c r="H36" s="7">
        <v>16698.403978074057</v>
      </c>
      <c r="I36" s="7">
        <v>16856.75662297236</v>
      </c>
      <c r="J36" s="7">
        <v>16993.525737200322</v>
      </c>
      <c r="K36" s="7">
        <v>17113.789167667444</v>
      </c>
      <c r="L36" s="7">
        <v>17219.043054328689</v>
      </c>
      <c r="M36" s="7">
        <v>17426.197377592172</v>
      </c>
      <c r="N36" s="7">
        <v>17694.475213068366</v>
      </c>
      <c r="O36" s="7">
        <v>17777.044403349577</v>
      </c>
      <c r="P36" s="7">
        <v>17900.676389255295</v>
      </c>
      <c r="Q36" s="7">
        <v>18012.615149118519</v>
      </c>
      <c r="R36" s="7">
        <v>18119.79881039793</v>
      </c>
      <c r="S36" s="7">
        <v>18297.063511586442</v>
      </c>
      <c r="T36" s="8">
        <v>7.8773640549201218E-3</v>
      </c>
    </row>
    <row r="37" spans="1:20" ht="15" customHeight="1" x14ac:dyDescent="0.3">
      <c r="A37" s="38"/>
      <c r="B37" s="6" t="s">
        <v>32</v>
      </c>
      <c r="C37" s="35">
        <v>510.63834691636674</v>
      </c>
      <c r="D37" s="35">
        <v>515.63634159458104</v>
      </c>
      <c r="E37" s="35">
        <v>516.19933755241016</v>
      </c>
      <c r="F37" s="35">
        <v>519.22539699716458</v>
      </c>
      <c r="G37" s="35">
        <v>523.14704610472472</v>
      </c>
      <c r="H37" s="35">
        <v>527.82104653643205</v>
      </c>
      <c r="I37" s="35">
        <v>531.32004939913702</v>
      </c>
      <c r="J37" s="35">
        <v>534.49160014840243</v>
      </c>
      <c r="K37" s="35">
        <v>537.09462441210712</v>
      </c>
      <c r="L37" s="35">
        <v>539.34444069717608</v>
      </c>
      <c r="M37" s="35">
        <v>545.30769263868865</v>
      </c>
      <c r="N37" s="35">
        <v>553.55990868284744</v>
      </c>
      <c r="O37" s="35">
        <v>556.90474060417284</v>
      </c>
      <c r="P37" s="35">
        <v>561.27037355977609</v>
      </c>
      <c r="Q37" s="35">
        <v>565.01771236088234</v>
      </c>
      <c r="R37" s="35">
        <v>568.3432890750737</v>
      </c>
      <c r="S37" s="35">
        <v>573.78774182623897</v>
      </c>
      <c r="T37" s="8">
        <v>7.3139885379245317E-3</v>
      </c>
    </row>
    <row r="38" spans="1:20" ht="15" customHeight="1" x14ac:dyDescent="0.3">
      <c r="A38" s="32"/>
      <c r="B38" s="6" t="s">
        <v>43</v>
      </c>
      <c r="C38" s="35">
        <v>283.32813211843472</v>
      </c>
      <c r="D38" s="35">
        <v>289.71225600232515</v>
      </c>
      <c r="E38" s="35">
        <v>291.09714674046455</v>
      </c>
      <c r="F38" s="35">
        <v>293.54966060440302</v>
      </c>
      <c r="G38" s="35">
        <v>296.65208503262102</v>
      </c>
      <c r="H38" s="35">
        <v>300.12204699868124</v>
      </c>
      <c r="I38" s="35">
        <v>302.92969340297032</v>
      </c>
      <c r="J38" s="35">
        <v>305.49927870607547</v>
      </c>
      <c r="K38" s="35">
        <v>307.66878787572904</v>
      </c>
      <c r="L38" s="35">
        <v>309.57478328722584</v>
      </c>
      <c r="M38" s="35">
        <v>313.75076825341205</v>
      </c>
      <c r="N38" s="35">
        <v>319.40644801043754</v>
      </c>
      <c r="O38" s="35">
        <v>322.03434789251583</v>
      </c>
      <c r="P38" s="35">
        <v>325.18243590186853</v>
      </c>
      <c r="Q38" s="35">
        <v>327.90139657523247</v>
      </c>
      <c r="R38" s="35">
        <v>330.28785016869313</v>
      </c>
      <c r="S38" s="35">
        <v>333.9049386845798</v>
      </c>
      <c r="T38" s="8">
        <v>1.0318537350582524E-2</v>
      </c>
    </row>
    <row r="39" spans="1:20" ht="15" customHeight="1" x14ac:dyDescent="0.3">
      <c r="A39" s="32"/>
      <c r="B39" s="6" t="s">
        <v>45</v>
      </c>
      <c r="C39" s="35">
        <v>571.27155585398702</v>
      </c>
      <c r="D39" s="35">
        <v>566.2004586421117</v>
      </c>
      <c r="E39" s="35">
        <v>570.49953683271872</v>
      </c>
      <c r="F39" s="35">
        <v>576.92721122636692</v>
      </c>
      <c r="G39" s="35">
        <v>583.59858266097592</v>
      </c>
      <c r="H39" s="35">
        <v>592.68662323660624</v>
      </c>
      <c r="I39" s="35">
        <v>600.92718923293376</v>
      </c>
      <c r="J39" s="35">
        <v>609.9598858147375</v>
      </c>
      <c r="K39" s="35">
        <v>617.82616825642901</v>
      </c>
      <c r="L39" s="35">
        <v>625.56582375440905</v>
      </c>
      <c r="M39" s="35">
        <v>635.5728418754353</v>
      </c>
      <c r="N39" s="35">
        <v>646.86675009953763</v>
      </c>
      <c r="O39" s="35">
        <v>652.44629054211589</v>
      </c>
      <c r="P39" s="35">
        <v>659.58589119375779</v>
      </c>
      <c r="Q39" s="35">
        <v>666.10400777413668</v>
      </c>
      <c r="R39" s="35">
        <v>672.1281277787167</v>
      </c>
      <c r="S39" s="35">
        <v>680.83990366305682</v>
      </c>
      <c r="T39" s="8">
        <v>1.1026758478230425E-2</v>
      </c>
    </row>
    <row r="40" spans="1:20" ht="15" customHeight="1" x14ac:dyDescent="0.3">
      <c r="A40" s="32"/>
      <c r="B40" s="6" t="s">
        <v>46</v>
      </c>
      <c r="C40" s="7">
        <v>141.80825470713688</v>
      </c>
      <c r="D40" s="7">
        <v>159.10146652170607</v>
      </c>
      <c r="E40" s="7">
        <v>162.56947535659071</v>
      </c>
      <c r="F40" s="7">
        <v>200.10742291876696</v>
      </c>
      <c r="G40" s="7">
        <v>219.54597516406264</v>
      </c>
      <c r="H40" s="7">
        <v>221.39255569859833</v>
      </c>
      <c r="I40" s="7">
        <v>222.20528917580864</v>
      </c>
      <c r="J40" s="7">
        <v>223.22430605896358</v>
      </c>
      <c r="K40" s="7">
        <v>223.74126134295258</v>
      </c>
      <c r="L40" s="7">
        <v>224.20727211300306</v>
      </c>
      <c r="M40" s="7">
        <v>225.66643738973136</v>
      </c>
      <c r="N40" s="7">
        <v>227.56291999514062</v>
      </c>
      <c r="O40" s="7">
        <v>226.76891568580922</v>
      </c>
      <c r="P40" s="7">
        <v>226.53854891858401</v>
      </c>
      <c r="Q40" s="7">
        <v>226.26650911975241</v>
      </c>
      <c r="R40" s="7">
        <v>225.93518546610093</v>
      </c>
      <c r="S40" s="7">
        <v>226.51681135831987</v>
      </c>
      <c r="T40" s="8">
        <v>2.9704078616116236E-2</v>
      </c>
    </row>
    <row r="41" spans="1:20" ht="15" customHeight="1" thickBot="1" x14ac:dyDescent="0.35">
      <c r="A41" s="32"/>
      <c r="B41" s="6" t="s">
        <v>112</v>
      </c>
      <c r="C41" s="7">
        <v>315.83486406476538</v>
      </c>
      <c r="D41" s="7">
        <v>315.23249081663778</v>
      </c>
      <c r="E41" s="7">
        <v>315.98874385550448</v>
      </c>
      <c r="F41" s="7">
        <v>317.95922369632768</v>
      </c>
      <c r="G41" s="7">
        <v>321.18294555415872</v>
      </c>
      <c r="H41" s="7">
        <v>324.19764613012507</v>
      </c>
      <c r="I41" s="7">
        <v>326.80022880392079</v>
      </c>
      <c r="J41" s="7">
        <v>329.71062476252109</v>
      </c>
      <c r="K41" s="7">
        <v>332.1875502282661</v>
      </c>
      <c r="L41" s="7">
        <v>334.65743073971686</v>
      </c>
      <c r="M41" s="7">
        <v>338.78581589264201</v>
      </c>
      <c r="N41" s="7">
        <v>343.91989705034808</v>
      </c>
      <c r="O41" s="7">
        <v>346.07297152806967</v>
      </c>
      <c r="P41" s="7">
        <v>349.05245194557909</v>
      </c>
      <c r="Q41" s="7">
        <v>351.77159814893577</v>
      </c>
      <c r="R41" s="7">
        <v>354.34223296741965</v>
      </c>
      <c r="S41" s="7">
        <v>358.26297375958166</v>
      </c>
      <c r="T41" s="8">
        <v>7.9090995724404589E-3</v>
      </c>
    </row>
    <row r="42" spans="1:20" ht="15" customHeight="1" thickBot="1" x14ac:dyDescent="0.35">
      <c r="A42" s="66" t="s">
        <v>113</v>
      </c>
      <c r="B42" s="67"/>
      <c r="C42" s="11">
        <v>17961.201496747643</v>
      </c>
      <c r="D42" s="11">
        <v>18013.357710969896</v>
      </c>
      <c r="E42" s="11">
        <v>18130.608704813381</v>
      </c>
      <c r="F42" s="11">
        <v>18293.614468253199</v>
      </c>
      <c r="G42" s="11">
        <v>18459.151644750531</v>
      </c>
      <c r="H42" s="11">
        <v>18664.623896674497</v>
      </c>
      <c r="I42" s="11">
        <v>18840.93907298713</v>
      </c>
      <c r="J42" s="11">
        <v>18996.41143269102</v>
      </c>
      <c r="K42" s="11">
        <v>19132.30755978293</v>
      </c>
      <c r="L42" s="11">
        <v>19252.392804920219</v>
      </c>
      <c r="M42" s="11">
        <v>19485.280933642087</v>
      </c>
      <c r="N42" s="11">
        <v>19785.791136906679</v>
      </c>
      <c r="O42" s="11">
        <v>19881.271669602262</v>
      </c>
      <c r="P42" s="11">
        <v>20022.306090774859</v>
      </c>
      <c r="Q42" s="11">
        <v>20149.676373097456</v>
      </c>
      <c r="R42" s="11">
        <v>20270.835495853935</v>
      </c>
      <c r="S42" s="11">
        <v>20470.375880878222</v>
      </c>
      <c r="T42" s="12">
        <v>8.2062886827298787E-3</v>
      </c>
    </row>
    <row r="43" spans="1:20" ht="15" customHeight="1" x14ac:dyDescent="0.3">
      <c r="A43" s="30"/>
      <c r="B43" s="6" t="s">
        <v>114</v>
      </c>
      <c r="C43" s="7">
        <v>4109.2328512907898</v>
      </c>
      <c r="D43" s="7">
        <v>4087.0756797644058</v>
      </c>
      <c r="E43" s="7">
        <v>4093.021701451928</v>
      </c>
      <c r="F43" s="7">
        <v>4123.3021985309133</v>
      </c>
      <c r="G43" s="7">
        <v>4151.4337582871194</v>
      </c>
      <c r="H43" s="7">
        <v>4195.7568452871965</v>
      </c>
      <c r="I43" s="7">
        <v>4236.8228729907296</v>
      </c>
      <c r="J43" s="7">
        <v>4291.7083155997216</v>
      </c>
      <c r="K43" s="7">
        <v>4344.9406273622499</v>
      </c>
      <c r="L43" s="7">
        <v>4404.1174249424212</v>
      </c>
      <c r="M43" s="7">
        <v>4487.146436806016</v>
      </c>
      <c r="N43" s="7">
        <v>4584.2233298879419</v>
      </c>
      <c r="O43" s="7">
        <v>4635.0107370857113</v>
      </c>
      <c r="P43" s="7">
        <v>4697.6348644558766</v>
      </c>
      <c r="Q43" s="7">
        <v>4758.0842794525452</v>
      </c>
      <c r="R43" s="7">
        <v>4816.793425008168</v>
      </c>
      <c r="S43" s="7">
        <v>4892.6833393403986</v>
      </c>
      <c r="T43" s="8">
        <v>1.0966226568813742E-2</v>
      </c>
    </row>
    <row r="44" spans="1:20" ht="15" customHeight="1" thickBot="1" x14ac:dyDescent="0.35">
      <c r="A44" s="33"/>
      <c r="B44" s="6" t="s">
        <v>115</v>
      </c>
      <c r="C44" s="7">
        <v>233.80531213992887</v>
      </c>
      <c r="D44" s="7">
        <v>233.80530888378109</v>
      </c>
      <c r="E44" s="7">
        <v>233.82449780298893</v>
      </c>
      <c r="F44" s="7">
        <v>233.84396666609797</v>
      </c>
      <c r="G44" s="7">
        <v>233.32917225868334</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6" t="s">
        <v>116</v>
      </c>
      <c r="B45" s="67"/>
      <c r="C45" s="11">
        <v>4343.0381634307187</v>
      </c>
      <c r="D45" s="11">
        <v>4320.8809886481868</v>
      </c>
      <c r="E45" s="11">
        <v>4326.8461992549173</v>
      </c>
      <c r="F45" s="11">
        <v>4357.1461651970112</v>
      </c>
      <c r="G45" s="11">
        <v>4384.7629305458031</v>
      </c>
      <c r="H45" s="11">
        <v>4441.8386490909525</v>
      </c>
      <c r="I45" s="11">
        <v>4482.9046271007501</v>
      </c>
      <c r="J45" s="11">
        <v>4537.7892357822766</v>
      </c>
      <c r="K45" s="11">
        <v>4590.9906502571866</v>
      </c>
      <c r="L45" s="11">
        <v>4650.2496579505132</v>
      </c>
      <c r="M45" s="11">
        <v>4733.2901622817189</v>
      </c>
      <c r="N45" s="11">
        <v>4830.3153671754444</v>
      </c>
      <c r="O45" s="11">
        <v>4881.0916482534967</v>
      </c>
      <c r="P45" s="11">
        <v>4943.7136365785318</v>
      </c>
      <c r="Q45" s="11">
        <v>5004.1755383985028</v>
      </c>
      <c r="R45" s="11">
        <v>5062.9256580162601</v>
      </c>
      <c r="S45" s="11">
        <v>5138.8165870806497</v>
      </c>
      <c r="T45" s="12">
        <v>1.0571024878381019E-2</v>
      </c>
    </row>
    <row r="46" spans="1:20" ht="15" customHeight="1" x14ac:dyDescent="0.3">
      <c r="A46" s="30"/>
      <c r="B46" s="6" t="s">
        <v>117</v>
      </c>
      <c r="C46" s="7">
        <v>925.101053888612</v>
      </c>
      <c r="D46" s="7">
        <v>924.40912611727629</v>
      </c>
      <c r="E46" s="7">
        <v>924.27872694023938</v>
      </c>
      <c r="F46" s="7">
        <v>925.85099201869298</v>
      </c>
      <c r="G46" s="7">
        <v>932.47199094213147</v>
      </c>
      <c r="H46" s="7">
        <v>934.82383454472188</v>
      </c>
      <c r="I46" s="7">
        <v>936.02377729971624</v>
      </c>
      <c r="J46" s="7">
        <v>938.06884801038052</v>
      </c>
      <c r="K46" s="7">
        <v>939.48812879458706</v>
      </c>
      <c r="L46" s="7">
        <v>940.66609576104679</v>
      </c>
      <c r="M46" s="7">
        <v>947.04993954657743</v>
      </c>
      <c r="N46" s="7">
        <v>957.17584143985823</v>
      </c>
      <c r="O46" s="7">
        <v>959.57404078588206</v>
      </c>
      <c r="P46" s="7">
        <v>964.67983655571516</v>
      </c>
      <c r="Q46" s="7">
        <v>969.64203274910165</v>
      </c>
      <c r="R46" s="7">
        <v>974.54321977443772</v>
      </c>
      <c r="S46" s="7">
        <v>983.68591680114378</v>
      </c>
      <c r="T46" s="8">
        <v>3.8451033185857852E-3</v>
      </c>
    </row>
    <row r="47" spans="1:20" ht="15" customHeight="1" x14ac:dyDescent="0.3">
      <c r="A47" s="30"/>
      <c r="B47" s="6" t="s">
        <v>118</v>
      </c>
      <c r="C47" s="7">
        <v>41.464598072955397</v>
      </c>
      <c r="D47" s="7">
        <v>278.15748314842114</v>
      </c>
      <c r="E47" s="7">
        <v>277.09086679443976</v>
      </c>
      <c r="F47" s="7">
        <v>277.23234119719638</v>
      </c>
      <c r="G47" s="7">
        <v>277.94260602021899</v>
      </c>
      <c r="H47" s="7">
        <v>278.79542349357388</v>
      </c>
      <c r="I47" s="7">
        <v>279.21427672242316</v>
      </c>
      <c r="J47" s="7">
        <v>279.81140369887925</v>
      </c>
      <c r="K47" s="7">
        <v>280.26368406022954</v>
      </c>
      <c r="L47" s="7">
        <v>280.82367437631086</v>
      </c>
      <c r="M47" s="7">
        <v>282.52269000532016</v>
      </c>
      <c r="N47" s="7">
        <v>284.8096917655219</v>
      </c>
      <c r="O47" s="7">
        <v>285.14355252614939</v>
      </c>
      <c r="P47" s="7">
        <v>286.37920821354652</v>
      </c>
      <c r="Q47" s="7">
        <v>287.59731470089372</v>
      </c>
      <c r="R47" s="7">
        <v>288.82785936345988</v>
      </c>
      <c r="S47" s="7">
        <v>291.254862980241</v>
      </c>
      <c r="T47" s="8">
        <v>0.12956761574060871</v>
      </c>
    </row>
    <row r="48" spans="1:20" ht="15" customHeight="1" thickBot="1" x14ac:dyDescent="0.35">
      <c r="A48" s="30"/>
      <c r="B48" s="6" t="s">
        <v>119</v>
      </c>
      <c r="C48" s="7">
        <v>38.245915059123128</v>
      </c>
      <c r="D48" s="7">
        <v>38.24591452648189</v>
      </c>
      <c r="E48" s="7">
        <v>38.249053453341084</v>
      </c>
      <c r="F48" s="7">
        <v>38.252238173474048</v>
      </c>
      <c r="G48" s="7">
        <v>38.168028011614645</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6" t="s">
        <v>120</v>
      </c>
      <c r="B49" s="67"/>
      <c r="C49" s="11">
        <v>23309.051227199052</v>
      </c>
      <c r="D49" s="11">
        <v>23575.051223410264</v>
      </c>
      <c r="E49" s="11">
        <v>23697.07355125633</v>
      </c>
      <c r="F49" s="11">
        <v>23892.09620483957</v>
      </c>
      <c r="G49" s="11">
        <v>24092.4972002703</v>
      </c>
      <c r="H49" s="11">
        <v>24360.335909579768</v>
      </c>
      <c r="I49" s="11">
        <v>24579.335851757121</v>
      </c>
      <c r="J49" s="11">
        <v>24792.334881415652</v>
      </c>
      <c r="K49" s="11">
        <v>24983.298929944162</v>
      </c>
      <c r="L49" s="11">
        <v>25164.394588002429</v>
      </c>
      <c r="M49" s="11">
        <v>25488.407960409961</v>
      </c>
      <c r="N49" s="11">
        <v>25898.347817058628</v>
      </c>
      <c r="O49" s="11">
        <v>26047.334870926246</v>
      </c>
      <c r="P49" s="11">
        <v>26257.332381975728</v>
      </c>
      <c r="Q49" s="11">
        <v>26451.346911395834</v>
      </c>
      <c r="R49" s="11">
        <v>26637.394588002429</v>
      </c>
      <c r="S49" s="11">
        <v>26924.395768724658</v>
      </c>
      <c r="T49" s="12">
        <v>9.052669266881086E-3</v>
      </c>
    </row>
    <row r="50" spans="1:20" ht="15" customHeight="1" thickBot="1" x14ac:dyDescent="0.35">
      <c r="A50" s="40" t="s">
        <v>121</v>
      </c>
      <c r="B50" s="41"/>
      <c r="C50" s="11">
        <v>165.94877280094801</v>
      </c>
      <c r="D50" s="11">
        <v>165.94877658973701</v>
      </c>
      <c r="E50" s="11">
        <v>165.92644874366999</v>
      </c>
      <c r="F50" s="11">
        <v>165.90379516042799</v>
      </c>
      <c r="G50" s="11">
        <v>165.50279972970199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2">
        <v>3.1827250278204655E-3</v>
      </c>
    </row>
    <row r="51" spans="1:20" ht="15" customHeight="1" thickBot="1" x14ac:dyDescent="0.35">
      <c r="A51" s="66" t="s">
        <v>133</v>
      </c>
      <c r="B51" s="67"/>
      <c r="C51" s="11">
        <v>4361</v>
      </c>
      <c r="D51" s="11">
        <v>4418</v>
      </c>
      <c r="E51" s="11">
        <v>4470</v>
      </c>
      <c r="F51" s="11">
        <v>4530</v>
      </c>
      <c r="G51" s="11">
        <v>4635</v>
      </c>
      <c r="H51" s="11">
        <v>4715</v>
      </c>
      <c r="I51" s="11">
        <v>4789</v>
      </c>
      <c r="J51" s="11">
        <v>4854</v>
      </c>
      <c r="K51" s="11">
        <v>4923</v>
      </c>
      <c r="L51" s="11">
        <v>4989</v>
      </c>
      <c r="M51" s="11">
        <v>5067</v>
      </c>
      <c r="N51" s="11">
        <v>5172</v>
      </c>
      <c r="O51" s="11">
        <v>5231</v>
      </c>
      <c r="P51" s="11">
        <v>5292</v>
      </c>
      <c r="Q51" s="11">
        <v>5344</v>
      </c>
      <c r="R51" s="11">
        <v>5394</v>
      </c>
      <c r="S51" s="11">
        <v>5468</v>
      </c>
      <c r="T51" s="12">
        <v>1.4238637948958521E-2</v>
      </c>
    </row>
    <row r="52" spans="1:20" ht="15" customHeight="1" thickBot="1" x14ac:dyDescent="0.35">
      <c r="A52" s="66" t="s">
        <v>134</v>
      </c>
      <c r="B52" s="67"/>
      <c r="C52" s="11">
        <v>153</v>
      </c>
      <c r="D52" s="11">
        <v>155</v>
      </c>
      <c r="E52" s="11">
        <v>158</v>
      </c>
      <c r="F52" s="11">
        <v>161</v>
      </c>
      <c r="G52" s="11">
        <v>164</v>
      </c>
      <c r="H52" s="11">
        <v>167</v>
      </c>
      <c r="I52" s="11">
        <v>170</v>
      </c>
      <c r="J52" s="11">
        <v>173</v>
      </c>
      <c r="K52" s="11">
        <v>176</v>
      </c>
      <c r="L52" s="11">
        <v>179</v>
      </c>
      <c r="M52" s="11">
        <v>181</v>
      </c>
      <c r="N52" s="11">
        <v>184</v>
      </c>
      <c r="O52" s="11">
        <v>187</v>
      </c>
      <c r="P52" s="11">
        <v>189</v>
      </c>
      <c r="Q52" s="11">
        <v>192</v>
      </c>
      <c r="R52" s="11">
        <v>195</v>
      </c>
      <c r="S52" s="11">
        <v>198</v>
      </c>
      <c r="T52" s="12">
        <v>1.624485519810781E-2</v>
      </c>
    </row>
    <row r="53" spans="1:20" ht="15" customHeight="1" thickBot="1" x14ac:dyDescent="0.35">
      <c r="A53" s="66" t="s">
        <v>124</v>
      </c>
      <c r="B53" s="67"/>
      <c r="C53" s="11">
        <v>27989</v>
      </c>
      <c r="D53" s="11">
        <v>28314</v>
      </c>
      <c r="E53" s="11">
        <v>28491</v>
      </c>
      <c r="F53" s="11">
        <v>28749</v>
      </c>
      <c r="G53" s="11">
        <v>29057</v>
      </c>
      <c r="H53" s="11">
        <v>29417</v>
      </c>
      <c r="I53" s="11">
        <v>29713</v>
      </c>
      <c r="J53" s="11">
        <v>29994</v>
      </c>
      <c r="K53" s="11">
        <v>30257</v>
      </c>
      <c r="L53" s="11">
        <v>30507</v>
      </c>
      <c r="M53" s="11">
        <v>30911</v>
      </c>
      <c r="N53" s="11">
        <v>31429</v>
      </c>
      <c r="O53" s="11">
        <v>31640</v>
      </c>
      <c r="P53" s="11">
        <v>31913</v>
      </c>
      <c r="Q53" s="11">
        <v>32162</v>
      </c>
      <c r="R53" s="11">
        <v>32401</v>
      </c>
      <c r="S53" s="11">
        <v>32765</v>
      </c>
      <c r="T53" s="12">
        <v>9.895470598666245E-3</v>
      </c>
    </row>
    <row r="54" spans="1:20" ht="15" customHeight="1" x14ac:dyDescent="0.3">
      <c r="A54" s="30"/>
      <c r="B54" s="6" t="s">
        <v>65</v>
      </c>
      <c r="C54" s="7">
        <v>6257</v>
      </c>
      <c r="D54" s="7">
        <v>5919.9200394460104</v>
      </c>
      <c r="E54" s="7">
        <v>5931.4833095607401</v>
      </c>
      <c r="F54" s="7">
        <v>5971.4894205409801</v>
      </c>
      <c r="G54" s="7">
        <v>6024.2200439479402</v>
      </c>
      <c r="H54" s="7">
        <v>6082.2038707989896</v>
      </c>
      <c r="I54" s="7">
        <v>6140.8703797903299</v>
      </c>
      <c r="J54" s="7">
        <v>6195.8064762102003</v>
      </c>
      <c r="K54" s="7">
        <v>6280.3179536202697</v>
      </c>
      <c r="L54" s="7">
        <v>6340.1209300799101</v>
      </c>
      <c r="M54" s="7">
        <v>6415.7376509141404</v>
      </c>
      <c r="N54" s="7">
        <v>6488.2277013555604</v>
      </c>
      <c r="O54" s="7">
        <v>6542.2217504985601</v>
      </c>
      <c r="P54" s="7">
        <v>6608.42895608254</v>
      </c>
      <c r="Q54" s="7">
        <v>6671.6465840513401</v>
      </c>
      <c r="R54" s="7">
        <v>6732.4110435531202</v>
      </c>
      <c r="S54" s="7">
        <v>6805.9777802004201</v>
      </c>
      <c r="T54" s="8">
        <v>5.2701181185386137E-3</v>
      </c>
    </row>
    <row r="55" spans="1:20" ht="15" customHeight="1" x14ac:dyDescent="0.3">
      <c r="A55" s="30"/>
      <c r="B55" s="6" t="s">
        <v>125</v>
      </c>
      <c r="C55" s="7">
        <v>323.92053571428568</v>
      </c>
      <c r="D55" s="7">
        <v>303.6214909467177</v>
      </c>
      <c r="E55" s="7">
        <v>304.81792541715379</v>
      </c>
      <c r="F55" s="7">
        <v>307.97540456523649</v>
      </c>
      <c r="G55" s="7">
        <v>311.86757438406181</v>
      </c>
      <c r="H55" s="7">
        <v>316.35091552186867</v>
      </c>
      <c r="I55" s="7">
        <v>321.18831550591943</v>
      </c>
      <c r="J55" s="7">
        <v>326.01191823280584</v>
      </c>
      <c r="K55" s="7">
        <v>332.68713211635782</v>
      </c>
      <c r="L55" s="7">
        <v>337.70410905043752</v>
      </c>
      <c r="M55" s="7">
        <v>343.16020838421383</v>
      </c>
      <c r="N55" s="7">
        <v>348.45694899538427</v>
      </c>
      <c r="O55" s="7">
        <v>352.45158297472307</v>
      </c>
      <c r="P55" s="7">
        <v>357.4013232190598</v>
      </c>
      <c r="Q55" s="7">
        <v>362.3610810645684</v>
      </c>
      <c r="R55" s="7">
        <v>367.3481111098813</v>
      </c>
      <c r="S55" s="7">
        <v>373.63083803155735</v>
      </c>
      <c r="T55" s="8">
        <v>8.9630560370288492E-3</v>
      </c>
    </row>
    <row r="56" spans="1:20" ht="15" customHeight="1" thickBot="1" x14ac:dyDescent="0.35">
      <c r="A56" s="30"/>
      <c r="B56" s="6" t="s">
        <v>126</v>
      </c>
      <c r="C56" s="7">
        <v>335.69946428571433</v>
      </c>
      <c r="D56" s="7">
        <v>314.66227243568926</v>
      </c>
      <c r="E56" s="7">
        <v>315.90221361414126</v>
      </c>
      <c r="F56" s="7">
        <v>319.17451018579055</v>
      </c>
      <c r="G56" s="7">
        <v>323.20821345257315</v>
      </c>
      <c r="H56" s="7">
        <v>327.85458517720934</v>
      </c>
      <c r="I56" s="7">
        <v>332.86789061522558</v>
      </c>
      <c r="J56" s="7">
        <v>337.8668970776352</v>
      </c>
      <c r="K56" s="7">
        <v>344.78484601149819</v>
      </c>
      <c r="L56" s="7">
        <v>349.98425847045348</v>
      </c>
      <c r="M56" s="7">
        <v>355.63876141636712</v>
      </c>
      <c r="N56" s="7">
        <v>361.12811077703469</v>
      </c>
      <c r="O56" s="7">
        <v>365.26800417380394</v>
      </c>
      <c r="P56" s="7">
        <v>370.39773497248018</v>
      </c>
      <c r="Q56" s="7">
        <v>375.53784764873461</v>
      </c>
      <c r="R56" s="7">
        <v>380.7062242411497</v>
      </c>
      <c r="S56" s="7">
        <v>387.21741395997765</v>
      </c>
      <c r="T56" s="8">
        <v>8.9630560370288492E-3</v>
      </c>
    </row>
    <row r="57" spans="1:20" ht="15" customHeight="1" thickBot="1" x14ac:dyDescent="0.35">
      <c r="A57" s="66" t="s">
        <v>127</v>
      </c>
      <c r="B57" s="67"/>
      <c r="C57" s="11">
        <v>6916.62</v>
      </c>
      <c r="D57" s="11">
        <v>6538.2038028284178</v>
      </c>
      <c r="E57" s="11">
        <v>6552.2034485920349</v>
      </c>
      <c r="F57" s="11">
        <v>6598.6393352920068</v>
      </c>
      <c r="G57" s="11">
        <v>6659.295831784576</v>
      </c>
      <c r="H57" s="11">
        <v>6726.4093714980681</v>
      </c>
      <c r="I57" s="11">
        <v>6794.9265859114748</v>
      </c>
      <c r="J57" s="11">
        <v>6859.6852915206418</v>
      </c>
      <c r="K57" s="11">
        <v>6957.789931748126</v>
      </c>
      <c r="L57" s="11">
        <v>7027.8092976008011</v>
      </c>
      <c r="M57" s="11">
        <v>7114.5366207147208</v>
      </c>
      <c r="N57" s="11">
        <v>7197.8127611279797</v>
      </c>
      <c r="O57" s="11">
        <v>7259.9413376470875</v>
      </c>
      <c r="P57" s="11">
        <v>7336.2280142740801</v>
      </c>
      <c r="Q57" s="11">
        <v>7409.5455127646437</v>
      </c>
      <c r="R57" s="11">
        <v>7480.4653789041504</v>
      </c>
      <c r="S57" s="11">
        <v>7566.8260321919552</v>
      </c>
      <c r="T57" s="12">
        <v>5.6312013245083392E-3</v>
      </c>
    </row>
    <row r="58" spans="1:20" ht="15" customHeight="1" thickBot="1" x14ac:dyDescent="0.35">
      <c r="A58" s="66" t="s">
        <v>128</v>
      </c>
      <c r="B58" s="67"/>
      <c r="C58" s="36">
        <v>1177</v>
      </c>
      <c r="D58" s="36">
        <v>1208.8696674760299</v>
      </c>
      <c r="E58" s="36">
        <v>1222.1267843733499</v>
      </c>
      <c r="F58" s="36">
        <v>1237.0353532116601</v>
      </c>
      <c r="G58" s="36">
        <v>1252.6242031065899</v>
      </c>
      <c r="H58" s="36">
        <v>1265.2861289234099</v>
      </c>
      <c r="I58" s="36">
        <v>1277.98898463822</v>
      </c>
      <c r="J58" s="36">
        <v>1290.7587881771401</v>
      </c>
      <c r="K58" s="36">
        <v>1305.15646075226</v>
      </c>
      <c r="L58" s="36">
        <v>1318.01803410808</v>
      </c>
      <c r="M58" s="36">
        <v>1330.3899987226901</v>
      </c>
      <c r="N58" s="36">
        <v>1342.62819828839</v>
      </c>
      <c r="O58" s="36">
        <v>1353.6988468557099</v>
      </c>
      <c r="P58" s="36">
        <v>1365.2163525876001</v>
      </c>
      <c r="Q58" s="36">
        <v>1376.4550980107699</v>
      </c>
      <c r="R58" s="36">
        <v>1387.38030834199</v>
      </c>
      <c r="S58" s="36">
        <v>1398.79903434582</v>
      </c>
      <c r="T58" s="12">
        <v>1.0848750990267275E-2</v>
      </c>
    </row>
    <row r="59" spans="1:20" ht="15" customHeight="1" thickBot="1" x14ac:dyDescent="0.35">
      <c r="A59" s="66" t="s">
        <v>135</v>
      </c>
      <c r="B59" s="67"/>
      <c r="C59" s="11">
        <v>48063</v>
      </c>
      <c r="D59" s="11">
        <v>48849</v>
      </c>
      <c r="E59" s="11">
        <v>49460</v>
      </c>
      <c r="F59" s="11">
        <v>50124</v>
      </c>
      <c r="G59" s="11">
        <v>51422</v>
      </c>
      <c r="H59" s="11">
        <v>52557</v>
      </c>
      <c r="I59" s="11">
        <v>53627</v>
      </c>
      <c r="J59" s="11">
        <v>54573</v>
      </c>
      <c r="K59" s="11">
        <v>55270</v>
      </c>
      <c r="L59" s="11">
        <v>55976</v>
      </c>
      <c r="M59" s="11">
        <v>56801</v>
      </c>
      <c r="N59" s="11">
        <v>57715</v>
      </c>
      <c r="O59" s="11">
        <v>58354</v>
      </c>
      <c r="P59" s="11">
        <v>58934</v>
      </c>
      <c r="Q59" s="11">
        <v>59445</v>
      </c>
      <c r="R59" s="11">
        <v>59910</v>
      </c>
      <c r="S59" s="11">
        <v>60463</v>
      </c>
      <c r="T59" s="12">
        <v>1.4448317159460267E-2</v>
      </c>
    </row>
    <row r="60" spans="1:20" ht="15" customHeight="1" thickBot="1" x14ac:dyDescent="0.35">
      <c r="A60" s="66" t="s">
        <v>136</v>
      </c>
      <c r="B60" s="67"/>
      <c r="C60" s="11">
        <v>45898</v>
      </c>
      <c r="D60" s="11">
        <v>46688</v>
      </c>
      <c r="E60" s="11">
        <v>47371</v>
      </c>
      <c r="F60" s="11">
        <v>47951</v>
      </c>
      <c r="G60" s="11">
        <v>49465</v>
      </c>
      <c r="H60" s="11">
        <v>50692</v>
      </c>
      <c r="I60" s="11">
        <v>51810</v>
      </c>
      <c r="J60" s="11">
        <v>52837</v>
      </c>
      <c r="K60" s="11">
        <v>53581</v>
      </c>
      <c r="L60" s="11">
        <v>54368</v>
      </c>
      <c r="M60" s="11">
        <v>55229</v>
      </c>
      <c r="N60" s="11">
        <v>56180</v>
      </c>
      <c r="O60" s="11">
        <v>56749</v>
      </c>
      <c r="P60" s="11">
        <v>57321</v>
      </c>
      <c r="Q60" s="11">
        <v>57864</v>
      </c>
      <c r="R60" s="11">
        <v>58400</v>
      </c>
      <c r="S60" s="11">
        <v>59012</v>
      </c>
      <c r="T60" s="12">
        <v>1.5831464877249068E-2</v>
      </c>
    </row>
    <row r="61" spans="1:20" ht="15" customHeight="1" thickBot="1" x14ac:dyDescent="0.35">
      <c r="A61" s="66" t="s">
        <v>137</v>
      </c>
      <c r="B61" s="67"/>
      <c r="C61" s="11">
        <v>61323.15975077694</v>
      </c>
      <c r="D61" s="11">
        <v>61774.952765556634</v>
      </c>
      <c r="E61" s="11">
        <v>62482.623749343336</v>
      </c>
      <c r="F61" s="11">
        <v>63286.108132765083</v>
      </c>
      <c r="G61" s="11">
        <v>64749.319414415324</v>
      </c>
      <c r="H61" s="11">
        <v>66050.066307896544</v>
      </c>
      <c r="I61" s="11">
        <v>67290.232557113122</v>
      </c>
      <c r="J61" s="11">
        <v>68407.995202133898</v>
      </c>
      <c r="K61" s="11">
        <v>69321.586663749724</v>
      </c>
      <c r="L61" s="11">
        <v>70212.390960593402</v>
      </c>
      <c r="M61" s="11">
        <v>71237.622294247922</v>
      </c>
      <c r="N61" s="11">
        <v>72342.386091253473</v>
      </c>
      <c r="O61" s="11">
        <v>73151.300274345369</v>
      </c>
      <c r="P61" s="11">
        <v>73916.373798655186</v>
      </c>
      <c r="Q61" s="11">
        <v>74611.277783841346</v>
      </c>
      <c r="R61" s="11">
        <v>75256.363253817093</v>
      </c>
      <c r="S61" s="11">
        <v>76049.777315906729</v>
      </c>
      <c r="T61" s="12">
        <v>1.3542790775830538E-2</v>
      </c>
    </row>
    <row r="62" spans="1:20" ht="15" customHeight="1" thickBot="1" x14ac:dyDescent="0.35">
      <c r="A62" s="66" t="s">
        <v>138</v>
      </c>
      <c r="B62" s="67"/>
      <c r="C62" s="11">
        <v>58560.855257498697</v>
      </c>
      <c r="D62" s="11">
        <v>59042.129720532823</v>
      </c>
      <c r="E62" s="11">
        <v>59843.598253743301</v>
      </c>
      <c r="F62" s="11">
        <v>60542.498026378955</v>
      </c>
      <c r="G62" s="11">
        <v>62285.113080666917</v>
      </c>
      <c r="H62" s="11">
        <v>63706.261036206255</v>
      </c>
      <c r="I62" s="11">
        <v>65010.292367352849</v>
      </c>
      <c r="J62" s="11">
        <v>66231.895671763486</v>
      </c>
      <c r="K62" s="11">
        <v>67203.183192154407</v>
      </c>
      <c r="L62" s="11">
        <v>68195.427893124594</v>
      </c>
      <c r="M62" s="11">
        <v>69266.08055648701</v>
      </c>
      <c r="N62" s="11">
        <v>70418.353124952264</v>
      </c>
      <c r="O62" s="11">
        <v>71139.307318586987</v>
      </c>
      <c r="P62" s="11">
        <v>71893.31222236254</v>
      </c>
      <c r="Q62" s="11">
        <v>72626.915260899914</v>
      </c>
      <c r="R62" s="11">
        <v>73359.566249756623</v>
      </c>
      <c r="S62" s="11">
        <v>74224.723532843025</v>
      </c>
      <c r="T62" s="12">
        <v>1.4924703855314192E-2</v>
      </c>
    </row>
    <row r="63" spans="1:20" ht="15" customHeight="1" x14ac:dyDescent="0.3">
      <c r="A63" s="26" t="s">
        <v>197</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198</v>
      </c>
      <c r="C64" s="18"/>
      <c r="D64" s="18"/>
      <c r="E64" s="18"/>
      <c r="S64" s="18"/>
    </row>
    <row r="65" spans="1:19" ht="15" customHeight="1" x14ac:dyDescent="0.3">
      <c r="A65" s="26" t="s">
        <v>196</v>
      </c>
    </row>
    <row r="66" spans="1:19" ht="15" customHeight="1" x14ac:dyDescent="0.3"/>
    <row r="67" spans="1:19" x14ac:dyDescent="0.3">
      <c r="C67" s="18"/>
      <c r="D67" s="18"/>
      <c r="E67" s="18"/>
      <c r="F67" s="18"/>
      <c r="G67" s="18"/>
      <c r="H67" s="18"/>
      <c r="I67" s="18"/>
      <c r="J67" s="18"/>
      <c r="K67" s="18"/>
      <c r="L67" s="18"/>
      <c r="M67" s="18"/>
      <c r="N67" s="18"/>
      <c r="O67" s="18"/>
      <c r="P67" s="18"/>
      <c r="Q67" s="18"/>
      <c r="R67" s="18"/>
      <c r="S67" s="18"/>
    </row>
  </sheetData>
  <mergeCells count="22">
    <mergeCell ref="A45:B45"/>
    <mergeCell ref="A1:T1"/>
    <mergeCell ref="A3:T3"/>
    <mergeCell ref="A13:B13"/>
    <mergeCell ref="A19:B19"/>
    <mergeCell ref="A23:B23"/>
    <mergeCell ref="A24:B24"/>
    <mergeCell ref="A25:B25"/>
    <mergeCell ref="A28:B28"/>
    <mergeCell ref="A35:B35"/>
    <mergeCell ref="A42:B42"/>
    <mergeCell ref="A2:U2"/>
    <mergeCell ref="A59:B59"/>
    <mergeCell ref="A60:B60"/>
    <mergeCell ref="A61:B61"/>
    <mergeCell ref="A62:B62"/>
    <mergeCell ref="A49:B49"/>
    <mergeCell ref="A51:B51"/>
    <mergeCell ref="A52:B52"/>
    <mergeCell ref="A53:B53"/>
    <mergeCell ref="A57:B57"/>
    <mergeCell ref="A58:B58"/>
  </mergeCells>
  <pageMargins left="0.7" right="0.7" top="0.75" bottom="0.75" header="0.3" footer="0.3"/>
  <pageSetup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0A56-F1F7-4BFC-9CC1-A76988A58B39}">
  <sheetPr>
    <pageSetUpPr fitToPage="1"/>
  </sheetPr>
  <dimension ref="A1:U66"/>
  <sheetViews>
    <sheetView zoomScale="70" zoomScaleNormal="70" workbookViewId="0">
      <pane xSplit="2" ySplit="5" topLeftCell="C31" activePane="bottomRight" state="frozen"/>
      <selection activeCell="T6" sqref="T6"/>
      <selection pane="topRight" activeCell="T6" sqref="T6"/>
      <selection pane="bottomLeft" activeCell="T6" sqref="T6"/>
      <selection pane="bottomRight" activeCell="S60" sqref="S60"/>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62" t="s">
        <v>139</v>
      </c>
      <c r="B1" s="62"/>
      <c r="C1" s="62"/>
      <c r="D1" s="62"/>
      <c r="E1" s="62"/>
      <c r="F1" s="62"/>
      <c r="G1" s="62"/>
      <c r="H1" s="62"/>
      <c r="I1" s="62"/>
      <c r="J1" s="62"/>
      <c r="K1" s="62"/>
      <c r="L1" s="62"/>
      <c r="M1" s="62"/>
      <c r="N1" s="62"/>
      <c r="O1" s="62"/>
      <c r="P1" s="62"/>
      <c r="Q1" s="62"/>
      <c r="R1" s="62"/>
      <c r="S1" s="62"/>
      <c r="T1" s="62"/>
    </row>
    <row r="2" spans="1:21" ht="15.75" customHeight="1" x14ac:dyDescent="0.3">
      <c r="A2" s="63" t="str">
        <f>'List of Forms'!A2</f>
        <v>California Energy Demand 2024-2040 Baseline Forecast</v>
      </c>
      <c r="B2" s="63"/>
      <c r="C2" s="63"/>
      <c r="D2" s="63"/>
      <c r="E2" s="63"/>
      <c r="F2" s="63"/>
      <c r="G2" s="63"/>
      <c r="H2" s="63"/>
      <c r="I2" s="63"/>
      <c r="J2" s="63"/>
      <c r="K2" s="63"/>
      <c r="L2" s="63"/>
      <c r="M2" s="63"/>
      <c r="N2" s="63"/>
      <c r="O2" s="63"/>
      <c r="P2" s="63"/>
      <c r="Q2" s="63"/>
      <c r="R2" s="63"/>
      <c r="S2" s="63"/>
      <c r="T2" s="63"/>
      <c r="U2" s="63"/>
    </row>
    <row r="3" spans="1:21" ht="15.75" customHeight="1" x14ac:dyDescent="0.3">
      <c r="A3" s="63" t="s">
        <v>140</v>
      </c>
      <c r="B3" s="63"/>
      <c r="C3" s="63"/>
      <c r="D3" s="63"/>
      <c r="E3" s="63"/>
      <c r="F3" s="63"/>
      <c r="G3" s="63"/>
      <c r="H3" s="63"/>
      <c r="I3" s="63"/>
      <c r="J3" s="63"/>
      <c r="K3" s="63"/>
      <c r="L3" s="63"/>
      <c r="M3" s="63"/>
      <c r="N3" s="63"/>
      <c r="O3" s="63"/>
      <c r="P3" s="63"/>
      <c r="Q3" s="63"/>
      <c r="R3" s="63"/>
      <c r="S3" s="63"/>
      <c r="T3" s="63"/>
    </row>
    <row r="4" spans="1:21" ht="12" customHeight="1" x14ac:dyDescent="0.3">
      <c r="A4" s="34"/>
    </row>
    <row r="5" spans="1:21" ht="43.2" customHeight="1"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7117.1835076985453</v>
      </c>
      <c r="D6" s="7">
        <v>7351.5259804199741</v>
      </c>
      <c r="E6" s="7">
        <v>7603.787522317929</v>
      </c>
      <c r="F6" s="7">
        <v>7874.6931300923561</v>
      </c>
      <c r="G6" s="7">
        <v>8914.6808433698734</v>
      </c>
      <c r="H6" s="7">
        <v>9639.9160941185673</v>
      </c>
      <c r="I6" s="7">
        <v>10091.437153367806</v>
      </c>
      <c r="J6" s="7">
        <v>10564.829766745817</v>
      </c>
      <c r="K6" s="7">
        <v>10691.166041890772</v>
      </c>
      <c r="L6" s="7">
        <v>10721.970577489074</v>
      </c>
      <c r="M6" s="7">
        <v>10842.480857007706</v>
      </c>
      <c r="N6" s="7">
        <v>11020.90188589153</v>
      </c>
      <c r="O6" s="7">
        <v>11200.021788094915</v>
      </c>
      <c r="P6" s="7">
        <v>11319.943680492972</v>
      </c>
      <c r="Q6" s="7">
        <v>11418.046504638953</v>
      </c>
      <c r="R6" s="7">
        <v>11501.775642817442</v>
      </c>
      <c r="S6" s="7">
        <v>11562.041591004243</v>
      </c>
      <c r="T6" s="8">
        <v>3.079047717406258E-2</v>
      </c>
    </row>
    <row r="7" spans="1:21" ht="15" customHeight="1" x14ac:dyDescent="0.3">
      <c r="A7" s="29"/>
      <c r="B7" s="6" t="s">
        <v>88</v>
      </c>
      <c r="C7" s="7">
        <v>227.98051503967733</v>
      </c>
      <c r="D7" s="7">
        <v>230.53381352399228</v>
      </c>
      <c r="E7" s="7">
        <v>233.92746345784556</v>
      </c>
      <c r="F7" s="7">
        <v>241.94125078409675</v>
      </c>
      <c r="G7" s="7">
        <v>248.74481862271156</v>
      </c>
      <c r="H7" s="7">
        <v>251.20353323055707</v>
      </c>
      <c r="I7" s="7">
        <v>252.77062100316414</v>
      </c>
      <c r="J7" s="7">
        <v>254.24942166308523</v>
      </c>
      <c r="K7" s="7">
        <v>257.97361623235281</v>
      </c>
      <c r="L7" s="7">
        <v>260.6843948401031</v>
      </c>
      <c r="M7" s="7">
        <v>264.75388978152409</v>
      </c>
      <c r="N7" s="7">
        <v>269.27045913440372</v>
      </c>
      <c r="O7" s="7">
        <v>273.78759553121694</v>
      </c>
      <c r="P7" s="7">
        <v>276.91082475116104</v>
      </c>
      <c r="Q7" s="7">
        <v>279.58798458859843</v>
      </c>
      <c r="R7" s="7">
        <v>281.74042408254007</v>
      </c>
      <c r="S7" s="7">
        <v>283.91109486404309</v>
      </c>
      <c r="T7" s="8">
        <v>1.3807009504002821E-2</v>
      </c>
    </row>
    <row r="8" spans="1:21" ht="15" customHeight="1" x14ac:dyDescent="0.3">
      <c r="A8" s="30"/>
      <c r="B8" s="6" t="s">
        <v>13</v>
      </c>
      <c r="C8" s="7">
        <v>138.28830691569752</v>
      </c>
      <c r="D8" s="7">
        <v>144.41355793679034</v>
      </c>
      <c r="E8" s="7">
        <v>147.66063824235107</v>
      </c>
      <c r="F8" s="7">
        <v>149.65603828308426</v>
      </c>
      <c r="G8" s="7">
        <v>148.51030086504639</v>
      </c>
      <c r="H8" s="7">
        <v>148.22674305860019</v>
      </c>
      <c r="I8" s="7">
        <v>149.33324556180963</v>
      </c>
      <c r="J8" s="7">
        <v>150.22498787818947</v>
      </c>
      <c r="K8" s="7">
        <v>152.21625850958623</v>
      </c>
      <c r="L8" s="7">
        <v>153.69639048814969</v>
      </c>
      <c r="M8" s="7">
        <v>155.83126614953207</v>
      </c>
      <c r="N8" s="7">
        <v>158.19821410298226</v>
      </c>
      <c r="O8" s="7">
        <v>160.48304827697871</v>
      </c>
      <c r="P8" s="7">
        <v>162.03821957755181</v>
      </c>
      <c r="Q8" s="7">
        <v>163.45063486333683</v>
      </c>
      <c r="R8" s="7">
        <v>165.42828395554949</v>
      </c>
      <c r="S8" s="7">
        <v>166.74516548390321</v>
      </c>
      <c r="T8" s="8">
        <v>1.1764033638362204E-2</v>
      </c>
    </row>
    <row r="9" spans="1:21" ht="15" customHeight="1" x14ac:dyDescent="0.3">
      <c r="A9" s="30"/>
      <c r="B9" s="6" t="s">
        <v>14</v>
      </c>
      <c r="C9" s="7">
        <v>750.89564578298507</v>
      </c>
      <c r="D9" s="7">
        <v>834.86846955426165</v>
      </c>
      <c r="E9" s="7">
        <v>883.12025598157459</v>
      </c>
      <c r="F9" s="7">
        <v>932.41726999512537</v>
      </c>
      <c r="G9" s="7">
        <v>983.62287003683423</v>
      </c>
      <c r="H9" s="7">
        <v>1041.3180900567115</v>
      </c>
      <c r="I9" s="7">
        <v>1078.2921137287155</v>
      </c>
      <c r="J9" s="7">
        <v>1178.3152987184308</v>
      </c>
      <c r="K9" s="7">
        <v>1247.4238907325928</v>
      </c>
      <c r="L9" s="7">
        <v>1315.4001754807846</v>
      </c>
      <c r="M9" s="7">
        <v>1394.7282341041141</v>
      </c>
      <c r="N9" s="7">
        <v>1465.3148623073453</v>
      </c>
      <c r="O9" s="7">
        <v>1529.0702288950115</v>
      </c>
      <c r="P9" s="7">
        <v>1579.9007056206519</v>
      </c>
      <c r="Q9" s="7">
        <v>1621.0267938427187</v>
      </c>
      <c r="R9" s="7">
        <v>1661.9810409040533</v>
      </c>
      <c r="S9" s="7">
        <v>1693.7102188933948</v>
      </c>
      <c r="T9" s="8">
        <v>5.2152569464394283E-2</v>
      </c>
    </row>
    <row r="10" spans="1:21" ht="15" customHeight="1" x14ac:dyDescent="0.3">
      <c r="A10" s="30"/>
      <c r="B10" s="6" t="s">
        <v>89</v>
      </c>
      <c r="C10" s="7">
        <v>5.931045759624471</v>
      </c>
      <c r="D10" s="7">
        <v>5.9298454118304864</v>
      </c>
      <c r="E10" s="7">
        <v>5.9969938090199477</v>
      </c>
      <c r="F10" s="7">
        <v>6.0090506770411425</v>
      </c>
      <c r="G10" s="7">
        <v>5.9232361252564454</v>
      </c>
      <c r="H10" s="7">
        <v>5.8845640010769369</v>
      </c>
      <c r="I10" s="7">
        <v>5.8893657133564776</v>
      </c>
      <c r="J10" s="7">
        <v>5.8961882276029156</v>
      </c>
      <c r="K10" s="7">
        <v>5.9609335621980435</v>
      </c>
      <c r="L10" s="7">
        <v>6.0003509070327352</v>
      </c>
      <c r="M10" s="7">
        <v>6.0687254192059497</v>
      </c>
      <c r="N10" s="7">
        <v>6.1319426230032823</v>
      </c>
      <c r="O10" s="7">
        <v>6.197847031180447</v>
      </c>
      <c r="P10" s="7">
        <v>6.2353476984023821</v>
      </c>
      <c r="Q10" s="7">
        <v>6.2656203743888792</v>
      </c>
      <c r="R10" s="7">
        <v>6.28523450850569</v>
      </c>
      <c r="S10" s="7">
        <v>6.3038352952407273</v>
      </c>
      <c r="T10" s="8">
        <v>3.8171215368754119E-3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63.616776153958448</v>
      </c>
      <c r="E12" s="7">
        <v>64.336894116039474</v>
      </c>
      <c r="F12" s="7">
        <v>65.006632691306223</v>
      </c>
      <c r="G12" s="7">
        <v>65.823688375263686</v>
      </c>
      <c r="H12" s="7">
        <v>66.719424190025919</v>
      </c>
      <c r="I12" s="7">
        <v>67.790679397570543</v>
      </c>
      <c r="J12" s="7">
        <v>68.98864846469337</v>
      </c>
      <c r="K12" s="7">
        <v>70.231112506177652</v>
      </c>
      <c r="L12" s="7">
        <v>71.478649334955463</v>
      </c>
      <c r="M12" s="7">
        <v>72.750661241261284</v>
      </c>
      <c r="N12" s="7">
        <v>74.245894915195407</v>
      </c>
      <c r="O12" s="7">
        <v>75.822211740596529</v>
      </c>
      <c r="P12" s="7">
        <v>77.034449470233213</v>
      </c>
      <c r="Q12" s="7">
        <v>78.052291467760881</v>
      </c>
      <c r="R12" s="7">
        <v>78.981817391099653</v>
      </c>
      <c r="S12" s="7">
        <v>79.932186349779997</v>
      </c>
      <c r="T12" s="8">
        <v>4.6633649424401291E-3</v>
      </c>
    </row>
    <row r="13" spans="1:21" ht="15" customHeight="1" thickBot="1" x14ac:dyDescent="0.35">
      <c r="A13" s="66" t="s">
        <v>92</v>
      </c>
      <c r="B13" s="67"/>
      <c r="C13" s="11">
        <v>8361.5712518879354</v>
      </c>
      <c r="D13" s="11">
        <v>8677.9825990008067</v>
      </c>
      <c r="E13" s="11">
        <v>8985.9239239247581</v>
      </c>
      <c r="F13" s="11">
        <v>9316.8175285230081</v>
      </c>
      <c r="G13" s="11">
        <v>10414.399913394984</v>
      </c>
      <c r="H13" s="11">
        <v>11200.362604655536</v>
      </c>
      <c r="I13" s="11">
        <v>11692.607334772421</v>
      </c>
      <c r="J13" s="11">
        <v>12269.598467697821</v>
      </c>
      <c r="K13" s="11">
        <v>12472.066009433678</v>
      </c>
      <c r="L13" s="11">
        <v>12576.324694540099</v>
      </c>
      <c r="M13" s="11">
        <v>12783.707789703343</v>
      </c>
      <c r="N13" s="11">
        <v>13041.157414974459</v>
      </c>
      <c r="O13" s="11">
        <v>13292.476875569901</v>
      </c>
      <c r="P13" s="11">
        <v>13469.157383610971</v>
      </c>
      <c r="Q13" s="11">
        <v>13613.523985775755</v>
      </c>
      <c r="R13" s="11">
        <v>13743.286599659186</v>
      </c>
      <c r="S13" s="11">
        <v>13839.738247890604</v>
      </c>
      <c r="T13" s="12">
        <v>3.1994775907265849E-2</v>
      </c>
    </row>
    <row r="14" spans="1:21" ht="15" customHeight="1" x14ac:dyDescent="0.3">
      <c r="A14" s="30"/>
      <c r="B14" s="6" t="s">
        <v>93</v>
      </c>
      <c r="C14" s="7">
        <v>9754.8209275360568</v>
      </c>
      <c r="D14" s="7">
        <v>9881.4208746867898</v>
      </c>
      <c r="E14" s="7">
        <v>10012.316106806624</v>
      </c>
      <c r="F14" s="7">
        <v>10110.716887739005</v>
      </c>
      <c r="G14" s="7">
        <v>10103.002549551038</v>
      </c>
      <c r="H14" s="7">
        <v>10148.870280552197</v>
      </c>
      <c r="I14" s="7">
        <v>10436.224521859713</v>
      </c>
      <c r="J14" s="7">
        <v>10554.389325195638</v>
      </c>
      <c r="K14" s="7">
        <v>10786.450390041564</v>
      </c>
      <c r="L14" s="7">
        <v>11111.308898076777</v>
      </c>
      <c r="M14" s="7">
        <v>11320.675118221941</v>
      </c>
      <c r="N14" s="7">
        <v>11439.639513016115</v>
      </c>
      <c r="O14" s="7">
        <v>11597.007131796256</v>
      </c>
      <c r="P14" s="7">
        <v>11714.554414545397</v>
      </c>
      <c r="Q14" s="7">
        <v>11820.450602728497</v>
      </c>
      <c r="R14" s="7">
        <v>11905.852638675462</v>
      </c>
      <c r="S14" s="7">
        <v>11985.463724276615</v>
      </c>
      <c r="T14" s="8">
        <v>1.2953994257726809E-2</v>
      </c>
    </row>
    <row r="15" spans="1:21" ht="15" customHeight="1" x14ac:dyDescent="0.3">
      <c r="A15" s="30"/>
      <c r="B15" s="6" t="s">
        <v>94</v>
      </c>
      <c r="C15" s="7">
        <v>261.12856614817667</v>
      </c>
      <c r="D15" s="7">
        <v>262.67089788832288</v>
      </c>
      <c r="E15" s="7">
        <v>264.44469330110718</v>
      </c>
      <c r="F15" s="7">
        <v>266.3247536532416</v>
      </c>
      <c r="G15" s="7">
        <v>264.17150331194284</v>
      </c>
      <c r="H15" s="7">
        <v>264.78053633309116</v>
      </c>
      <c r="I15" s="7">
        <v>266.93766646791084</v>
      </c>
      <c r="J15" s="7">
        <v>268.94254950513061</v>
      </c>
      <c r="K15" s="7">
        <v>273.45492135500524</v>
      </c>
      <c r="L15" s="7">
        <v>276.81666066949299</v>
      </c>
      <c r="M15" s="7">
        <v>281.35132098647676</v>
      </c>
      <c r="N15" s="7">
        <v>286.19386213004759</v>
      </c>
      <c r="O15" s="7">
        <v>291.13860380560436</v>
      </c>
      <c r="P15" s="7">
        <v>294.83911377113344</v>
      </c>
      <c r="Q15" s="7">
        <v>298.27042077882203</v>
      </c>
      <c r="R15" s="7">
        <v>301.13331505014207</v>
      </c>
      <c r="S15" s="7">
        <v>304.08061216561219</v>
      </c>
      <c r="T15" s="8">
        <v>9.5629329848299083E-3</v>
      </c>
    </row>
    <row r="16" spans="1:21" ht="15" customHeight="1" x14ac:dyDescent="0.3">
      <c r="A16" s="30"/>
      <c r="B16" s="6" t="s">
        <v>95</v>
      </c>
      <c r="C16" s="7">
        <v>32.025877894810968</v>
      </c>
      <c r="D16" s="7">
        <v>28.615036440383303</v>
      </c>
      <c r="E16" s="7">
        <v>32.139590246301786</v>
      </c>
      <c r="F16" s="7">
        <v>32.261334869736004</v>
      </c>
      <c r="G16" s="7">
        <v>31.89321992905754</v>
      </c>
      <c r="H16" s="7">
        <v>31.907134930283238</v>
      </c>
      <c r="I16" s="7">
        <v>32.116729651906745</v>
      </c>
      <c r="J16" s="7">
        <v>32.35793128291261</v>
      </c>
      <c r="K16" s="7">
        <v>32.870346658980985</v>
      </c>
      <c r="L16" s="7">
        <v>33.298371127934757</v>
      </c>
      <c r="M16" s="7">
        <v>33.84504966856889</v>
      </c>
      <c r="N16" s="7">
        <v>34.428367458724189</v>
      </c>
      <c r="O16" s="7">
        <v>34.989498696341649</v>
      </c>
      <c r="P16" s="7">
        <v>35.402625288624158</v>
      </c>
      <c r="Q16" s="7">
        <v>35.76978659479115</v>
      </c>
      <c r="R16" s="7">
        <v>36.060949628103373</v>
      </c>
      <c r="S16" s="7">
        <v>36.355562820936541</v>
      </c>
      <c r="T16" s="8">
        <v>7.9566728477855619E-3</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260.87934581706151</v>
      </c>
      <c r="E18" s="7">
        <v>263.75190918532394</v>
      </c>
      <c r="F18" s="7">
        <v>267.19111734707087</v>
      </c>
      <c r="G18" s="7">
        <v>270.94728756309684</v>
      </c>
      <c r="H18" s="7">
        <v>275.40778543592251</v>
      </c>
      <c r="I18" s="7">
        <v>280.38504567863851</v>
      </c>
      <c r="J18" s="7">
        <v>285.53704194246916</v>
      </c>
      <c r="K18" s="7">
        <v>290.71705659711415</v>
      </c>
      <c r="L18" s="7">
        <v>295.98581467317683</v>
      </c>
      <c r="M18" s="7">
        <v>302.15823637034833</v>
      </c>
      <c r="N18" s="7">
        <v>308.65896291572147</v>
      </c>
      <c r="O18" s="7">
        <v>313.67833642897659</v>
      </c>
      <c r="P18" s="7">
        <v>317.91008191855633</v>
      </c>
      <c r="Q18" s="7">
        <v>321.78270037685161</v>
      </c>
      <c r="R18" s="7">
        <v>325.73707313542565</v>
      </c>
      <c r="S18" s="7">
        <v>329.29034074321675</v>
      </c>
      <c r="T18" s="8">
        <v>2.3069988750447523E-2</v>
      </c>
    </row>
    <row r="19" spans="1:20" ht="15" customHeight="1" thickBot="1" x14ac:dyDescent="0.35">
      <c r="A19" s="66" t="s">
        <v>98</v>
      </c>
      <c r="B19" s="67"/>
      <c r="C19" s="39">
        <v>18699.676100807701</v>
      </c>
      <c r="D19" s="39">
        <v>19173.089153833367</v>
      </c>
      <c r="E19" s="39">
        <v>19620.096623464116</v>
      </c>
      <c r="F19" s="39">
        <v>20054.832022132061</v>
      </c>
      <c r="G19" s="39">
        <v>21145.93487375012</v>
      </c>
      <c r="H19" s="39">
        <v>21982.84874190703</v>
      </c>
      <c r="I19" s="39">
        <v>22769.791698430592</v>
      </c>
      <c r="J19" s="39">
        <v>23472.345715623971</v>
      </c>
      <c r="K19" s="39">
        <v>23917.07912408634</v>
      </c>
      <c r="L19" s="39">
        <v>24355.25483908748</v>
      </c>
      <c r="M19" s="39">
        <v>24783.257914950678</v>
      </c>
      <c r="N19" s="39">
        <v>25171.598520495063</v>
      </c>
      <c r="O19" s="39">
        <v>25590.810846297078</v>
      </c>
      <c r="P19" s="39">
        <v>25893.384019134683</v>
      </c>
      <c r="Q19" s="39">
        <v>26151.317896254717</v>
      </c>
      <c r="R19" s="39">
        <v>26373.59097614832</v>
      </c>
      <c r="S19" s="39">
        <v>26556.448887896982</v>
      </c>
      <c r="T19" s="12">
        <v>2.216497323233213E-2</v>
      </c>
    </row>
    <row r="20" spans="1:20" ht="15" customHeight="1" x14ac:dyDescent="0.3">
      <c r="A20" s="30"/>
      <c r="B20" s="6" t="s">
        <v>99</v>
      </c>
      <c r="C20" s="7">
        <v>2282.085038618457</v>
      </c>
      <c r="D20" s="7">
        <v>2292.9834451854372</v>
      </c>
      <c r="E20" s="7">
        <v>2301.924394975988</v>
      </c>
      <c r="F20" s="7">
        <v>2293.6685950340843</v>
      </c>
      <c r="G20" s="7">
        <v>2242.8075403454527</v>
      </c>
      <c r="H20" s="7">
        <v>2220.1218337374016</v>
      </c>
      <c r="I20" s="7">
        <v>2246.320927105332</v>
      </c>
      <c r="J20" s="7">
        <v>2242.3376305104748</v>
      </c>
      <c r="K20" s="7">
        <v>2253.3925370074321</v>
      </c>
      <c r="L20" s="7">
        <v>2294.1203550671007</v>
      </c>
      <c r="M20" s="7">
        <v>2308.1739588395985</v>
      </c>
      <c r="N20" s="7">
        <v>2335.5925652715337</v>
      </c>
      <c r="O20" s="7">
        <v>2365.872335599428</v>
      </c>
      <c r="P20" s="7">
        <v>2385.6741247937275</v>
      </c>
      <c r="Q20" s="7">
        <v>2402.8446815648495</v>
      </c>
      <c r="R20" s="7">
        <v>2417.8342600812011</v>
      </c>
      <c r="S20" s="7">
        <v>2433.3795185200415</v>
      </c>
      <c r="T20" s="8">
        <v>4.0200289650647036E-3</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17.627830573838455</v>
      </c>
      <c r="D22" s="7">
        <v>17.827370981199266</v>
      </c>
      <c r="E22" s="7">
        <v>18.012951559897473</v>
      </c>
      <c r="F22" s="7">
        <v>18.239352833852905</v>
      </c>
      <c r="G22" s="7">
        <v>18.487555904428739</v>
      </c>
      <c r="H22" s="7">
        <v>18.784394355566818</v>
      </c>
      <c r="I22" s="7">
        <v>19.116344464085891</v>
      </c>
      <c r="J22" s="7">
        <v>19.460623865550176</v>
      </c>
      <c r="K22" s="7">
        <v>19.806308906223993</v>
      </c>
      <c r="L22" s="7">
        <v>20.158775845416244</v>
      </c>
      <c r="M22" s="7">
        <v>20.573096209727396</v>
      </c>
      <c r="N22" s="7">
        <v>21.009884233402381</v>
      </c>
      <c r="O22" s="7">
        <v>21.345788103500027</v>
      </c>
      <c r="P22" s="7">
        <v>21.627826071597198</v>
      </c>
      <c r="Q22" s="7">
        <v>21.88539218043227</v>
      </c>
      <c r="R22" s="7">
        <v>22.14873377048249</v>
      </c>
      <c r="S22" s="7">
        <v>22.384563582977652</v>
      </c>
      <c r="T22" s="8">
        <v>1.5042812328236455E-2</v>
      </c>
    </row>
    <row r="23" spans="1:20" ht="15" customHeight="1" thickBot="1" x14ac:dyDescent="0.35">
      <c r="A23" s="66" t="s">
        <v>102</v>
      </c>
      <c r="B23" s="67"/>
      <c r="C23" s="11">
        <v>2398.0978991922952</v>
      </c>
      <c r="D23" s="11">
        <v>2409.1958461666363</v>
      </c>
      <c r="E23" s="11">
        <v>2418.3223765358853</v>
      </c>
      <c r="F23" s="11">
        <v>2410.2929778679372</v>
      </c>
      <c r="G23" s="11">
        <v>2359.6801262498811</v>
      </c>
      <c r="H23" s="11">
        <v>2337.2912580929683</v>
      </c>
      <c r="I23" s="11">
        <v>2363.822301569418</v>
      </c>
      <c r="J23" s="11">
        <v>2360.1832843760249</v>
      </c>
      <c r="K23" s="11">
        <v>2371.5838759136559</v>
      </c>
      <c r="L23" s="11">
        <v>2412.6641609125168</v>
      </c>
      <c r="M23" s="11">
        <v>2427.1320850493257</v>
      </c>
      <c r="N23" s="11">
        <v>2454.9874795049359</v>
      </c>
      <c r="O23" s="11">
        <v>2485.603153702928</v>
      </c>
      <c r="P23" s="11">
        <v>2505.6869808653246</v>
      </c>
      <c r="Q23" s="11">
        <v>2523.1151037452814</v>
      </c>
      <c r="R23" s="11">
        <v>2538.3680238516836</v>
      </c>
      <c r="S23" s="11">
        <v>2554.149112103019</v>
      </c>
      <c r="T23" s="12">
        <v>3.9479764663350458E-3</v>
      </c>
    </row>
    <row r="24" spans="1:20" ht="15" customHeight="1" thickBot="1" x14ac:dyDescent="0.35">
      <c r="A24" s="66" t="s">
        <v>103</v>
      </c>
      <c r="B24" s="67"/>
      <c r="C24" s="11">
        <v>12736.20274811206</v>
      </c>
      <c r="D24" s="11">
        <v>12904.302400999195</v>
      </c>
      <c r="E24" s="11">
        <v>13052.495076075242</v>
      </c>
      <c r="F24" s="11">
        <v>13148.30747147699</v>
      </c>
      <c r="G24" s="11">
        <v>13091.215086605016</v>
      </c>
      <c r="H24" s="11">
        <v>13119.777395344461</v>
      </c>
      <c r="I24" s="11">
        <v>13441.006665227587</v>
      </c>
      <c r="J24" s="11">
        <v>13562.930532302176</v>
      </c>
      <c r="K24" s="11">
        <v>13816.596990566319</v>
      </c>
      <c r="L24" s="11">
        <v>14191.594305459896</v>
      </c>
      <c r="M24" s="11">
        <v>14426.682210296662</v>
      </c>
      <c r="N24" s="11">
        <v>14585.428585025542</v>
      </c>
      <c r="O24" s="11">
        <v>14783.937124430106</v>
      </c>
      <c r="P24" s="11">
        <v>14929.913616389034</v>
      </c>
      <c r="Q24" s="11">
        <v>15060.909014224244</v>
      </c>
      <c r="R24" s="11">
        <v>15168.672400340816</v>
      </c>
      <c r="S24" s="11">
        <v>15270.859752109398</v>
      </c>
      <c r="T24" s="12">
        <v>1.1408199838929711E-2</v>
      </c>
    </row>
    <row r="25" spans="1:20" ht="15" customHeight="1" thickBot="1" x14ac:dyDescent="0.35">
      <c r="A25" s="66" t="s">
        <v>104</v>
      </c>
      <c r="B25" s="67"/>
      <c r="C25" s="11">
        <v>21097.773999999998</v>
      </c>
      <c r="D25" s="11">
        <v>21582.285</v>
      </c>
      <c r="E25" s="11">
        <v>22038.418999999998</v>
      </c>
      <c r="F25" s="11">
        <v>22465.125</v>
      </c>
      <c r="G25" s="11">
        <v>23505.614999999998</v>
      </c>
      <c r="H25" s="11">
        <v>24320.14</v>
      </c>
      <c r="I25" s="11">
        <v>25133.613999999998</v>
      </c>
      <c r="J25" s="11">
        <v>25832.528999999999</v>
      </c>
      <c r="K25" s="11">
        <v>26288.662999999997</v>
      </c>
      <c r="L25" s="11">
        <v>26767.918999999998</v>
      </c>
      <c r="M25" s="11">
        <v>27210.39</v>
      </c>
      <c r="N25" s="11">
        <v>27626.585999999999</v>
      </c>
      <c r="O25" s="11">
        <v>28076.413999999997</v>
      </c>
      <c r="P25" s="11">
        <v>28399.071</v>
      </c>
      <c r="Q25" s="11">
        <v>28674.432999999997</v>
      </c>
      <c r="R25" s="11">
        <v>28911.958999999999</v>
      </c>
      <c r="S25" s="11">
        <v>29110.597999999998</v>
      </c>
      <c r="T25" s="12">
        <v>2.0324712975570813E-2</v>
      </c>
    </row>
    <row r="26" spans="1:20" ht="15" customHeight="1" x14ac:dyDescent="0.3">
      <c r="A26" s="30"/>
      <c r="B26" s="6" t="s">
        <v>62</v>
      </c>
      <c r="C26" s="7">
        <v>620.93614135281609</v>
      </c>
      <c r="D26" s="7">
        <v>609.23630917568471</v>
      </c>
      <c r="E26" s="7">
        <v>609.32876608254628</v>
      </c>
      <c r="F26" s="7">
        <v>617.66267772886829</v>
      </c>
      <c r="G26" s="7">
        <v>627.24121628795831</v>
      </c>
      <c r="H26" s="7">
        <v>635.79196261339894</v>
      </c>
      <c r="I26" s="7">
        <v>644.78574307119686</v>
      </c>
      <c r="J26" s="7">
        <v>654.75458538214218</v>
      </c>
      <c r="K26" s="7">
        <v>665.87506066103492</v>
      </c>
      <c r="L26" s="7">
        <v>676.97375070001078</v>
      </c>
      <c r="M26" s="7">
        <v>688.21514382905821</v>
      </c>
      <c r="N26" s="7">
        <v>699.16859153384905</v>
      </c>
      <c r="O26" s="7">
        <v>709.91295297120064</v>
      </c>
      <c r="P26" s="7">
        <v>720.3537971719511</v>
      </c>
      <c r="Q26" s="7">
        <v>730.72099017729636</v>
      </c>
      <c r="R26" s="7">
        <v>740.66588619749541</v>
      </c>
      <c r="S26" s="7">
        <v>752.7963703840536</v>
      </c>
      <c r="T26" s="8">
        <v>1.2108124582017821E-2</v>
      </c>
    </row>
    <row r="27" spans="1:20" ht="15" customHeight="1" thickBot="1" x14ac:dyDescent="0.35">
      <c r="A27" s="30"/>
      <c r="B27" s="6" t="s">
        <v>63</v>
      </c>
      <c r="C27" s="7">
        <v>121.52862963784801</v>
      </c>
      <c r="D27" s="7">
        <v>119.23875717466396</v>
      </c>
      <c r="E27" s="7">
        <v>119.25685269277466</v>
      </c>
      <c r="F27" s="7">
        <v>120.8879525667389</v>
      </c>
      <c r="G27" s="7">
        <v>122.76264883177409</v>
      </c>
      <c r="H27" s="7">
        <v>124.43618724274125</v>
      </c>
      <c r="I27" s="7">
        <v>126.19643558634473</v>
      </c>
      <c r="J27" s="7">
        <v>128.1475214781814</v>
      </c>
      <c r="K27" s="7">
        <v>130.32400313476691</v>
      </c>
      <c r="L27" s="7">
        <v>132.49622101899791</v>
      </c>
      <c r="M27" s="7">
        <v>134.69636852404901</v>
      </c>
      <c r="N27" s="7">
        <v>136.84015981065843</v>
      </c>
      <c r="O27" s="7">
        <v>138.94302906702077</v>
      </c>
      <c r="P27" s="7">
        <v>140.98649441470536</v>
      </c>
      <c r="Q27" s="7">
        <v>143.01554486808334</v>
      </c>
      <c r="R27" s="7">
        <v>144.96194403014948</v>
      </c>
      <c r="S27" s="7">
        <v>147.33610301665044</v>
      </c>
      <c r="T27" s="8">
        <v>1.2108124582017821E-2</v>
      </c>
    </row>
    <row r="28" spans="1:20" ht="15" customHeight="1" thickBot="1" x14ac:dyDescent="0.35">
      <c r="A28" s="66" t="s">
        <v>105</v>
      </c>
      <c r="B28" s="67"/>
      <c r="C28" s="11">
        <v>742.46477099066408</v>
      </c>
      <c r="D28" s="11">
        <v>728.4750663503487</v>
      </c>
      <c r="E28" s="11">
        <v>728.58561877532088</v>
      </c>
      <c r="F28" s="11">
        <v>738.55063029560722</v>
      </c>
      <c r="G28" s="11">
        <v>750.00386511973238</v>
      </c>
      <c r="H28" s="11">
        <v>760.22814985614025</v>
      </c>
      <c r="I28" s="11">
        <v>770.98217865754168</v>
      </c>
      <c r="J28" s="11">
        <v>782.90210686032367</v>
      </c>
      <c r="K28" s="11">
        <v>796.19906379580175</v>
      </c>
      <c r="L28" s="11">
        <v>809.46997171900864</v>
      </c>
      <c r="M28" s="11">
        <v>822.91151235310724</v>
      </c>
      <c r="N28" s="11">
        <v>836.00875134450746</v>
      </c>
      <c r="O28" s="11">
        <v>848.85598203822144</v>
      </c>
      <c r="P28" s="11">
        <v>861.34029158665646</v>
      </c>
      <c r="Q28" s="11">
        <v>873.7365350453797</v>
      </c>
      <c r="R28" s="11">
        <v>885.62783022764495</v>
      </c>
      <c r="S28" s="11">
        <v>900.13247340070404</v>
      </c>
      <c r="T28" s="12">
        <v>1.2108124582017821E-2</v>
      </c>
    </row>
    <row r="29" spans="1:20" ht="15" customHeight="1" x14ac:dyDescent="0.3">
      <c r="A29" s="30"/>
      <c r="B29" s="6" t="s">
        <v>57</v>
      </c>
      <c r="C29" s="7">
        <v>3262.8759702299999</v>
      </c>
      <c r="D29" s="7">
        <v>3313.9696441346764</v>
      </c>
      <c r="E29" s="7">
        <v>3385.9244850919335</v>
      </c>
      <c r="F29" s="7">
        <v>3439.85430629538</v>
      </c>
      <c r="G29" s="7">
        <v>3500.9116153832888</v>
      </c>
      <c r="H29" s="7">
        <v>3562.0698969279679</v>
      </c>
      <c r="I29" s="7">
        <v>3624.287231169491</v>
      </c>
      <c r="J29" s="7">
        <v>3689.1744872247618</v>
      </c>
      <c r="K29" s="7">
        <v>3760.4911809566379</v>
      </c>
      <c r="L29" s="7">
        <v>3829.5695149117105</v>
      </c>
      <c r="M29" s="7">
        <v>3897.382403543596</v>
      </c>
      <c r="N29" s="7">
        <v>3960.029024908999</v>
      </c>
      <c r="O29" s="7">
        <v>4024.9751864316345</v>
      </c>
      <c r="P29" s="7">
        <v>4091.4580162584693</v>
      </c>
      <c r="Q29" s="7">
        <v>4160.3297539466002</v>
      </c>
      <c r="R29" s="7">
        <v>4229.4066999186762</v>
      </c>
      <c r="S29" s="7">
        <v>4337.6231144742578</v>
      </c>
      <c r="T29" s="8">
        <v>1.7954116760194871E-2</v>
      </c>
    </row>
    <row r="30" spans="1:20" ht="15" customHeight="1" x14ac:dyDescent="0.3">
      <c r="A30" s="30"/>
      <c r="B30" s="6" t="s">
        <v>58</v>
      </c>
      <c r="C30" s="7">
        <v>679.16055243239089</v>
      </c>
      <c r="D30" s="7">
        <v>666.39748207354478</v>
      </c>
      <c r="E30" s="7">
        <v>666.49776046283034</v>
      </c>
      <c r="F30" s="7">
        <v>675.59141419743344</v>
      </c>
      <c r="G30" s="7">
        <v>686.04423221161687</v>
      </c>
      <c r="H30" s="7">
        <v>695.37909104063249</v>
      </c>
      <c r="I30" s="7">
        <v>705.21019923689437</v>
      </c>
      <c r="J30" s="7">
        <v>716.09706660456379</v>
      </c>
      <c r="K30" s="7">
        <v>728.24147619722055</v>
      </c>
      <c r="L30" s="7">
        <v>740.3633568730329</v>
      </c>
      <c r="M30" s="7">
        <v>752.64035732161005</v>
      </c>
      <c r="N30" s="7">
        <v>764.60296376869542</v>
      </c>
      <c r="O30" s="7">
        <v>776.33548819661746</v>
      </c>
      <c r="P30" s="7">
        <v>787.73765232057258</v>
      </c>
      <c r="Q30" s="7">
        <v>799.05980029175385</v>
      </c>
      <c r="R30" s="7">
        <v>809.92181528746698</v>
      </c>
      <c r="S30" s="7">
        <v>823.16591590286089</v>
      </c>
      <c r="T30" s="8">
        <v>1.2091279658233978E-2</v>
      </c>
    </row>
    <row r="31" spans="1:20" ht="15" customHeight="1" x14ac:dyDescent="0.3">
      <c r="A31" s="30"/>
      <c r="B31" s="6" t="s">
        <v>106</v>
      </c>
      <c r="C31" s="7">
        <v>329.03711766621274</v>
      </c>
      <c r="D31" s="7">
        <v>322.85408753119054</v>
      </c>
      <c r="E31" s="7">
        <v>322.90267007950871</v>
      </c>
      <c r="F31" s="7">
        <v>327.30833390295874</v>
      </c>
      <c r="G31" s="7">
        <v>332.37248122176021</v>
      </c>
      <c r="H31" s="7">
        <v>336.8950033058718</v>
      </c>
      <c r="I31" s="7">
        <v>341.6579466715167</v>
      </c>
      <c r="J31" s="7">
        <v>346.93238081122087</v>
      </c>
      <c r="K31" s="7">
        <v>352.81606492335487</v>
      </c>
      <c r="L31" s="7">
        <v>358.68883429903394</v>
      </c>
      <c r="M31" s="7">
        <v>364.63675559836497</v>
      </c>
      <c r="N31" s="7">
        <v>370.4323603130627</v>
      </c>
      <c r="O31" s="7">
        <v>376.11649563846663</v>
      </c>
      <c r="P31" s="7">
        <v>381.64057907687601</v>
      </c>
      <c r="Q31" s="7">
        <v>387.12589654949727</v>
      </c>
      <c r="R31" s="7">
        <v>392.38829029276161</v>
      </c>
      <c r="S31" s="7">
        <v>398.80474913958955</v>
      </c>
      <c r="T31" s="8">
        <v>1.2091352852666271E-2</v>
      </c>
    </row>
    <row r="32" spans="1:20" ht="15" customHeight="1" x14ac:dyDescent="0.3">
      <c r="A32" s="30"/>
      <c r="B32" s="6" t="s">
        <v>107</v>
      </c>
      <c r="C32" s="7">
        <v>252.17268316681083</v>
      </c>
      <c r="D32" s="7">
        <v>247.43403449912006</v>
      </c>
      <c r="E32" s="7">
        <v>247.47126796278329</v>
      </c>
      <c r="F32" s="7">
        <v>250.84775045621845</v>
      </c>
      <c r="G32" s="7">
        <v>254.72889197116959</v>
      </c>
      <c r="H32" s="7">
        <v>258.19493415121474</v>
      </c>
      <c r="I32" s="7">
        <v>261.84523420491468</v>
      </c>
      <c r="J32" s="7">
        <v>265.88753866779621</v>
      </c>
      <c r="K32" s="7">
        <v>270.39676978429264</v>
      </c>
      <c r="L32" s="7">
        <v>274.89763589201004</v>
      </c>
      <c r="M32" s="7">
        <v>279.45609812252007</v>
      </c>
      <c r="N32" s="7">
        <v>283.89782555389803</v>
      </c>
      <c r="O32" s="7">
        <v>288.25412330734616</v>
      </c>
      <c r="P32" s="7">
        <v>292.48775795799423</v>
      </c>
      <c r="Q32" s="7">
        <v>296.69168253314166</v>
      </c>
      <c r="R32" s="7">
        <v>300.72475928609759</v>
      </c>
      <c r="S32" s="7">
        <v>305.64230675098702</v>
      </c>
      <c r="T32" s="8">
        <v>1.2091352852666271E-2</v>
      </c>
    </row>
    <row r="33" spans="1:20" ht="15" customHeight="1" x14ac:dyDescent="0.3">
      <c r="A33" s="30"/>
      <c r="B33" s="6" t="s">
        <v>108</v>
      </c>
      <c r="C33" s="7">
        <v>39.414605452055802</v>
      </c>
      <c r="D33" s="7">
        <v>38.67395438205314</v>
      </c>
      <c r="E33" s="7">
        <v>38.679773974649244</v>
      </c>
      <c r="F33" s="7">
        <v>39.207518390195197</v>
      </c>
      <c r="G33" s="7">
        <v>39.814141040968991</v>
      </c>
      <c r="H33" s="7">
        <v>40.355883640885317</v>
      </c>
      <c r="I33" s="7">
        <v>40.926425757467506</v>
      </c>
      <c r="J33" s="7">
        <v>41.55823818663599</v>
      </c>
      <c r="K33" s="7">
        <v>42.263031279674038</v>
      </c>
      <c r="L33" s="7">
        <v>42.966516921339924</v>
      </c>
      <c r="M33" s="7">
        <v>43.679004840440982</v>
      </c>
      <c r="N33" s="7">
        <v>44.373247103460123</v>
      </c>
      <c r="O33" s="7">
        <v>45.054136702712448</v>
      </c>
      <c r="P33" s="7">
        <v>45.715854051665204</v>
      </c>
      <c r="Q33" s="7">
        <v>46.372927714041353</v>
      </c>
      <c r="R33" s="7">
        <v>47.003297851596905</v>
      </c>
      <c r="S33" s="7">
        <v>47.771910814295012</v>
      </c>
      <c r="T33" s="8">
        <v>1.2091352852666271E-2</v>
      </c>
    </row>
    <row r="34" spans="1:20" ht="15" customHeight="1" thickBot="1" x14ac:dyDescent="0.35">
      <c r="A34" s="30"/>
      <c r="B34" s="6" t="s">
        <v>109</v>
      </c>
      <c r="C34" s="7">
        <v>88.638235808641099</v>
      </c>
      <c r="D34" s="7">
        <v>88.841908812428798</v>
      </c>
      <c r="E34" s="7">
        <v>89.051659972474482</v>
      </c>
      <c r="F34" s="7">
        <v>89.3298015626618</v>
      </c>
      <c r="G34" s="7">
        <v>89.693181649109846</v>
      </c>
      <c r="H34" s="7">
        <v>90.19789781482487</v>
      </c>
      <c r="I34" s="7">
        <v>91.269669705660263</v>
      </c>
      <c r="J34" s="7">
        <v>92.005616471513619</v>
      </c>
      <c r="K34" s="7">
        <v>92.816833290200776</v>
      </c>
      <c r="L34" s="7">
        <v>93.674532345537202</v>
      </c>
      <c r="M34" s="7">
        <v>94.504060264763297</v>
      </c>
      <c r="N34" s="7">
        <v>95.30454308345773</v>
      </c>
      <c r="O34" s="7">
        <v>96.025781583269193</v>
      </c>
      <c r="P34" s="7">
        <v>96.784286333626653</v>
      </c>
      <c r="Q34" s="7">
        <v>97.564892544345497</v>
      </c>
      <c r="R34" s="7">
        <v>98.369798035852028</v>
      </c>
      <c r="S34" s="7">
        <v>99.209772007764045</v>
      </c>
      <c r="T34" s="8">
        <v>7.0669285693176764E-3</v>
      </c>
    </row>
    <row r="35" spans="1:20" ht="15" customHeight="1" thickBot="1" x14ac:dyDescent="0.35">
      <c r="A35" s="66" t="s">
        <v>110</v>
      </c>
      <c r="B35" s="67"/>
      <c r="C35" s="11">
        <v>4651.2991647561112</v>
      </c>
      <c r="D35" s="11">
        <v>4678.1711114330137</v>
      </c>
      <c r="E35" s="11">
        <v>4750.5276175441786</v>
      </c>
      <c r="F35" s="11">
        <v>4822.1391248048476</v>
      </c>
      <c r="G35" s="11">
        <v>4903.5645434779135</v>
      </c>
      <c r="H35" s="11">
        <v>4983.0927068813971</v>
      </c>
      <c r="I35" s="11">
        <v>5065.1967067459436</v>
      </c>
      <c r="J35" s="11">
        <v>5151.6553279664913</v>
      </c>
      <c r="K35" s="11">
        <v>5247.0253564313798</v>
      </c>
      <c r="L35" s="11">
        <v>5340.1603912426635</v>
      </c>
      <c r="M35" s="11">
        <v>5432.2986796912955</v>
      </c>
      <c r="N35" s="11">
        <v>5518.6399647315739</v>
      </c>
      <c r="O35" s="11">
        <v>5606.7612118600464</v>
      </c>
      <c r="P35" s="11">
        <v>5695.8241459992032</v>
      </c>
      <c r="Q35" s="11">
        <v>5787.1449535793799</v>
      </c>
      <c r="R35" s="11">
        <v>5877.8146606724513</v>
      </c>
      <c r="S35" s="11">
        <v>6012.2177690897533</v>
      </c>
      <c r="T35" s="12">
        <v>1.616978373913569E-2</v>
      </c>
    </row>
    <row r="36" spans="1:20" ht="15" customHeight="1" x14ac:dyDescent="0.3">
      <c r="A36" s="32"/>
      <c r="B36" s="6" t="s">
        <v>111</v>
      </c>
      <c r="C36" s="7">
        <v>17207.255514919565</v>
      </c>
      <c r="D36" s="7">
        <v>17238.11285949191</v>
      </c>
      <c r="E36" s="7">
        <v>17351.860215962388</v>
      </c>
      <c r="F36" s="7">
        <v>17470.675938081888</v>
      </c>
      <c r="G36" s="7">
        <v>17608.19473381346</v>
      </c>
      <c r="H36" s="7">
        <v>17804.584804032893</v>
      </c>
      <c r="I36" s="7">
        <v>17973.238324447218</v>
      </c>
      <c r="J36" s="7">
        <v>18118.883943771943</v>
      </c>
      <c r="K36" s="7">
        <v>18246.949713977181</v>
      </c>
      <c r="L36" s="7">
        <v>18359.020808850208</v>
      </c>
      <c r="M36" s="7">
        <v>18579.619832737579</v>
      </c>
      <c r="N36" s="7">
        <v>18865.317919415844</v>
      </c>
      <c r="O36" s="7">
        <v>18966.303782319148</v>
      </c>
      <c r="P36" s="7">
        <v>19097.929794622007</v>
      </c>
      <c r="Q36" s="7">
        <v>19217.102844220222</v>
      </c>
      <c r="R36" s="7">
        <v>19331.215299474821</v>
      </c>
      <c r="S36" s="7">
        <v>19519.962973045909</v>
      </c>
      <c r="T36" s="8">
        <v>7.9128018548288992E-3</v>
      </c>
    </row>
    <row r="37" spans="1:20" ht="15" customHeight="1" x14ac:dyDescent="0.3">
      <c r="A37" s="32"/>
      <c r="B37" s="6" t="s">
        <v>32</v>
      </c>
      <c r="C37" s="7">
        <v>544.460905739174</v>
      </c>
      <c r="D37" s="7">
        <v>549.78267275695487</v>
      </c>
      <c r="E37" s="7">
        <v>550.37966675116581</v>
      </c>
      <c r="F37" s="7">
        <v>553.60088806669285</v>
      </c>
      <c r="G37" s="7">
        <v>557.77542307825831</v>
      </c>
      <c r="H37" s="7">
        <v>562.78639543940358</v>
      </c>
      <c r="I37" s="7">
        <v>566.51122680347999</v>
      </c>
      <c r="J37" s="7">
        <v>569.88711005450034</v>
      </c>
      <c r="K37" s="7">
        <v>572.65743473167572</v>
      </c>
      <c r="L37" s="7">
        <v>575.05145777586711</v>
      </c>
      <c r="M37" s="7">
        <v>581.40105965527994</v>
      </c>
      <c r="N37" s="7">
        <v>590.18894536255664</v>
      </c>
      <c r="O37" s="7">
        <v>594.16088796640463</v>
      </c>
      <c r="P37" s="7">
        <v>598.80989728856878</v>
      </c>
      <c r="Q37" s="7">
        <v>602.79994866689151</v>
      </c>
      <c r="R37" s="7">
        <v>606.34042353810366</v>
      </c>
      <c r="S37" s="7">
        <v>612.13732289573773</v>
      </c>
      <c r="T37" s="8">
        <v>7.3494065290855559E-3</v>
      </c>
    </row>
    <row r="38" spans="1:20" ht="15" customHeight="1" x14ac:dyDescent="0.3">
      <c r="A38" s="32"/>
      <c r="B38" s="6" t="s">
        <v>43</v>
      </c>
      <c r="C38" s="7">
        <v>302.09460837820018</v>
      </c>
      <c r="D38" s="7">
        <v>308.8975031178822</v>
      </c>
      <c r="E38" s="7">
        <v>310.37225149279749</v>
      </c>
      <c r="F38" s="7">
        <v>312.98421406601807</v>
      </c>
      <c r="G38" s="7">
        <v>316.28820896179633</v>
      </c>
      <c r="H38" s="7">
        <v>320.00354311491958</v>
      </c>
      <c r="I38" s="7">
        <v>322.99378206975962</v>
      </c>
      <c r="J38" s="7">
        <v>325.73028466153733</v>
      </c>
      <c r="K38" s="7">
        <v>328.04055524624141</v>
      </c>
      <c r="L38" s="7">
        <v>330.07002017087711</v>
      </c>
      <c r="M38" s="7">
        <v>334.51761563733692</v>
      </c>
      <c r="N38" s="7">
        <v>340.54155970548084</v>
      </c>
      <c r="O38" s="7">
        <v>343.5779948504636</v>
      </c>
      <c r="P38" s="7">
        <v>346.93165756718184</v>
      </c>
      <c r="Q38" s="7">
        <v>349.82787388637735</v>
      </c>
      <c r="R38" s="7">
        <v>352.36956045824161</v>
      </c>
      <c r="S38" s="7">
        <v>356.22175304320382</v>
      </c>
      <c r="T38" s="8">
        <v>1.0354060984159252E-2</v>
      </c>
    </row>
    <row r="39" spans="1:20" ht="15" customHeight="1" x14ac:dyDescent="0.3">
      <c r="A39" s="32"/>
      <c r="B39" s="6" t="s">
        <v>45</v>
      </c>
      <c r="C39" s="7">
        <v>609.11020608139086</v>
      </c>
      <c r="D39" s="7">
        <v>603.69523316729953</v>
      </c>
      <c r="E39" s="7">
        <v>608.27537371995641</v>
      </c>
      <c r="F39" s="7">
        <v>615.12287020602218</v>
      </c>
      <c r="G39" s="7">
        <v>622.22839405354318</v>
      </c>
      <c r="H39" s="7">
        <v>631.94897305683378</v>
      </c>
      <c r="I39" s="7">
        <v>640.72868994291946</v>
      </c>
      <c r="J39" s="7">
        <v>650.35311402390573</v>
      </c>
      <c r="K39" s="7">
        <v>658.73448093265245</v>
      </c>
      <c r="L39" s="7">
        <v>666.98108247807431</v>
      </c>
      <c r="M39" s="7">
        <v>677.64076821732101</v>
      </c>
      <c r="N39" s="7">
        <v>689.66989668697477</v>
      </c>
      <c r="O39" s="7">
        <v>696.09403381685934</v>
      </c>
      <c r="P39" s="7">
        <v>703.70106523475488</v>
      </c>
      <c r="Q39" s="7">
        <v>710.64579553676151</v>
      </c>
      <c r="R39" s="7">
        <v>717.06389694941413</v>
      </c>
      <c r="S39" s="7">
        <v>726.34440502757536</v>
      </c>
      <c r="T39" s="8">
        <v>1.1062307013446571E-2</v>
      </c>
    </row>
    <row r="40" spans="1:20" ht="15" customHeight="1" x14ac:dyDescent="0.3">
      <c r="A40" s="32"/>
      <c r="B40" s="6" t="s">
        <v>46</v>
      </c>
      <c r="C40" s="7">
        <v>151.2010432929446</v>
      </c>
      <c r="D40" s="7">
        <v>169.63744105652853</v>
      </c>
      <c r="E40" s="7">
        <v>173.33407302481825</v>
      </c>
      <c r="F40" s="7">
        <v>213.35560178149686</v>
      </c>
      <c r="G40" s="7">
        <v>234.07825790867614</v>
      </c>
      <c r="H40" s="7">
        <v>236.05863998098727</v>
      </c>
      <c r="I40" s="7">
        <v>236.92271939590364</v>
      </c>
      <c r="J40" s="7">
        <v>238.0068361009663</v>
      </c>
      <c r="K40" s="7">
        <v>238.55590977945457</v>
      </c>
      <c r="L40" s="7">
        <v>239.0507974938472</v>
      </c>
      <c r="M40" s="7">
        <v>240.60307162025367</v>
      </c>
      <c r="N40" s="7">
        <v>242.62074917080687</v>
      </c>
      <c r="O40" s="7">
        <v>241.93943862084188</v>
      </c>
      <c r="P40" s="7">
        <v>241.69015789925959</v>
      </c>
      <c r="Q40" s="7">
        <v>241.39675110805672</v>
      </c>
      <c r="R40" s="7">
        <v>241.04029849744535</v>
      </c>
      <c r="S40" s="7">
        <v>241.65625088894143</v>
      </c>
      <c r="T40" s="8">
        <v>2.9740283861322325E-2</v>
      </c>
    </row>
    <row r="41" spans="1:20" ht="15" customHeight="1" thickBot="1" x14ac:dyDescent="0.35">
      <c r="A41" s="32"/>
      <c r="B41" s="6" t="s">
        <v>112</v>
      </c>
      <c r="C41" s="7">
        <v>336.75445095562895</v>
      </c>
      <c r="D41" s="7">
        <v>336.10773205987061</v>
      </c>
      <c r="E41" s="7">
        <v>336.9120548758055</v>
      </c>
      <c r="F41" s="7">
        <v>339.00982044652272</v>
      </c>
      <c r="G41" s="7">
        <v>342.44282687993973</v>
      </c>
      <c r="H41" s="7">
        <v>345.67402318035226</v>
      </c>
      <c r="I41" s="7">
        <v>348.44534616891463</v>
      </c>
      <c r="J41" s="7">
        <v>351.54497292007358</v>
      </c>
      <c r="K41" s="7">
        <v>354.18278589501818</v>
      </c>
      <c r="L41" s="7">
        <v>356.81325120110404</v>
      </c>
      <c r="M41" s="7">
        <v>361.20970786793907</v>
      </c>
      <c r="N41" s="7">
        <v>366.67706267297001</v>
      </c>
      <c r="O41" s="7">
        <v>369.22476874808888</v>
      </c>
      <c r="P41" s="7">
        <v>372.39817518284667</v>
      </c>
      <c r="Q41" s="7">
        <v>375.29425479534666</v>
      </c>
      <c r="R41" s="7">
        <v>378.03212203764116</v>
      </c>
      <c r="S41" s="7">
        <v>382.20777765633943</v>
      </c>
      <c r="T41" s="8">
        <v>7.9445384881964287E-3</v>
      </c>
    </row>
    <row r="42" spans="1:20" ht="15" customHeight="1" thickBot="1" x14ac:dyDescent="0.35">
      <c r="A42" s="66" t="s">
        <v>113</v>
      </c>
      <c r="B42" s="67"/>
      <c r="C42" s="11">
        <v>19150.876729366904</v>
      </c>
      <c r="D42" s="11">
        <v>19206.233441650445</v>
      </c>
      <c r="E42" s="11">
        <v>19331.133635826929</v>
      </c>
      <c r="F42" s="11">
        <v>19504.749332648636</v>
      </c>
      <c r="G42" s="11">
        <v>19681.007844695672</v>
      </c>
      <c r="H42" s="11">
        <v>19901.056378805391</v>
      </c>
      <c r="I42" s="11">
        <v>20088.840088828198</v>
      </c>
      <c r="J42" s="11">
        <v>20254.406261532928</v>
      </c>
      <c r="K42" s="11">
        <v>20399.120880562219</v>
      </c>
      <c r="L42" s="11">
        <v>20526.987417969976</v>
      </c>
      <c r="M42" s="11">
        <v>20774.992055735711</v>
      </c>
      <c r="N42" s="11">
        <v>21095.016133014633</v>
      </c>
      <c r="O42" s="11">
        <v>21211.300906321805</v>
      </c>
      <c r="P42" s="11">
        <v>21361.460747794616</v>
      </c>
      <c r="Q42" s="11">
        <v>21497.067468213656</v>
      </c>
      <c r="R42" s="11">
        <v>21626.061600955669</v>
      </c>
      <c r="S42" s="11">
        <v>21838.530482557704</v>
      </c>
      <c r="T42" s="12">
        <v>8.2417380479000713E-3</v>
      </c>
    </row>
    <row r="43" spans="1:20" ht="15" customHeight="1" x14ac:dyDescent="0.3">
      <c r="A43" s="30"/>
      <c r="B43" s="6" t="s">
        <v>114</v>
      </c>
      <c r="C43" s="7">
        <v>4381.4113327320947</v>
      </c>
      <c r="D43" s="7">
        <v>4357.7289064461038</v>
      </c>
      <c r="E43" s="7">
        <v>4364.0426404493046</v>
      </c>
      <c r="F43" s="7">
        <v>4396.2867996738723</v>
      </c>
      <c r="G43" s="7">
        <v>4426.2272685114749</v>
      </c>
      <c r="H43" s="7">
        <v>4473.7035148453451</v>
      </c>
      <c r="I43" s="7">
        <v>4517.4424082836458</v>
      </c>
      <c r="J43" s="7">
        <v>4575.9170929812844</v>
      </c>
      <c r="K43" s="7">
        <v>4632.633507457268</v>
      </c>
      <c r="L43" s="7">
        <v>4695.6897194592657</v>
      </c>
      <c r="M43" s="7">
        <v>4784.1461406193612</v>
      </c>
      <c r="N43" s="7">
        <v>4887.5612014798098</v>
      </c>
      <c r="O43" s="7">
        <v>4945.086465403363</v>
      </c>
      <c r="P43" s="7">
        <v>5011.827424353507</v>
      </c>
      <c r="Q43" s="7">
        <v>5076.2531804928758</v>
      </c>
      <c r="R43" s="7">
        <v>5138.8247588320073</v>
      </c>
      <c r="S43" s="7">
        <v>5219.6899006381846</v>
      </c>
      <c r="T43" s="8">
        <v>1.1001772975677948E-2</v>
      </c>
    </row>
    <row r="44" spans="1:20" ht="15" customHeight="1" thickBot="1" x14ac:dyDescent="0.35">
      <c r="A44" s="33"/>
      <c r="B44" s="6" t="s">
        <v>115</v>
      </c>
      <c r="C44" s="7">
        <v>233.80531213992887</v>
      </c>
      <c r="D44" s="7">
        <v>233.80530888378109</v>
      </c>
      <c r="E44" s="7">
        <v>233.82449780298893</v>
      </c>
      <c r="F44" s="7">
        <v>233.84396666609797</v>
      </c>
      <c r="G44" s="7">
        <v>233.32917225868334</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6" t="s">
        <v>116</v>
      </c>
      <c r="B45" s="67"/>
      <c r="C45" s="11">
        <v>4615.2166448720236</v>
      </c>
      <c r="D45" s="11">
        <v>4591.5342153298852</v>
      </c>
      <c r="E45" s="11">
        <v>4597.8671382522934</v>
      </c>
      <c r="F45" s="11">
        <v>4630.1307663399703</v>
      </c>
      <c r="G45" s="11">
        <v>4659.5564407701586</v>
      </c>
      <c r="H45" s="11">
        <v>4719.7853186491011</v>
      </c>
      <c r="I45" s="11">
        <v>4763.5241623936654</v>
      </c>
      <c r="J45" s="11">
        <v>4821.9980131638395</v>
      </c>
      <c r="K45" s="11">
        <v>4878.6835303522048</v>
      </c>
      <c r="L45" s="11">
        <v>4941.8219524673577</v>
      </c>
      <c r="M45" s="11">
        <v>5030.2898660950641</v>
      </c>
      <c r="N45" s="11">
        <v>5133.6532387673124</v>
      </c>
      <c r="O45" s="11">
        <v>5191.1673765711485</v>
      </c>
      <c r="P45" s="11">
        <v>5257.9061964761622</v>
      </c>
      <c r="Q45" s="11">
        <v>5322.3444394388334</v>
      </c>
      <c r="R45" s="11">
        <v>5384.9569918400994</v>
      </c>
      <c r="S45" s="11">
        <v>5465.8231483784357</v>
      </c>
      <c r="T45" s="12">
        <v>1.0628328755072802E-2</v>
      </c>
    </row>
    <row r="46" spans="1:20" ht="15" customHeight="1" x14ac:dyDescent="0.3">
      <c r="A46" s="30"/>
      <c r="B46" s="6" t="s">
        <v>117</v>
      </c>
      <c r="C46" s="7">
        <v>986.37589742736645</v>
      </c>
      <c r="D46" s="7">
        <v>985.62509870040981</v>
      </c>
      <c r="E46" s="7">
        <v>985.48018316066043</v>
      </c>
      <c r="F46" s="7">
        <v>987.14726660756139</v>
      </c>
      <c r="G46" s="7">
        <v>994.19458282147411</v>
      </c>
      <c r="H46" s="7">
        <v>996.75096259722898</v>
      </c>
      <c r="I46" s="7">
        <v>998.01989214403409</v>
      </c>
      <c r="J46" s="7">
        <v>1000.1903578584946</v>
      </c>
      <c r="K46" s="7">
        <v>1001.6947430543727</v>
      </c>
      <c r="L46" s="7">
        <v>1002.9424034639087</v>
      </c>
      <c r="M46" s="7">
        <v>1009.7342213062768</v>
      </c>
      <c r="N46" s="7">
        <v>1020.5121280008841</v>
      </c>
      <c r="O46" s="7">
        <v>1023.7682005082551</v>
      </c>
      <c r="P46" s="7">
        <v>1029.200650981375</v>
      </c>
      <c r="Q46" s="7">
        <v>1034.4811406427075</v>
      </c>
      <c r="R46" s="7">
        <v>1039.6972393143994</v>
      </c>
      <c r="S46" s="7">
        <v>1049.431383396897</v>
      </c>
      <c r="T46" s="8">
        <v>3.8803993408795812E-3</v>
      </c>
    </row>
    <row r="47" spans="1:20" ht="15" customHeight="1" x14ac:dyDescent="0.3">
      <c r="A47" s="30"/>
      <c r="B47" s="6" t="s">
        <v>118</v>
      </c>
      <c r="C47" s="7">
        <v>44.211040473639983</v>
      </c>
      <c r="D47" s="7">
        <v>296.57755320303778</v>
      </c>
      <c r="E47" s="7">
        <v>295.43854056308521</v>
      </c>
      <c r="F47" s="7">
        <v>295.5866010699288</v>
      </c>
      <c r="G47" s="7">
        <v>296.34030397137553</v>
      </c>
      <c r="H47" s="7">
        <v>297.26414375202546</v>
      </c>
      <c r="I47" s="7">
        <v>297.70761074412263</v>
      </c>
      <c r="J47" s="7">
        <v>298.34128762729455</v>
      </c>
      <c r="K47" s="7">
        <v>298.82086892613114</v>
      </c>
      <c r="L47" s="7">
        <v>299.41545910685142</v>
      </c>
      <c r="M47" s="7">
        <v>301.22258233864386</v>
      </c>
      <c r="N47" s="7">
        <v>303.65553750467382</v>
      </c>
      <c r="O47" s="7">
        <v>304.21925692898759</v>
      </c>
      <c r="P47" s="7">
        <v>305.53314825492362</v>
      </c>
      <c r="Q47" s="7">
        <v>306.8286935891764</v>
      </c>
      <c r="R47" s="7">
        <v>308.13772229289231</v>
      </c>
      <c r="S47" s="7">
        <v>310.72112404778568</v>
      </c>
      <c r="T47" s="8">
        <v>0.1296073322701965</v>
      </c>
    </row>
    <row r="48" spans="1:20" ht="15" customHeight="1" thickBot="1" x14ac:dyDescent="0.35">
      <c r="A48" s="30"/>
      <c r="B48" s="6" t="s">
        <v>119</v>
      </c>
      <c r="C48" s="7">
        <v>38.245915059123128</v>
      </c>
      <c r="D48" s="7">
        <v>38.24591452648189</v>
      </c>
      <c r="E48" s="7">
        <v>38.249053453341084</v>
      </c>
      <c r="F48" s="7">
        <v>38.252238173474048</v>
      </c>
      <c r="G48" s="7">
        <v>38.168028011614645</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6" t="s">
        <v>120</v>
      </c>
      <c r="B49" s="67"/>
      <c r="C49" s="11">
        <v>24834.926227199052</v>
      </c>
      <c r="D49" s="11">
        <v>25118.216223410258</v>
      </c>
      <c r="E49" s="11">
        <v>25248.168551256324</v>
      </c>
      <c r="F49" s="11">
        <v>25455.866204839571</v>
      </c>
      <c r="G49" s="11">
        <v>25669.267200270297</v>
      </c>
      <c r="H49" s="11">
        <v>25955.110909579766</v>
      </c>
      <c r="I49" s="11">
        <v>26188.34585175712</v>
      </c>
      <c r="J49" s="11">
        <v>26415.189881415652</v>
      </c>
      <c r="K49" s="11">
        <v>26618.568929944162</v>
      </c>
      <c r="L49" s="11">
        <v>26811.429588002433</v>
      </c>
      <c r="M49" s="11">
        <v>27156.502960409958</v>
      </c>
      <c r="N49" s="11">
        <v>27593.092817058627</v>
      </c>
      <c r="O49" s="11">
        <v>27770.709700088657</v>
      </c>
      <c r="P49" s="11">
        <v>27994.354353360151</v>
      </c>
      <c r="Q49" s="11">
        <v>28200.977394334252</v>
      </c>
      <c r="R49" s="11">
        <v>28399.115909397398</v>
      </c>
      <c r="S49" s="11">
        <v>28704.768659365229</v>
      </c>
      <c r="T49" s="12">
        <v>9.0918499415848508E-3</v>
      </c>
    </row>
    <row r="50" spans="1:20" ht="15" customHeight="1" thickBot="1" x14ac:dyDescent="0.35">
      <c r="A50" s="66" t="s">
        <v>121</v>
      </c>
      <c r="B50" s="67"/>
      <c r="C50" s="11">
        <v>165.94877280094801</v>
      </c>
      <c r="D50" s="11">
        <v>165.94877658973701</v>
      </c>
      <c r="E50" s="11">
        <v>165.92644874366999</v>
      </c>
      <c r="F50" s="11">
        <v>165.90379516042799</v>
      </c>
      <c r="G50" s="11">
        <v>165.50279972970199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1">
        <v>3.1827250278204655E-3</v>
      </c>
    </row>
    <row r="51" spans="1:20" ht="15" customHeight="1" thickBot="1" x14ac:dyDescent="0.35">
      <c r="A51" s="66" t="s">
        <v>133</v>
      </c>
      <c r="B51" s="67"/>
      <c r="C51" s="11">
        <v>4565.9669999999996</v>
      </c>
      <c r="D51" s="11">
        <v>4625.6459999999997</v>
      </c>
      <c r="E51" s="11">
        <v>4680.0899999999992</v>
      </c>
      <c r="F51" s="11">
        <v>4742.91</v>
      </c>
      <c r="G51" s="11">
        <v>4852.8449999999993</v>
      </c>
      <c r="H51" s="11">
        <v>4936.6049999999996</v>
      </c>
      <c r="I51" s="11">
        <v>5014.0829999999996</v>
      </c>
      <c r="J51" s="11">
        <v>5082.1379999999999</v>
      </c>
      <c r="K51" s="11">
        <v>5154.3809999999994</v>
      </c>
      <c r="L51" s="11">
        <v>5223.4829999999993</v>
      </c>
      <c r="M51" s="11">
        <v>5305.1489999999994</v>
      </c>
      <c r="N51" s="11">
        <v>5415.0839999999998</v>
      </c>
      <c r="O51" s="11">
        <v>5476.857</v>
      </c>
      <c r="P51" s="11">
        <v>5540.7239999999993</v>
      </c>
      <c r="Q51" s="11">
        <v>5595.1679999999997</v>
      </c>
      <c r="R51" s="11">
        <v>5647.518</v>
      </c>
      <c r="S51" s="11">
        <v>5724.9959999999992</v>
      </c>
      <c r="T51" s="12">
        <v>1.4238637948958521E-2</v>
      </c>
    </row>
    <row r="52" spans="1:20" ht="15" customHeight="1" thickBot="1" x14ac:dyDescent="0.35">
      <c r="A52" s="66" t="s">
        <v>123</v>
      </c>
      <c r="B52" s="67"/>
      <c r="C52" s="11">
        <v>162.94499999999999</v>
      </c>
      <c r="D52" s="11">
        <v>165.07499999999999</v>
      </c>
      <c r="E52" s="11">
        <v>168.26999999999998</v>
      </c>
      <c r="F52" s="11">
        <v>171.465</v>
      </c>
      <c r="G52" s="11">
        <v>174.66</v>
      </c>
      <c r="H52" s="11">
        <v>177.85499999999999</v>
      </c>
      <c r="I52" s="11">
        <v>181.04999999999998</v>
      </c>
      <c r="J52" s="11">
        <v>184.245</v>
      </c>
      <c r="K52" s="11">
        <v>187.44</v>
      </c>
      <c r="L52" s="11">
        <v>190.63499999999999</v>
      </c>
      <c r="M52" s="11">
        <v>192.76499999999999</v>
      </c>
      <c r="N52" s="11">
        <v>195.95999999999998</v>
      </c>
      <c r="O52" s="11">
        <v>199.155</v>
      </c>
      <c r="P52" s="11">
        <v>201.285</v>
      </c>
      <c r="Q52" s="11">
        <v>204.48</v>
      </c>
      <c r="R52" s="11">
        <v>207.67499999999998</v>
      </c>
      <c r="S52" s="11">
        <v>210.86999999999998</v>
      </c>
      <c r="T52" s="12">
        <v>1.6244855198107588E-2</v>
      </c>
    </row>
    <row r="53" spans="1:20" ht="15" customHeight="1" thickBot="1" x14ac:dyDescent="0.35">
      <c r="A53" s="66" t="s">
        <v>124</v>
      </c>
      <c r="B53" s="67"/>
      <c r="C53" s="11">
        <v>29729.787</v>
      </c>
      <c r="D53" s="11">
        <v>30074.885999999995</v>
      </c>
      <c r="E53" s="11">
        <v>30262.454999999994</v>
      </c>
      <c r="F53" s="11">
        <v>30536.145</v>
      </c>
      <c r="G53" s="11">
        <v>30862.274999999998</v>
      </c>
      <c r="H53" s="11">
        <v>31244.234999999997</v>
      </c>
      <c r="I53" s="11">
        <v>31558.142999999996</v>
      </c>
      <c r="J53" s="11">
        <v>31856.237999999998</v>
      </c>
      <c r="K53" s="11">
        <v>32135.090999999997</v>
      </c>
      <c r="L53" s="11">
        <v>32400.153000000002</v>
      </c>
      <c r="M53" s="11">
        <v>32829.008999999998</v>
      </c>
      <c r="N53" s="11">
        <v>33378.788999999997</v>
      </c>
      <c r="O53" s="11">
        <v>33621.386829162417</v>
      </c>
      <c r="P53" s="11">
        <v>33911.030971384425</v>
      </c>
      <c r="Q53" s="11">
        <v>34175.278482938418</v>
      </c>
      <c r="R53" s="11">
        <v>34428.914321394965</v>
      </c>
      <c r="S53" s="11">
        <v>34815.238890640576</v>
      </c>
      <c r="T53" s="12">
        <v>9.9179675922453914E-3</v>
      </c>
    </row>
    <row r="54" spans="1:20" ht="15" customHeight="1" x14ac:dyDescent="0.3">
      <c r="A54" s="30"/>
      <c r="B54" s="6" t="s">
        <v>65</v>
      </c>
      <c r="C54" s="7">
        <v>6633.7965399999994</v>
      </c>
      <c r="D54" s="7">
        <v>6276.4176242214489</v>
      </c>
      <c r="E54" s="7">
        <v>6288.6772344624878</v>
      </c>
      <c r="F54" s="7">
        <v>6331.0925134459576</v>
      </c>
      <c r="G54" s="7">
        <v>6386.9985749944844</v>
      </c>
      <c r="H54" s="7">
        <v>6448.4741878985042</v>
      </c>
      <c r="I54" s="7">
        <v>6510.6735940613034</v>
      </c>
      <c r="J54" s="7">
        <v>6568.9179422075786</v>
      </c>
      <c r="K54" s="7">
        <v>6658.5187007872819</v>
      </c>
      <c r="L54" s="7">
        <v>6721.923012489322</v>
      </c>
      <c r="M54" s="7">
        <v>6802.0933722521895</v>
      </c>
      <c r="N54" s="7">
        <v>6878.9487735311923</v>
      </c>
      <c r="O54" s="7">
        <v>6936.1943443135833</v>
      </c>
      <c r="P54" s="7">
        <v>7006.3885478178299</v>
      </c>
      <c r="Q54" s="7">
        <v>7073.4131413429113</v>
      </c>
      <c r="R54" s="7">
        <v>7137.8368365958886</v>
      </c>
      <c r="S54" s="7">
        <v>7215.8337621240889</v>
      </c>
      <c r="T54" s="8">
        <v>5.2701181185386137E-3</v>
      </c>
    </row>
    <row r="55" spans="1:20" ht="15" customHeight="1" x14ac:dyDescent="0.3">
      <c r="A55" s="30"/>
      <c r="B55" s="6" t="s">
        <v>125</v>
      </c>
      <c r="C55" s="7">
        <v>349.56208532142853</v>
      </c>
      <c r="D55" s="7">
        <v>327.65616817005986</v>
      </c>
      <c r="E55" s="7">
        <v>328.94731239317565</v>
      </c>
      <c r="F55" s="7">
        <v>332.35473759062057</v>
      </c>
      <c r="G55" s="7">
        <v>336.55501157230412</v>
      </c>
      <c r="H55" s="7">
        <v>341.39325399457977</v>
      </c>
      <c r="I55" s="7">
        <v>346.61358256136799</v>
      </c>
      <c r="J55" s="7">
        <v>351.8190216801147</v>
      </c>
      <c r="K55" s="7">
        <v>359.02264549468867</v>
      </c>
      <c r="L55" s="7">
        <v>364.43676632287014</v>
      </c>
      <c r="M55" s="7">
        <v>370.32477047990818</v>
      </c>
      <c r="N55" s="7">
        <v>376.04080107785887</v>
      </c>
      <c r="O55" s="7">
        <v>380.35165028300213</v>
      </c>
      <c r="P55" s="7">
        <v>385.69321196508054</v>
      </c>
      <c r="Q55" s="7">
        <v>391.04558424163957</v>
      </c>
      <c r="R55" s="7">
        <v>396.42738758533949</v>
      </c>
      <c r="S55" s="7">
        <v>403.2074551701354</v>
      </c>
      <c r="T55" s="8">
        <v>8.9630560370288492E-3</v>
      </c>
    </row>
    <row r="56" spans="1:20" ht="15" customHeight="1" thickBot="1" x14ac:dyDescent="0.35">
      <c r="A56" s="30"/>
      <c r="B56" s="6" t="s">
        <v>126</v>
      </c>
      <c r="C56" s="7">
        <v>362.27343387857144</v>
      </c>
      <c r="D56" s="7">
        <v>339.57093792169837</v>
      </c>
      <c r="E56" s="7">
        <v>340.90903284383666</v>
      </c>
      <c r="F56" s="7">
        <v>344.44036441209772</v>
      </c>
      <c r="G56" s="7">
        <v>348.79337562947882</v>
      </c>
      <c r="H56" s="7">
        <v>353.80755413983718</v>
      </c>
      <c r="I56" s="7">
        <v>359.21771283632683</v>
      </c>
      <c r="J56" s="7">
        <v>364.61244065030075</v>
      </c>
      <c r="K56" s="7">
        <v>372.07801442176833</v>
      </c>
      <c r="L56" s="7">
        <v>377.68901237097452</v>
      </c>
      <c r="M56" s="7">
        <v>383.79112577008669</v>
      </c>
      <c r="N56" s="7">
        <v>389.71501202614473</v>
      </c>
      <c r="O56" s="7">
        <v>394.18261938420221</v>
      </c>
      <c r="P56" s="7">
        <v>399.71841967290169</v>
      </c>
      <c r="Q56" s="7">
        <v>405.26542366860838</v>
      </c>
      <c r="R56" s="7">
        <v>410.84292895207909</v>
      </c>
      <c r="S56" s="7">
        <v>417.86954444904944</v>
      </c>
      <c r="T56" s="8">
        <v>8.9630560370288492E-3</v>
      </c>
    </row>
    <row r="57" spans="1:20" ht="15" customHeight="1" thickBot="1" x14ac:dyDescent="0.35">
      <c r="A57" s="66" t="s">
        <v>127</v>
      </c>
      <c r="B57" s="67"/>
      <c r="C57" s="11">
        <v>7345.6320591999993</v>
      </c>
      <c r="D57" s="11">
        <v>6943.6447303132072</v>
      </c>
      <c r="E57" s="11">
        <v>6958.5335796995005</v>
      </c>
      <c r="F57" s="11">
        <v>7007.8876154486761</v>
      </c>
      <c r="G57" s="11">
        <v>7072.3469621962677</v>
      </c>
      <c r="H57" s="11">
        <v>7143.6749960329216</v>
      </c>
      <c r="I57" s="11">
        <v>7216.5048894589982</v>
      </c>
      <c r="J57" s="11">
        <v>7285.3494045379939</v>
      </c>
      <c r="K57" s="11">
        <v>7389.6193607037385</v>
      </c>
      <c r="L57" s="11">
        <v>7464.0487911831669</v>
      </c>
      <c r="M57" s="11">
        <v>7556.2092685021844</v>
      </c>
      <c r="N57" s="11">
        <v>7644.7045866351964</v>
      </c>
      <c r="O57" s="11">
        <v>7710.7286139807884</v>
      </c>
      <c r="P57" s="11">
        <v>7791.8001794558113</v>
      </c>
      <c r="Q57" s="11">
        <v>7869.7241492531593</v>
      </c>
      <c r="R57" s="11">
        <v>7945.1071531333073</v>
      </c>
      <c r="S57" s="11">
        <v>8036.9107617432737</v>
      </c>
      <c r="T57" s="12">
        <v>5.6370107913796819E-3</v>
      </c>
    </row>
    <row r="58" spans="1:20" ht="15" customHeight="1" thickBot="1" x14ac:dyDescent="0.35">
      <c r="A58" s="66" t="s">
        <v>128</v>
      </c>
      <c r="B58" s="67"/>
      <c r="C58" s="11">
        <v>1220.3842199999999</v>
      </c>
      <c r="D58" s="11">
        <v>1253.4286034191962</v>
      </c>
      <c r="E58" s="11">
        <v>1267.1743776453513</v>
      </c>
      <c r="F58" s="11">
        <v>1282.6324763310417</v>
      </c>
      <c r="G58" s="11">
        <v>1298.7959312330986</v>
      </c>
      <c r="H58" s="11">
        <v>1311.9245756355267</v>
      </c>
      <c r="I58" s="11">
        <v>1325.0956586119846</v>
      </c>
      <c r="J58" s="11">
        <v>1338.3361571093494</v>
      </c>
      <c r="K58" s="11">
        <v>1353.2645278955881</v>
      </c>
      <c r="L58" s="11">
        <v>1366.6001788453036</v>
      </c>
      <c r="M58" s="11">
        <v>1379.4281740756082</v>
      </c>
      <c r="N58" s="11">
        <v>1392.1174736772998</v>
      </c>
      <c r="O58" s="11">
        <v>1403.5961863508112</v>
      </c>
      <c r="P58" s="11">
        <v>1415.5382273439789</v>
      </c>
      <c r="Q58" s="11">
        <v>1427.1912329234467</v>
      </c>
      <c r="R58" s="11">
        <v>1438.5191465074756</v>
      </c>
      <c r="S58" s="11">
        <v>1450.3587667518068</v>
      </c>
      <c r="T58" s="12">
        <v>1.0848750990267275E-2</v>
      </c>
    </row>
    <row r="59" spans="1:20" ht="15" customHeight="1" thickBot="1" x14ac:dyDescent="0.35">
      <c r="A59" s="66" t="s">
        <v>135</v>
      </c>
      <c r="B59" s="67"/>
      <c r="C59" s="11">
        <v>50827.561000000002</v>
      </c>
      <c r="D59" s="11">
        <v>51657.170999999995</v>
      </c>
      <c r="E59" s="11">
        <v>52300.873999999996</v>
      </c>
      <c r="F59" s="11">
        <v>53001.270000000004</v>
      </c>
      <c r="G59" s="11">
        <v>54367.89</v>
      </c>
      <c r="H59" s="11">
        <v>55564.375</v>
      </c>
      <c r="I59" s="11">
        <v>56691.756999999998</v>
      </c>
      <c r="J59" s="11">
        <v>57688.766999999993</v>
      </c>
      <c r="K59" s="11">
        <v>58423.753999999994</v>
      </c>
      <c r="L59" s="11">
        <v>59168.072</v>
      </c>
      <c r="M59" s="11">
        <v>60039.398999999998</v>
      </c>
      <c r="N59" s="11">
        <v>61005.375</v>
      </c>
      <c r="O59" s="11">
        <v>61697.800829162414</v>
      </c>
      <c r="P59" s="11">
        <v>62310.101971384429</v>
      </c>
      <c r="Q59" s="11">
        <v>62849.711482938415</v>
      </c>
      <c r="R59" s="11">
        <v>63340.87332139496</v>
      </c>
      <c r="S59" s="11">
        <v>63925.836890640574</v>
      </c>
      <c r="T59" s="12">
        <v>1.443347516925586E-2</v>
      </c>
    </row>
    <row r="60" spans="1:20" ht="15" customHeight="1" thickBot="1" x14ac:dyDescent="0.35">
      <c r="A60" s="66" t="s">
        <v>136</v>
      </c>
      <c r="B60" s="67"/>
      <c r="C60" s="11">
        <v>48538.031225225226</v>
      </c>
      <c r="D60" s="11">
        <v>49371.942100104396</v>
      </c>
      <c r="E60" s="11">
        <v>50091.88641839871</v>
      </c>
      <c r="F60" s="11">
        <v>50703.533193081166</v>
      </c>
      <c r="G60" s="11">
        <v>52298.776376842594</v>
      </c>
      <c r="H60" s="11">
        <v>53592.657448103972</v>
      </c>
      <c r="I60" s="11">
        <v>54770.916332630957</v>
      </c>
      <c r="J60" s="11">
        <v>55853.652575064581</v>
      </c>
      <c r="K60" s="11">
        <v>56638.378199276274</v>
      </c>
      <c r="L60" s="11">
        <v>57468.374633700165</v>
      </c>
      <c r="M60" s="11">
        <v>58377.774464727729</v>
      </c>
      <c r="N60" s="11">
        <v>59382.863510352596</v>
      </c>
      <c r="O60" s="11">
        <v>60000.831121330797</v>
      </c>
      <c r="P60" s="11">
        <v>60604.699411235059</v>
      </c>
      <c r="Q60" s="11">
        <v>61178.159731663698</v>
      </c>
      <c r="R60" s="11">
        <v>61744.399966106932</v>
      </c>
      <c r="S60" s="11">
        <v>62391.735219729118</v>
      </c>
      <c r="T60" s="12">
        <v>1.5816602650760014E-2</v>
      </c>
    </row>
    <row r="61" spans="1:20" ht="15" customHeight="1" thickBot="1" x14ac:dyDescent="0.35">
      <c r="A61" s="66" t="s">
        <v>137</v>
      </c>
      <c r="B61" s="67"/>
      <c r="C61" s="11">
        <v>64787.341214946777</v>
      </c>
      <c r="D61" s="11">
        <v>65260.890511515769</v>
      </c>
      <c r="E61" s="11">
        <v>66005.695193664345</v>
      </c>
      <c r="F61" s="11">
        <v>66852.479846880175</v>
      </c>
      <c r="G61" s="11">
        <v>68392.601302027004</v>
      </c>
      <c r="H61" s="11">
        <v>69763.295428405982</v>
      </c>
      <c r="I61" s="11">
        <v>71069.536433474466</v>
      </c>
      <c r="J61" s="11">
        <v>72247.009996474153</v>
      </c>
      <c r="K61" s="11">
        <v>73209.862308826501</v>
      </c>
      <c r="L61" s="11">
        <v>74148.351332990147</v>
      </c>
      <c r="M61" s="11">
        <v>75230.246634622192</v>
      </c>
      <c r="N61" s="11">
        <v>76396.845776388582</v>
      </c>
      <c r="O61" s="11">
        <v>77267.742823392284</v>
      </c>
      <c r="P61" s="11">
        <v>78074.604815770072</v>
      </c>
      <c r="Q61" s="11">
        <v>78807.508353739773</v>
      </c>
      <c r="R61" s="11">
        <v>79487.94211193583</v>
      </c>
      <c r="S61" s="11">
        <v>80325.456661626115</v>
      </c>
      <c r="T61" s="12">
        <v>1.3526691314071915E-2</v>
      </c>
    </row>
    <row r="62" spans="1:20" ht="15" customHeight="1" thickBot="1" x14ac:dyDescent="0.35">
      <c r="A62" s="66" t="s">
        <v>138</v>
      </c>
      <c r="B62" s="67"/>
      <c r="C62" s="11">
        <v>61868.992511570796</v>
      </c>
      <c r="D62" s="11">
        <v>62373.855272403693</v>
      </c>
      <c r="E62" s="11">
        <v>63217.868722585408</v>
      </c>
      <c r="F62" s="11">
        <v>63954.258661275067</v>
      </c>
      <c r="G62" s="11">
        <v>65789.740255236393</v>
      </c>
      <c r="H62" s="11">
        <v>67287.725171846876</v>
      </c>
      <c r="I62" s="11">
        <v>68661.545166022945</v>
      </c>
      <c r="J62" s="11">
        <v>69948.789093209183</v>
      </c>
      <c r="K62" s="11">
        <v>70972.636735466484</v>
      </c>
      <c r="L62" s="11">
        <v>72018.321517650576</v>
      </c>
      <c r="M62" s="11">
        <v>73148.206746070471</v>
      </c>
      <c r="N62" s="11">
        <v>74364.979567140443</v>
      </c>
      <c r="O62" s="11">
        <v>75142.529003747608</v>
      </c>
      <c r="P62" s="11">
        <v>75937.734120282956</v>
      </c>
      <c r="Q62" s="11">
        <v>76711.54282750102</v>
      </c>
      <c r="R62" s="11">
        <v>77484.490391204366</v>
      </c>
      <c r="S62" s="11">
        <v>78397.794494416099</v>
      </c>
      <c r="T62" s="12">
        <v>1.490858244277371E-2</v>
      </c>
    </row>
    <row r="63" spans="1:20" ht="15" customHeight="1" x14ac:dyDescent="0.3">
      <c r="A63" s="26" t="s">
        <v>199</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200</v>
      </c>
    </row>
    <row r="65" spans="1:1" ht="15" customHeight="1" x14ac:dyDescent="0.3">
      <c r="A65" s="26" t="s">
        <v>196</v>
      </c>
    </row>
    <row r="66" spans="1:1" ht="15" customHeight="1" x14ac:dyDescent="0.3"/>
  </sheetData>
  <mergeCells count="23">
    <mergeCell ref="A23:B23"/>
    <mergeCell ref="A1:T1"/>
    <mergeCell ref="A3:T3"/>
    <mergeCell ref="A13:B13"/>
    <mergeCell ref="A19:B19"/>
    <mergeCell ref="A2:U2"/>
    <mergeCell ref="A57:B57"/>
    <mergeCell ref="A24:B24"/>
    <mergeCell ref="A25:B25"/>
    <mergeCell ref="A28:B28"/>
    <mergeCell ref="A35:B35"/>
    <mergeCell ref="A42:B42"/>
    <mergeCell ref="A45:B45"/>
    <mergeCell ref="A49:B49"/>
    <mergeCell ref="A50:B50"/>
    <mergeCell ref="A51:B51"/>
    <mergeCell ref="A52:B52"/>
    <mergeCell ref="A53:B53"/>
    <mergeCell ref="A58:B58"/>
    <mergeCell ref="A59:B59"/>
    <mergeCell ref="A60:B60"/>
    <mergeCell ref="A61:B61"/>
    <mergeCell ref="A62:B62"/>
  </mergeCells>
  <pageMargins left="0.25" right="0.25" top="0.75" bottom="0.75" header="0.3" footer="0.3"/>
  <pageSetup scale="4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E94A-6BE6-4A13-B3F4-C164F765333B}">
  <sheetPr>
    <pageSetUpPr fitToPage="1"/>
  </sheetPr>
  <dimension ref="A1:U66"/>
  <sheetViews>
    <sheetView zoomScale="56" zoomScaleNormal="56" workbookViewId="0">
      <selection activeCell="S60" sqref="S60"/>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62" t="s">
        <v>141</v>
      </c>
      <c r="B1" s="62"/>
      <c r="C1" s="62"/>
      <c r="D1" s="62"/>
      <c r="E1" s="62"/>
      <c r="F1" s="62"/>
      <c r="G1" s="62"/>
      <c r="H1" s="62"/>
      <c r="I1" s="62"/>
      <c r="J1" s="62"/>
      <c r="K1" s="62"/>
      <c r="L1" s="62"/>
      <c r="M1" s="62"/>
      <c r="N1" s="62"/>
      <c r="O1" s="62"/>
      <c r="P1" s="62"/>
      <c r="Q1" s="62"/>
      <c r="R1" s="62"/>
      <c r="S1" s="62"/>
      <c r="T1" s="62"/>
    </row>
    <row r="2" spans="1:21" ht="15.75" customHeight="1" x14ac:dyDescent="0.3">
      <c r="A2" s="63" t="str">
        <f>'List of Forms'!A2</f>
        <v>California Energy Demand 2024-2040 Baseline Forecast</v>
      </c>
      <c r="B2" s="63"/>
      <c r="C2" s="63"/>
      <c r="D2" s="63"/>
      <c r="E2" s="63"/>
      <c r="F2" s="63"/>
      <c r="G2" s="63"/>
      <c r="H2" s="63"/>
      <c r="I2" s="63"/>
      <c r="J2" s="63"/>
      <c r="K2" s="63"/>
      <c r="L2" s="63"/>
      <c r="M2" s="63"/>
      <c r="N2" s="63"/>
      <c r="O2" s="63"/>
      <c r="P2" s="63"/>
      <c r="Q2" s="63"/>
      <c r="R2" s="63"/>
      <c r="S2" s="63"/>
      <c r="T2" s="63"/>
      <c r="U2" s="63"/>
    </row>
    <row r="3" spans="1:21" ht="15.75" customHeight="1" x14ac:dyDescent="0.3">
      <c r="A3" s="63" t="s">
        <v>142</v>
      </c>
      <c r="B3" s="63"/>
      <c r="C3" s="63"/>
      <c r="D3" s="63"/>
      <c r="E3" s="63"/>
      <c r="F3" s="63"/>
      <c r="G3" s="63"/>
      <c r="H3" s="63"/>
      <c r="I3" s="63"/>
      <c r="J3" s="63"/>
      <c r="K3" s="63"/>
      <c r="L3" s="63"/>
      <c r="M3" s="63"/>
      <c r="N3" s="63"/>
      <c r="O3" s="63"/>
      <c r="P3" s="63"/>
      <c r="Q3" s="63"/>
      <c r="R3" s="63"/>
      <c r="S3" s="63"/>
      <c r="T3" s="63"/>
    </row>
    <row r="4" spans="1:21" x14ac:dyDescent="0.3">
      <c r="A4" s="34"/>
    </row>
    <row r="5" spans="1:21" ht="43.95" customHeight="1"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7311.6562135029935</v>
      </c>
      <c r="D6" s="7">
        <v>7552.4953172204132</v>
      </c>
      <c r="E6" s="7">
        <v>7811.5771880971843</v>
      </c>
      <c r="F6" s="7">
        <v>8089.8232602743874</v>
      </c>
      <c r="G6" s="7">
        <v>9157.9997032214833</v>
      </c>
      <c r="H6" s="7">
        <v>9902.8764455726941</v>
      </c>
      <c r="I6" s="7">
        <v>10366.572822488668</v>
      </c>
      <c r="J6" s="7">
        <v>10852.766333422815</v>
      </c>
      <c r="K6" s="7">
        <v>10982.506236605728</v>
      </c>
      <c r="L6" s="7">
        <v>11014.107275556882</v>
      </c>
      <c r="M6" s="7">
        <v>11137.879168620251</v>
      </c>
      <c r="N6" s="7">
        <v>11321.152497970799</v>
      </c>
      <c r="O6" s="7">
        <v>11505.118786365418</v>
      </c>
      <c r="P6" s="7">
        <v>11628.292183319254</v>
      </c>
      <c r="Q6" s="7">
        <v>11729.057308631964</v>
      </c>
      <c r="R6" s="7">
        <v>11815.066431966708</v>
      </c>
      <c r="S6" s="7">
        <v>11876.978185421796</v>
      </c>
      <c r="T6" s="8">
        <v>3.0785111944330312E-2</v>
      </c>
    </row>
    <row r="7" spans="1:21" ht="15" customHeight="1" x14ac:dyDescent="0.3">
      <c r="A7" s="29"/>
      <c r="B7" s="6" t="s">
        <v>88</v>
      </c>
      <c r="C7" s="7">
        <v>234.20994379931238</v>
      </c>
      <c r="D7" s="7">
        <v>236.83593742825224</v>
      </c>
      <c r="E7" s="7">
        <v>240.32002891365633</v>
      </c>
      <c r="F7" s="7">
        <v>248.55088647627207</v>
      </c>
      <c r="G7" s="7">
        <v>255.53410325607987</v>
      </c>
      <c r="H7" s="7">
        <v>258.05593409586413</v>
      </c>
      <c r="I7" s="7">
        <v>259.6622275094378</v>
      </c>
      <c r="J7" s="7">
        <v>261.17880028721709</v>
      </c>
      <c r="K7" s="7">
        <v>265.0035401237194</v>
      </c>
      <c r="L7" s="7">
        <v>267.7871450105132</v>
      </c>
      <c r="M7" s="7">
        <v>271.96698548035295</v>
      </c>
      <c r="N7" s="7">
        <v>276.60639416105238</v>
      </c>
      <c r="O7" s="7">
        <v>281.24577509021231</v>
      </c>
      <c r="P7" s="7">
        <v>284.45371017872293</v>
      </c>
      <c r="Q7" s="7">
        <v>287.20355033693886</v>
      </c>
      <c r="R7" s="7">
        <v>289.41460262132836</v>
      </c>
      <c r="S7" s="7">
        <v>291.64450359035396</v>
      </c>
      <c r="T7" s="8">
        <v>1.3801732672648059E-2</v>
      </c>
    </row>
    <row r="8" spans="1:21" ht="15" customHeight="1" x14ac:dyDescent="0.3">
      <c r="A8" s="30"/>
      <c r="B8" s="6" t="s">
        <v>13</v>
      </c>
      <c r="C8" s="7">
        <v>142.06695070054889</v>
      </c>
      <c r="D8" s="7">
        <v>148.36140455269671</v>
      </c>
      <c r="E8" s="7">
        <v>151.695779226903</v>
      </c>
      <c r="F8" s="7">
        <v>153.74451798210072</v>
      </c>
      <c r="G8" s="7">
        <v>152.56376702021197</v>
      </c>
      <c r="H8" s="7">
        <v>152.27011398310137</v>
      </c>
      <c r="I8" s="7">
        <v>153.40470751665387</v>
      </c>
      <c r="J8" s="7">
        <v>154.3192580362275</v>
      </c>
      <c r="K8" s="7">
        <v>156.36423584145095</v>
      </c>
      <c r="L8" s="7">
        <v>157.88408674208435</v>
      </c>
      <c r="M8" s="7">
        <v>160.07681599408315</v>
      </c>
      <c r="N8" s="7">
        <v>162.50812549735497</v>
      </c>
      <c r="O8" s="7">
        <v>164.8547269423409</v>
      </c>
      <c r="P8" s="7">
        <v>166.45204387011211</v>
      </c>
      <c r="Q8" s="7">
        <v>167.90278990941772</v>
      </c>
      <c r="R8" s="7">
        <v>169.93429756923075</v>
      </c>
      <c r="S8" s="7">
        <v>171.28711027278462</v>
      </c>
      <c r="T8" s="8">
        <v>1.1758767440628093E-2</v>
      </c>
    </row>
    <row r="9" spans="1:21" ht="15" customHeight="1" x14ac:dyDescent="0.3">
      <c r="A9" s="30"/>
      <c r="B9" s="6" t="s">
        <v>14</v>
      </c>
      <c r="C9" s="7">
        <v>771.41341209521215</v>
      </c>
      <c r="D9" s="7">
        <v>857.69134511625919</v>
      </c>
      <c r="E9" s="7">
        <v>907.25339519603847</v>
      </c>
      <c r="F9" s="7">
        <v>957.89014180920117</v>
      </c>
      <c r="G9" s="7">
        <v>1010.4700448786942</v>
      </c>
      <c r="H9" s="7">
        <v>1069.7234587615196</v>
      </c>
      <c r="I9" s="7">
        <v>1107.6909612575325</v>
      </c>
      <c r="J9" s="7">
        <v>1210.429404583524</v>
      </c>
      <c r="K9" s="7">
        <v>1281.4168824973947</v>
      </c>
      <c r="L9" s="7">
        <v>1351.24029098246</v>
      </c>
      <c r="M9" s="7">
        <v>1432.7269514591387</v>
      </c>
      <c r="N9" s="7">
        <v>1505.2355229621548</v>
      </c>
      <c r="O9" s="7">
        <v>1570.723249380788</v>
      </c>
      <c r="P9" s="7">
        <v>1622.9362569398525</v>
      </c>
      <c r="Q9" s="7">
        <v>1665.1811810439276</v>
      </c>
      <c r="R9" s="7">
        <v>1707.2508642796383</v>
      </c>
      <c r="S9" s="7">
        <v>1739.8449195922326</v>
      </c>
      <c r="T9" s="8">
        <v>5.2147093045690651E-2</v>
      </c>
    </row>
    <row r="10" spans="1:21" ht="15" customHeight="1" x14ac:dyDescent="0.3">
      <c r="A10" s="30"/>
      <c r="B10" s="6" t="s">
        <v>89</v>
      </c>
      <c r="C10" s="7">
        <v>6.093107973683801</v>
      </c>
      <c r="D10" s="7">
        <v>6.0919501371512865</v>
      </c>
      <c r="E10" s="7">
        <v>6.1608744192551823</v>
      </c>
      <c r="F10" s="7">
        <v>6.1732129920756496</v>
      </c>
      <c r="G10" s="7">
        <v>6.0849059691859866</v>
      </c>
      <c r="H10" s="7">
        <v>6.0450847984334182</v>
      </c>
      <c r="I10" s="7">
        <v>6.0499349713933297</v>
      </c>
      <c r="J10" s="7">
        <v>6.056884446304057</v>
      </c>
      <c r="K10" s="7">
        <v>6.1233723025458229</v>
      </c>
      <c r="L10" s="7">
        <v>6.163839762794848</v>
      </c>
      <c r="M10" s="7">
        <v>6.2340650002590197</v>
      </c>
      <c r="N10" s="7">
        <v>6.2989996882829038</v>
      </c>
      <c r="O10" s="7">
        <v>6.3666810353216601</v>
      </c>
      <c r="P10" s="7">
        <v>6.4051948444369415</v>
      </c>
      <c r="Q10" s="7">
        <v>6.4362866638773637</v>
      </c>
      <c r="R10" s="7">
        <v>6.4564346901391758</v>
      </c>
      <c r="S10" s="7">
        <v>6.4755444526612429</v>
      </c>
      <c r="T10" s="8">
        <v>3.8118967025511097E-3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63.616776153958448</v>
      </c>
      <c r="E12" s="7">
        <v>64.336894116039474</v>
      </c>
      <c r="F12" s="7">
        <v>65.006632691306223</v>
      </c>
      <c r="G12" s="7">
        <v>65.823688375263686</v>
      </c>
      <c r="H12" s="7">
        <v>66.719424190025919</v>
      </c>
      <c r="I12" s="7">
        <v>67.790679397570543</v>
      </c>
      <c r="J12" s="7">
        <v>68.98864846469337</v>
      </c>
      <c r="K12" s="7">
        <v>70.231112506177652</v>
      </c>
      <c r="L12" s="7">
        <v>71.478649334955463</v>
      </c>
      <c r="M12" s="7">
        <v>72.750661241261284</v>
      </c>
      <c r="N12" s="7">
        <v>74.245894915195407</v>
      </c>
      <c r="O12" s="7">
        <v>75.822211740596529</v>
      </c>
      <c r="P12" s="7">
        <v>77.034449470233213</v>
      </c>
      <c r="Q12" s="7">
        <v>78.052291467760881</v>
      </c>
      <c r="R12" s="7">
        <v>78.981817391099653</v>
      </c>
      <c r="S12" s="7">
        <v>79.932186349779997</v>
      </c>
      <c r="T12" s="8">
        <v>4.6633649424401291E-3</v>
      </c>
    </row>
    <row r="13" spans="1:21" ht="15" customHeight="1" thickBot="1" x14ac:dyDescent="0.35">
      <c r="A13" s="66" t="s">
        <v>92</v>
      </c>
      <c r="B13" s="67"/>
      <c r="C13" s="11">
        <v>8586.7318587631562</v>
      </c>
      <c r="D13" s="11">
        <v>8912.1868866087298</v>
      </c>
      <c r="E13" s="11">
        <v>9228.4383159690733</v>
      </c>
      <c r="F13" s="11">
        <v>9568.2828082253418</v>
      </c>
      <c r="G13" s="11">
        <v>10695.570368720917</v>
      </c>
      <c r="H13" s="11">
        <v>11502.784617401638</v>
      </c>
      <c r="I13" s="11">
        <v>12008.265489141257</v>
      </c>
      <c r="J13" s="11">
        <v>12600.833485240779</v>
      </c>
      <c r="K13" s="11">
        <v>12808.739535877015</v>
      </c>
      <c r="L13" s="11">
        <v>12915.755443389688</v>
      </c>
      <c r="M13" s="11">
        <v>13128.728803795346</v>
      </c>
      <c r="N13" s="11">
        <v>13393.141591194839</v>
      </c>
      <c r="O13" s="11">
        <v>13651.225586554678</v>
      </c>
      <c r="P13" s="11">
        <v>13832.667994622612</v>
      </c>
      <c r="Q13" s="11">
        <v>13980.927564053884</v>
      </c>
      <c r="R13" s="11">
        <v>14114.198604518142</v>
      </c>
      <c r="S13" s="11">
        <v>14213.256605679609</v>
      </c>
      <c r="T13" s="12">
        <v>3.1998594878222208E-2</v>
      </c>
    </row>
    <row r="14" spans="1:21" ht="15" customHeight="1" x14ac:dyDescent="0.3">
      <c r="A14" s="30"/>
      <c r="B14" s="6" t="s">
        <v>93</v>
      </c>
      <c r="C14" s="7">
        <v>10021.365469820767</v>
      </c>
      <c r="D14" s="7">
        <v>10151.550179149695</v>
      </c>
      <c r="E14" s="7">
        <v>10285.923938614555</v>
      </c>
      <c r="F14" s="7">
        <v>10386.933345238909</v>
      </c>
      <c r="G14" s="7">
        <v>10378.755670119897</v>
      </c>
      <c r="H14" s="7">
        <v>10425.714027923046</v>
      </c>
      <c r="I14" s="7">
        <v>10720.760566952076</v>
      </c>
      <c r="J14" s="7">
        <v>10842.041345414156</v>
      </c>
      <c r="K14" s="7">
        <v>11080.387136005913</v>
      </c>
      <c r="L14" s="7">
        <v>11414.05372182314</v>
      </c>
      <c r="M14" s="7">
        <v>11629.101608463387</v>
      </c>
      <c r="N14" s="7">
        <v>11751.298105145159</v>
      </c>
      <c r="O14" s="7">
        <v>11912.918308736427</v>
      </c>
      <c r="P14" s="7">
        <v>12033.651878009523</v>
      </c>
      <c r="Q14" s="7">
        <v>12142.42230288059</v>
      </c>
      <c r="R14" s="7">
        <v>12230.149867598962</v>
      </c>
      <c r="S14" s="7">
        <v>12311.933846194845</v>
      </c>
      <c r="T14" s="8">
        <v>1.2948721866287594E-2</v>
      </c>
    </row>
    <row r="15" spans="1:21" ht="15" customHeight="1" x14ac:dyDescent="0.3">
      <c r="A15" s="30"/>
      <c r="B15" s="6" t="s">
        <v>94</v>
      </c>
      <c r="C15" s="7">
        <v>268.26374522101378</v>
      </c>
      <c r="D15" s="7">
        <v>269.851556201439</v>
      </c>
      <c r="E15" s="7">
        <v>271.67120696641598</v>
      </c>
      <c r="F15" s="7">
        <v>273.6005265598929</v>
      </c>
      <c r="G15" s="7">
        <v>271.38184657834853</v>
      </c>
      <c r="H15" s="7">
        <v>272.00329452025443</v>
      </c>
      <c r="I15" s="7">
        <v>274.2155271294817</v>
      </c>
      <c r="J15" s="7">
        <v>276.27237838525252</v>
      </c>
      <c r="K15" s="7">
        <v>280.90671938350545</v>
      </c>
      <c r="L15" s="7">
        <v>284.35895941333837</v>
      </c>
      <c r="M15" s="7">
        <v>289.01660592314772</v>
      </c>
      <c r="N15" s="7">
        <v>293.99085398857056</v>
      </c>
      <c r="O15" s="7">
        <v>299.06943785060349</v>
      </c>
      <c r="P15" s="7">
        <v>302.87035508045398</v>
      </c>
      <c r="Q15" s="7">
        <v>306.39486862864175</v>
      </c>
      <c r="R15" s="7">
        <v>309.33572629871378</v>
      </c>
      <c r="S15" s="7">
        <v>312.363415135146</v>
      </c>
      <c r="T15" s="8">
        <v>9.5576782437505337E-3</v>
      </c>
    </row>
    <row r="16" spans="1:21" ht="15" customHeight="1" x14ac:dyDescent="0.3">
      <c r="A16" s="30"/>
      <c r="B16" s="6" t="s">
        <v>95</v>
      </c>
      <c r="C16" s="7">
        <v>32.90096550822291</v>
      </c>
      <c r="D16" s="7">
        <v>29.397288303637374</v>
      </c>
      <c r="E16" s="7">
        <v>33.017872904248215</v>
      </c>
      <c r="F16" s="7">
        <v>33.142687965750682</v>
      </c>
      <c r="G16" s="7">
        <v>32.763719058132523</v>
      </c>
      <c r="H16" s="7">
        <v>32.777506760623183</v>
      </c>
      <c r="I16" s="7">
        <v>32.992368846647423</v>
      </c>
      <c r="J16" s="7">
        <v>33.239822600054183</v>
      </c>
      <c r="K16" s="7">
        <v>33.766081806901475</v>
      </c>
      <c r="L16" s="7">
        <v>34.205636832690061</v>
      </c>
      <c r="M16" s="7">
        <v>34.76714219152467</v>
      </c>
      <c r="N16" s="7">
        <v>35.366325033285761</v>
      </c>
      <c r="O16" s="7">
        <v>35.94263889778221</v>
      </c>
      <c r="P16" s="7">
        <v>36.36697165040674</v>
      </c>
      <c r="Q16" s="7">
        <v>36.744103005482302</v>
      </c>
      <c r="R16" s="7">
        <v>37.043194780269545</v>
      </c>
      <c r="S16" s="7">
        <v>37.345846159120306</v>
      </c>
      <c r="T16" s="8">
        <v>7.9514264672360113E-3</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260.87934581706151</v>
      </c>
      <c r="E18" s="7">
        <v>263.75190918532394</v>
      </c>
      <c r="F18" s="7">
        <v>267.19111734707087</v>
      </c>
      <c r="G18" s="7">
        <v>270.94728756309684</v>
      </c>
      <c r="H18" s="7">
        <v>275.40778543592251</v>
      </c>
      <c r="I18" s="7">
        <v>280.38504567863851</v>
      </c>
      <c r="J18" s="7">
        <v>285.53704194246916</v>
      </c>
      <c r="K18" s="7">
        <v>290.71705659711415</v>
      </c>
      <c r="L18" s="7">
        <v>295.98581467317683</v>
      </c>
      <c r="M18" s="7">
        <v>302.15823637034833</v>
      </c>
      <c r="N18" s="7">
        <v>308.65896291572147</v>
      </c>
      <c r="O18" s="7">
        <v>313.67833642897659</v>
      </c>
      <c r="P18" s="7">
        <v>317.91008191855633</v>
      </c>
      <c r="Q18" s="7">
        <v>321.78270037685161</v>
      </c>
      <c r="R18" s="7">
        <v>325.73707313542565</v>
      </c>
      <c r="S18" s="7">
        <v>329.29034074321675</v>
      </c>
      <c r="T18" s="8">
        <v>2.3069988750447523E-2</v>
      </c>
    </row>
    <row r="19" spans="1:20" ht="15" customHeight="1" thickBot="1" x14ac:dyDescent="0.35">
      <c r="A19" s="66" t="s">
        <v>98</v>
      </c>
      <c r="B19" s="67"/>
      <c r="C19" s="39">
        <v>19199.391516653879</v>
      </c>
      <c r="D19" s="39">
        <v>19685.385656080562</v>
      </c>
      <c r="E19" s="39">
        <v>20144.323643639618</v>
      </c>
      <c r="F19" s="39">
        <v>20590.670885336964</v>
      </c>
      <c r="G19" s="39">
        <v>21710.939292040392</v>
      </c>
      <c r="H19" s="39">
        <v>22570.207632041485</v>
      </c>
      <c r="I19" s="39">
        <v>23378.139397748098</v>
      </c>
      <c r="J19" s="39">
        <v>24099.444473582713</v>
      </c>
      <c r="K19" s="39">
        <v>24556.036929670448</v>
      </c>
      <c r="L19" s="39">
        <v>25005.879976132033</v>
      </c>
      <c r="M19" s="39">
        <v>25445.29279674375</v>
      </c>
      <c r="N19" s="39">
        <v>25843.976238277573</v>
      </c>
      <c r="O19" s="39">
        <v>26274.354708468469</v>
      </c>
      <c r="P19" s="39">
        <v>26584.987681281553</v>
      </c>
      <c r="Q19" s="39">
        <v>26849.791938945447</v>
      </c>
      <c r="R19" s="39">
        <v>27077.984866331513</v>
      </c>
      <c r="S19" s="39">
        <v>27265.710453911935</v>
      </c>
      <c r="T19" s="12">
        <v>2.216400776259464E-2</v>
      </c>
    </row>
    <row r="20" spans="1:20" ht="15" customHeight="1" x14ac:dyDescent="0.3">
      <c r="A20" s="30"/>
      <c r="B20" s="6" t="s">
        <v>99</v>
      </c>
      <c r="C20" s="7">
        <v>2344.4416227722768</v>
      </c>
      <c r="D20" s="7">
        <v>2355.6669429382368</v>
      </c>
      <c r="E20" s="7">
        <v>2364.8293748004858</v>
      </c>
      <c r="F20" s="7">
        <v>2356.3297318291802</v>
      </c>
      <c r="G20" s="7">
        <v>2304.0231220551796</v>
      </c>
      <c r="H20" s="7">
        <v>2280.6829436029484</v>
      </c>
      <c r="I20" s="7">
        <v>2307.565227787823</v>
      </c>
      <c r="J20" s="7">
        <v>2303.4508725517321</v>
      </c>
      <c r="K20" s="7">
        <v>2314.7987314233287</v>
      </c>
      <c r="L20" s="7">
        <v>2356.6272180225483</v>
      </c>
      <c r="M20" s="7">
        <v>2371.0590770465246</v>
      </c>
      <c r="N20" s="7">
        <v>2399.2228474890258</v>
      </c>
      <c r="O20" s="7">
        <v>2430.3204734280407</v>
      </c>
      <c r="P20" s="7">
        <v>2450.6584626468562</v>
      </c>
      <c r="Q20" s="7">
        <v>2468.2946388741138</v>
      </c>
      <c r="R20" s="7">
        <v>2483.6923698980104</v>
      </c>
      <c r="S20" s="7">
        <v>2499.6619525050905</v>
      </c>
      <c r="T20" s="8">
        <v>4.0148030746141039E-3</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17.627830573838455</v>
      </c>
      <c r="D22" s="7">
        <v>17.827370981199266</v>
      </c>
      <c r="E22" s="7">
        <v>18.012951559897473</v>
      </c>
      <c r="F22" s="7">
        <v>18.239352833852905</v>
      </c>
      <c r="G22" s="7">
        <v>18.487555904428739</v>
      </c>
      <c r="H22" s="7">
        <v>18.784394355566818</v>
      </c>
      <c r="I22" s="7">
        <v>19.116344464085891</v>
      </c>
      <c r="J22" s="7">
        <v>19.460623865550176</v>
      </c>
      <c r="K22" s="7">
        <v>19.806308906223993</v>
      </c>
      <c r="L22" s="7">
        <v>20.158775845416244</v>
      </c>
      <c r="M22" s="7">
        <v>20.573096209727396</v>
      </c>
      <c r="N22" s="7">
        <v>21.009884233402381</v>
      </c>
      <c r="O22" s="7">
        <v>21.345788103500027</v>
      </c>
      <c r="P22" s="7">
        <v>21.627826071597198</v>
      </c>
      <c r="Q22" s="7">
        <v>21.88539218043227</v>
      </c>
      <c r="R22" s="7">
        <v>22.14873377048249</v>
      </c>
      <c r="S22" s="7">
        <v>22.384563582977652</v>
      </c>
      <c r="T22" s="8">
        <v>1.5042812328236455E-2</v>
      </c>
    </row>
    <row r="23" spans="1:20" ht="15" customHeight="1" thickBot="1" x14ac:dyDescent="0.35">
      <c r="A23" s="66" t="s">
        <v>102</v>
      </c>
      <c r="B23" s="67"/>
      <c r="C23" s="11">
        <v>2460.454483346115</v>
      </c>
      <c r="D23" s="11">
        <v>2471.879343919436</v>
      </c>
      <c r="E23" s="11">
        <v>2481.2273563603831</v>
      </c>
      <c r="F23" s="11">
        <v>2472.9541146630331</v>
      </c>
      <c r="G23" s="11">
        <v>2420.895707959608</v>
      </c>
      <c r="H23" s="11">
        <v>2397.8523679585151</v>
      </c>
      <c r="I23" s="11">
        <v>2425.066602251909</v>
      </c>
      <c r="J23" s="11">
        <v>2421.2965264172822</v>
      </c>
      <c r="K23" s="11">
        <v>2432.9900703295525</v>
      </c>
      <c r="L23" s="11">
        <v>2475.1710238679643</v>
      </c>
      <c r="M23" s="11">
        <v>2490.0172032562518</v>
      </c>
      <c r="N23" s="11">
        <v>2518.617761722428</v>
      </c>
      <c r="O23" s="11">
        <v>2550.0512915315408</v>
      </c>
      <c r="P23" s="11">
        <v>2570.6713187184532</v>
      </c>
      <c r="Q23" s="11">
        <v>2588.5650610545458</v>
      </c>
      <c r="R23" s="11">
        <v>2604.2261336684928</v>
      </c>
      <c r="S23" s="11">
        <v>2620.431546088068</v>
      </c>
      <c r="T23" s="12">
        <v>3.9448187859747463E-3</v>
      </c>
    </row>
    <row r="24" spans="1:20" ht="15" customHeight="1" thickBot="1" x14ac:dyDescent="0.35">
      <c r="A24" s="66" t="s">
        <v>103</v>
      </c>
      <c r="B24" s="67"/>
      <c r="C24" s="11">
        <v>13073.114141236838</v>
      </c>
      <c r="D24" s="11">
        <v>13245.078113391268</v>
      </c>
      <c r="E24" s="11">
        <v>13397.112684030926</v>
      </c>
      <c r="F24" s="11">
        <v>13495.342191774655</v>
      </c>
      <c r="G24" s="11">
        <v>13436.26463127908</v>
      </c>
      <c r="H24" s="11">
        <v>13465.27538259836</v>
      </c>
      <c r="I24" s="11">
        <v>13794.940510858753</v>
      </c>
      <c r="J24" s="11">
        <v>13919.907514759214</v>
      </c>
      <c r="K24" s="11">
        <v>14180.287464122986</v>
      </c>
      <c r="L24" s="11">
        <v>14565.29555661031</v>
      </c>
      <c r="M24" s="11">
        <v>14806.581196204657</v>
      </c>
      <c r="N24" s="11">
        <v>14969.452408805164</v>
      </c>
      <c r="O24" s="11">
        <v>15173.18041344533</v>
      </c>
      <c r="P24" s="11">
        <v>15322.991005377393</v>
      </c>
      <c r="Q24" s="11">
        <v>15457.429435946109</v>
      </c>
      <c r="R24" s="11">
        <v>15568.012395481865</v>
      </c>
      <c r="S24" s="11">
        <v>15672.885394320394</v>
      </c>
      <c r="T24" s="12">
        <v>1.1400395338429625E-2</v>
      </c>
    </row>
    <row r="25" spans="1:20" ht="15" customHeight="1" thickBot="1" x14ac:dyDescent="0.35">
      <c r="A25" s="66" t="s">
        <v>104</v>
      </c>
      <c r="B25" s="67"/>
      <c r="C25" s="11">
        <v>21659.845999999998</v>
      </c>
      <c r="D25" s="11">
        <v>22157.264999999999</v>
      </c>
      <c r="E25" s="11">
        <v>22625.550999999999</v>
      </c>
      <c r="F25" s="11">
        <v>23063.625</v>
      </c>
      <c r="G25" s="11">
        <v>24131.834999999999</v>
      </c>
      <c r="H25" s="11">
        <v>24968.059999999998</v>
      </c>
      <c r="I25" s="11">
        <v>25803.205999999998</v>
      </c>
      <c r="J25" s="11">
        <v>26520.740999999998</v>
      </c>
      <c r="K25" s="11">
        <v>26989.026999999998</v>
      </c>
      <c r="L25" s="11">
        <v>27481.050999999999</v>
      </c>
      <c r="M25" s="11">
        <v>27935.309999999998</v>
      </c>
      <c r="N25" s="11">
        <v>28362.593999999997</v>
      </c>
      <c r="O25" s="11">
        <v>28824.405999999999</v>
      </c>
      <c r="P25" s="11">
        <v>29155.659</v>
      </c>
      <c r="Q25" s="11">
        <v>29438.357</v>
      </c>
      <c r="R25" s="11">
        <v>29682.210999999999</v>
      </c>
      <c r="S25" s="11">
        <v>29886.142</v>
      </c>
      <c r="T25" s="12">
        <v>2.0324712975570813E-2</v>
      </c>
    </row>
    <row r="26" spans="1:20" ht="15" customHeight="1" x14ac:dyDescent="0.3">
      <c r="A26" s="30"/>
      <c r="B26" s="6" t="s">
        <v>62</v>
      </c>
      <c r="C26" s="7">
        <v>648.14060783633988</v>
      </c>
      <c r="D26" s="7">
        <v>635.928182380885</v>
      </c>
      <c r="E26" s="7">
        <v>636.02469001157522</v>
      </c>
      <c r="F26" s="7">
        <v>644.72372715947483</v>
      </c>
      <c r="G26" s="7">
        <v>654.72192083901587</v>
      </c>
      <c r="H26" s="7">
        <v>663.6472926312764</v>
      </c>
      <c r="I26" s="7">
        <v>673.03510877604731</v>
      </c>
      <c r="J26" s="7">
        <v>683.4407062031255</v>
      </c>
      <c r="K26" s="7">
        <v>695.04839196447847</v>
      </c>
      <c r="L26" s="7">
        <v>706.6333380305532</v>
      </c>
      <c r="M26" s="7">
        <v>718.36723929729908</v>
      </c>
      <c r="N26" s="7">
        <v>729.80057966917605</v>
      </c>
      <c r="O26" s="7">
        <v>741.01567328193698</v>
      </c>
      <c r="P26" s="7">
        <v>751.91395195493476</v>
      </c>
      <c r="Q26" s="7">
        <v>762.7353526249002</v>
      </c>
      <c r="R26" s="7">
        <v>773.11595462586922</v>
      </c>
      <c r="S26" s="7">
        <v>785.77789982508989</v>
      </c>
      <c r="T26" s="8">
        <v>1.2108124582017821E-2</v>
      </c>
    </row>
    <row r="27" spans="1:20" ht="15" customHeight="1" thickBot="1" x14ac:dyDescent="0.35">
      <c r="A27" s="30"/>
      <c r="B27" s="6" t="s">
        <v>63</v>
      </c>
      <c r="C27" s="7">
        <v>126.85304435876999</v>
      </c>
      <c r="D27" s="7">
        <v>124.46284795802207</v>
      </c>
      <c r="E27" s="7">
        <v>124.48173627732946</v>
      </c>
      <c r="F27" s="7">
        <v>126.18429793117315</v>
      </c>
      <c r="G27" s="7">
        <v>128.14112842598246</v>
      </c>
      <c r="H27" s="7">
        <v>129.88798793485006</v>
      </c>
      <c r="I27" s="7">
        <v>131.72535631363448</v>
      </c>
      <c r="J27" s="7">
        <v>133.7619232190828</v>
      </c>
      <c r="K27" s="7">
        <v>136.0337609329749</v>
      </c>
      <c r="L27" s="7">
        <v>138.30114807003395</v>
      </c>
      <c r="M27" s="7">
        <v>140.59768848101183</v>
      </c>
      <c r="N27" s="7">
        <v>142.8354035937931</v>
      </c>
      <c r="O27" s="7">
        <v>145.03040379953021</v>
      </c>
      <c r="P27" s="7">
        <v>147.16339749136984</v>
      </c>
      <c r="Q27" s="7">
        <v>149.2813447432689</v>
      </c>
      <c r="R27" s="7">
        <v>151.31301958384947</v>
      </c>
      <c r="S27" s="7">
        <v>153.79119527073783</v>
      </c>
      <c r="T27" s="8">
        <v>1.2108124582017821E-2</v>
      </c>
    </row>
    <row r="28" spans="1:20" ht="15" customHeight="1" thickBot="1" x14ac:dyDescent="0.35">
      <c r="A28" s="66" t="s">
        <v>105</v>
      </c>
      <c r="B28" s="67"/>
      <c r="C28" s="11">
        <v>774.99469764000003</v>
      </c>
      <c r="D28" s="11">
        <v>760.39205608526629</v>
      </c>
      <c r="E28" s="11">
        <v>760.50745219092983</v>
      </c>
      <c r="F28" s="11">
        <v>770.90906502414066</v>
      </c>
      <c r="G28" s="11">
        <v>782.86410532548632</v>
      </c>
      <c r="H28" s="11">
        <v>793.53635102315775</v>
      </c>
      <c r="I28" s="11">
        <v>804.7615506891749</v>
      </c>
      <c r="J28" s="11">
        <v>817.20373180583522</v>
      </c>
      <c r="K28" s="11">
        <v>831.08327400417147</v>
      </c>
      <c r="L28" s="11">
        <v>844.93562589371766</v>
      </c>
      <c r="M28" s="11">
        <v>858.96608649811719</v>
      </c>
      <c r="N28" s="11">
        <v>872.63716042464921</v>
      </c>
      <c r="O28" s="11">
        <v>886.04727233299104</v>
      </c>
      <c r="P28" s="11">
        <v>899.07856227665252</v>
      </c>
      <c r="Q28" s="11">
        <v>912.01792765333755</v>
      </c>
      <c r="R28" s="11">
        <v>924.43022123870355</v>
      </c>
      <c r="S28" s="11">
        <v>939.57036254841478</v>
      </c>
      <c r="T28" s="12">
        <v>1.2108124582017821E-2</v>
      </c>
    </row>
    <row r="29" spans="1:20" ht="15" customHeight="1" x14ac:dyDescent="0.3">
      <c r="A29" s="30"/>
      <c r="B29" s="6" t="s">
        <v>57</v>
      </c>
      <c r="C29" s="7">
        <v>3404.9684015999997</v>
      </c>
      <c r="D29" s="7">
        <v>3458.2871139121976</v>
      </c>
      <c r="E29" s="7">
        <v>3533.3754599103277</v>
      </c>
      <c r="F29" s="7">
        <v>3589.6538286798054</v>
      </c>
      <c r="G29" s="7">
        <v>3653.3700747240587</v>
      </c>
      <c r="H29" s="7">
        <v>3717.1916903955575</v>
      </c>
      <c r="I29" s="7">
        <v>3782.1184786207436</v>
      </c>
      <c r="J29" s="7">
        <v>3849.8314589946654</v>
      </c>
      <c r="K29" s="7">
        <v>3924.2538675934529</v>
      </c>
      <c r="L29" s="7">
        <v>3996.3404398377588</v>
      </c>
      <c r="M29" s="7">
        <v>4067.1064588711192</v>
      </c>
      <c r="N29" s="7">
        <v>4132.4812289090869</v>
      </c>
      <c r="O29" s="7">
        <v>4200.2556799784588</v>
      </c>
      <c r="P29" s="7">
        <v>4269.6337185170696</v>
      </c>
      <c r="Q29" s="7">
        <v>4341.5046975953328</v>
      </c>
      <c r="R29" s="7">
        <v>4413.5898214124572</v>
      </c>
      <c r="S29" s="7">
        <v>4526.5188678911163</v>
      </c>
      <c r="T29" s="8">
        <v>1.7954116760194871E-2</v>
      </c>
    </row>
    <row r="30" spans="1:20" ht="15" customHeight="1" x14ac:dyDescent="0.3">
      <c r="A30" s="30"/>
      <c r="B30" s="6" t="s">
        <v>58</v>
      </c>
      <c r="C30" s="7">
        <v>711.39748824933656</v>
      </c>
      <c r="D30" s="7">
        <v>698.08696121167441</v>
      </c>
      <c r="E30" s="7">
        <v>698.20639393049805</v>
      </c>
      <c r="F30" s="7">
        <v>707.7123005487822</v>
      </c>
      <c r="G30" s="7">
        <v>718.63985850640825</v>
      </c>
      <c r="H30" s="7">
        <v>728.40372561822176</v>
      </c>
      <c r="I30" s="7">
        <v>738.69871256527972</v>
      </c>
      <c r="J30" s="7">
        <v>750.08839621879747</v>
      </c>
      <c r="K30" s="7">
        <v>762.79333195702543</v>
      </c>
      <c r="L30" s="7">
        <v>775.47550603744514</v>
      </c>
      <c r="M30" s="7">
        <v>788.3187760989963</v>
      </c>
      <c r="N30" s="7">
        <v>800.83249760940396</v>
      </c>
      <c r="O30" s="7">
        <v>813.10456061539776</v>
      </c>
      <c r="P30" s="7">
        <v>825.0328550324009</v>
      </c>
      <c r="Q30" s="7">
        <v>836.87846415067827</v>
      </c>
      <c r="R30" s="7">
        <v>848.2443651294667</v>
      </c>
      <c r="S30" s="7">
        <v>862.10293823889185</v>
      </c>
      <c r="T30" s="8">
        <v>1.2081356609574323E-2</v>
      </c>
    </row>
    <row r="31" spans="1:20" ht="15" customHeight="1" x14ac:dyDescent="0.3">
      <c r="A31" s="30"/>
      <c r="B31" s="6" t="s">
        <v>106</v>
      </c>
      <c r="C31" s="7">
        <v>344.65514554726292</v>
      </c>
      <c r="D31" s="7">
        <v>338.20690345066964</v>
      </c>
      <c r="E31" s="7">
        <v>338.26476582634552</v>
      </c>
      <c r="F31" s="7">
        <v>342.87015658780683</v>
      </c>
      <c r="G31" s="7">
        <v>348.16430437236318</v>
      </c>
      <c r="H31" s="7">
        <v>352.89467099582544</v>
      </c>
      <c r="I31" s="7">
        <v>357.88235283189101</v>
      </c>
      <c r="J31" s="7">
        <v>363.40038977252146</v>
      </c>
      <c r="K31" s="7">
        <v>369.55563577096802</v>
      </c>
      <c r="L31" s="7">
        <v>375.6998542753733</v>
      </c>
      <c r="M31" s="7">
        <v>381.92212003744828</v>
      </c>
      <c r="N31" s="7">
        <v>387.98472718789935</v>
      </c>
      <c r="O31" s="7">
        <v>393.93025641108528</v>
      </c>
      <c r="P31" s="7">
        <v>399.70923774490086</v>
      </c>
      <c r="Q31" s="7">
        <v>405.4481599737673</v>
      </c>
      <c r="R31" s="7">
        <v>410.95467476139601</v>
      </c>
      <c r="S31" s="7">
        <v>417.66883124621052</v>
      </c>
      <c r="T31" s="8">
        <v>1.2081429803288746E-2</v>
      </c>
    </row>
    <row r="32" spans="1:20" ht="15" customHeight="1" x14ac:dyDescent="0.3">
      <c r="A32" s="30"/>
      <c r="B32" s="6" t="s">
        <v>107</v>
      </c>
      <c r="C32" s="7">
        <v>264.14227500031876</v>
      </c>
      <c r="D32" s="7">
        <v>259.20036898454617</v>
      </c>
      <c r="E32" s="7">
        <v>259.24471446943284</v>
      </c>
      <c r="F32" s="7">
        <v>262.77426686031976</v>
      </c>
      <c r="G32" s="7">
        <v>266.83167977890577</v>
      </c>
      <c r="H32" s="7">
        <v>270.45701315242297</v>
      </c>
      <c r="I32" s="7">
        <v>274.27955183834393</v>
      </c>
      <c r="J32" s="7">
        <v>278.50855247815605</v>
      </c>
      <c r="K32" s="7">
        <v>283.22590749873655</v>
      </c>
      <c r="L32" s="7">
        <v>287.93481109359129</v>
      </c>
      <c r="M32" s="7">
        <v>292.70352978322904</v>
      </c>
      <c r="N32" s="7">
        <v>297.34988677468084</v>
      </c>
      <c r="O32" s="7">
        <v>301.90651572794809</v>
      </c>
      <c r="P32" s="7">
        <v>306.33550306911962</v>
      </c>
      <c r="Q32" s="7">
        <v>310.73378927829737</v>
      </c>
      <c r="R32" s="7">
        <v>314.95395938780672</v>
      </c>
      <c r="S32" s="7">
        <v>320.09966108853416</v>
      </c>
      <c r="T32" s="8">
        <v>1.2081429803288746E-2</v>
      </c>
    </row>
    <row r="33" spans="1:20" ht="15" customHeight="1" x14ac:dyDescent="0.3">
      <c r="A33" s="30"/>
      <c r="B33" s="6" t="s">
        <v>108</v>
      </c>
      <c r="C33" s="7">
        <v>41.285453371089872</v>
      </c>
      <c r="D33" s="7">
        <v>40.513033165432745</v>
      </c>
      <c r="E33" s="7">
        <v>40.51996436737118</v>
      </c>
      <c r="F33" s="7">
        <v>41.071633617038259</v>
      </c>
      <c r="G33" s="7">
        <v>41.705807498736441</v>
      </c>
      <c r="H33" s="7">
        <v>42.272447321713727</v>
      </c>
      <c r="I33" s="7">
        <v>42.869910346807259</v>
      </c>
      <c r="J33" s="7">
        <v>43.53090339958937</v>
      </c>
      <c r="K33" s="7">
        <v>44.268226271275914</v>
      </c>
      <c r="L33" s="7">
        <v>45.004228184616359</v>
      </c>
      <c r="M33" s="7">
        <v>45.749579200846718</v>
      </c>
      <c r="N33" s="7">
        <v>46.475805076336691</v>
      </c>
      <c r="O33" s="7">
        <v>47.188006454095117</v>
      </c>
      <c r="P33" s="7">
        <v>47.88025744025348</v>
      </c>
      <c r="Q33" s="7">
        <v>48.567709837646113</v>
      </c>
      <c r="R33" s="7">
        <v>49.227322678014069</v>
      </c>
      <c r="S33" s="7">
        <v>50.031596161411095</v>
      </c>
      <c r="T33" s="8">
        <v>1.2081429803288746E-2</v>
      </c>
    </row>
    <row r="34" spans="1:20" ht="15" customHeight="1" thickBot="1" x14ac:dyDescent="0.35">
      <c r="A34" s="30"/>
      <c r="B34" s="6" t="s">
        <v>109</v>
      </c>
      <c r="C34" s="7">
        <v>88.638235808641099</v>
      </c>
      <c r="D34" s="7">
        <v>88.841908812428798</v>
      </c>
      <c r="E34" s="7">
        <v>89.051659972474482</v>
      </c>
      <c r="F34" s="7">
        <v>89.3298015626618</v>
      </c>
      <c r="G34" s="7">
        <v>89.693181649109846</v>
      </c>
      <c r="H34" s="7">
        <v>90.19789781482487</v>
      </c>
      <c r="I34" s="7">
        <v>91.269669705660263</v>
      </c>
      <c r="J34" s="7">
        <v>92.005616471513619</v>
      </c>
      <c r="K34" s="7">
        <v>92.816833290200776</v>
      </c>
      <c r="L34" s="7">
        <v>93.674532345537202</v>
      </c>
      <c r="M34" s="7">
        <v>94.504060264763297</v>
      </c>
      <c r="N34" s="7">
        <v>95.30454308345773</v>
      </c>
      <c r="O34" s="7">
        <v>96.025781583269193</v>
      </c>
      <c r="P34" s="7">
        <v>96.784286333626653</v>
      </c>
      <c r="Q34" s="7">
        <v>97.564892544345497</v>
      </c>
      <c r="R34" s="7">
        <v>98.369798035852028</v>
      </c>
      <c r="S34" s="7">
        <v>99.209772007764045</v>
      </c>
      <c r="T34" s="8">
        <v>7.0669285693176764E-3</v>
      </c>
    </row>
    <row r="35" spans="1:20" ht="15" customHeight="1" thickBot="1" x14ac:dyDescent="0.35">
      <c r="A35" s="66" t="s">
        <v>110</v>
      </c>
      <c r="B35" s="67"/>
      <c r="C35" s="11">
        <v>4855.0869995766489</v>
      </c>
      <c r="D35" s="11">
        <v>4883.1362895369493</v>
      </c>
      <c r="E35" s="11">
        <v>4958.6629584764487</v>
      </c>
      <c r="F35" s="11">
        <v>5033.4119878564143</v>
      </c>
      <c r="G35" s="11">
        <v>5118.4049065295812</v>
      </c>
      <c r="H35" s="11">
        <v>5201.4174452985662</v>
      </c>
      <c r="I35" s="11">
        <v>5287.118675908725</v>
      </c>
      <c r="J35" s="11">
        <v>5377.3653173352423</v>
      </c>
      <c r="K35" s="11">
        <v>5476.9138023816586</v>
      </c>
      <c r="L35" s="11">
        <v>5574.129371774321</v>
      </c>
      <c r="M35" s="11">
        <v>5670.3045242564031</v>
      </c>
      <c r="N35" s="11">
        <v>5760.4286886408663</v>
      </c>
      <c r="O35" s="11">
        <v>5852.4108007702544</v>
      </c>
      <c r="P35" s="11">
        <v>5945.3758581373704</v>
      </c>
      <c r="Q35" s="11">
        <v>6040.6977133800674</v>
      </c>
      <c r="R35" s="11">
        <v>6135.3399414049927</v>
      </c>
      <c r="S35" s="11">
        <v>6275.6316666339271</v>
      </c>
      <c r="T35" s="12">
        <v>1.616978373913569E-2</v>
      </c>
    </row>
    <row r="36" spans="1:20" ht="15" customHeight="1" x14ac:dyDescent="0.3">
      <c r="A36" s="32"/>
      <c r="B36" s="6" t="s">
        <v>111</v>
      </c>
      <c r="C36" s="7">
        <v>17684.165053121811</v>
      </c>
      <c r="D36" s="7">
        <v>17715.782193351635</v>
      </c>
      <c r="E36" s="7">
        <v>17832.638166625697</v>
      </c>
      <c r="F36" s="7">
        <v>17954.677186895424</v>
      </c>
      <c r="G36" s="7">
        <v>18095.91661048738</v>
      </c>
      <c r="H36" s="7">
        <v>18298.111634076067</v>
      </c>
      <c r="I36" s="7">
        <v>18471.360929720617</v>
      </c>
      <c r="J36" s="7">
        <v>18620.966835934672</v>
      </c>
      <c r="K36" s="7">
        <v>18752.513650023062</v>
      </c>
      <c r="L36" s="7">
        <v>18867.626268559805</v>
      </c>
      <c r="M36" s="7">
        <v>19094.22369734092</v>
      </c>
      <c r="N36" s="7">
        <v>19387.693896093944</v>
      </c>
      <c r="O36" s="7">
        <v>19477.99032487419</v>
      </c>
      <c r="P36" s="7">
        <v>19613.208204054681</v>
      </c>
      <c r="Q36" s="7">
        <v>19735.633140721056</v>
      </c>
      <c r="R36" s="7">
        <v>19852.857756783746</v>
      </c>
      <c r="S36" s="7">
        <v>20046.752664880427</v>
      </c>
      <c r="T36" s="8">
        <v>7.8681404905083241E-3</v>
      </c>
    </row>
    <row r="37" spans="1:20" ht="15" customHeight="1" x14ac:dyDescent="0.3">
      <c r="A37" s="32"/>
      <c r="B37" s="6" t="s">
        <v>32</v>
      </c>
      <c r="C37" s="7">
        <v>559.55097044473416</v>
      </c>
      <c r="D37" s="7">
        <v>565.01718973709114</v>
      </c>
      <c r="E37" s="7">
        <v>565.62935208599561</v>
      </c>
      <c r="F37" s="7">
        <v>568.93764562079002</v>
      </c>
      <c r="G37" s="7">
        <v>573.22500665106577</v>
      </c>
      <c r="H37" s="7">
        <v>578.38632033457566</v>
      </c>
      <c r="I37" s="7">
        <v>582.21190595310998</v>
      </c>
      <c r="J37" s="7">
        <v>585.67895293568256</v>
      </c>
      <c r="K37" s="7">
        <v>588.52391933579099</v>
      </c>
      <c r="L37" s="7">
        <v>590.98228078020611</v>
      </c>
      <c r="M37" s="7">
        <v>597.50425417037457</v>
      </c>
      <c r="N37" s="7">
        <v>606.53113095811921</v>
      </c>
      <c r="O37" s="7">
        <v>610.19058642395964</v>
      </c>
      <c r="P37" s="7">
        <v>614.96629825692321</v>
      </c>
      <c r="Q37" s="7">
        <v>619.06514944386197</v>
      </c>
      <c r="R37" s="7">
        <v>622.70219405279761</v>
      </c>
      <c r="S37" s="7">
        <v>628.65721241263543</v>
      </c>
      <c r="T37" s="8">
        <v>7.3047701292299205E-3</v>
      </c>
    </row>
    <row r="38" spans="1:20" ht="15" customHeight="1" x14ac:dyDescent="0.3">
      <c r="A38" s="32"/>
      <c r="B38" s="6" t="s">
        <v>43</v>
      </c>
      <c r="C38" s="7">
        <v>310.46734394024941</v>
      </c>
      <c r="D38" s="7">
        <v>317.45707490790005</v>
      </c>
      <c r="E38" s="7">
        <v>318.97191361306932</v>
      </c>
      <c r="F38" s="7">
        <v>321.65501484120017</v>
      </c>
      <c r="G38" s="7">
        <v>325.04894117635155</v>
      </c>
      <c r="H38" s="7">
        <v>328.87374907447207</v>
      </c>
      <c r="I38" s="7">
        <v>331.94545239801948</v>
      </c>
      <c r="J38" s="7">
        <v>334.75642578012798</v>
      </c>
      <c r="K38" s="7">
        <v>337.12949761154687</v>
      </c>
      <c r="L38" s="7">
        <v>339.21404893435232</v>
      </c>
      <c r="M38" s="7">
        <v>343.78282447016505</v>
      </c>
      <c r="N38" s="7">
        <v>349.97107107711548</v>
      </c>
      <c r="O38" s="7">
        <v>352.8472883459583</v>
      </c>
      <c r="P38" s="7">
        <v>356.29216913128869</v>
      </c>
      <c r="Q38" s="7">
        <v>359.26719221864704</v>
      </c>
      <c r="R38" s="7">
        <v>361.87806370290292</v>
      </c>
      <c r="S38" s="7">
        <v>365.83519072080099</v>
      </c>
      <c r="T38" s="8">
        <v>1.0309291445834701E-2</v>
      </c>
    </row>
    <row r="39" spans="1:20" ht="15" customHeight="1" x14ac:dyDescent="0.3">
      <c r="A39" s="32"/>
      <c r="B39" s="6" t="s">
        <v>45</v>
      </c>
      <c r="C39" s="7">
        <v>625.9920654136173</v>
      </c>
      <c r="D39" s="7">
        <v>620.42367103238337</v>
      </c>
      <c r="E39" s="7">
        <v>625.12920863887814</v>
      </c>
      <c r="F39" s="7">
        <v>632.16401036617594</v>
      </c>
      <c r="G39" s="7">
        <v>639.46323298253492</v>
      </c>
      <c r="H39" s="7">
        <v>649.46602143816619</v>
      </c>
      <c r="I39" s="7">
        <v>658.4862825673747</v>
      </c>
      <c r="J39" s="7">
        <v>668.37470814799622</v>
      </c>
      <c r="K39" s="7">
        <v>676.98588197281367</v>
      </c>
      <c r="L39" s="7">
        <v>685.45865944709419</v>
      </c>
      <c r="M39" s="7">
        <v>696.40953535447022</v>
      </c>
      <c r="N39" s="7">
        <v>708.7666851644467</v>
      </c>
      <c r="O39" s="7">
        <v>714.87375777071588</v>
      </c>
      <c r="P39" s="7">
        <v>722.68751923838988</v>
      </c>
      <c r="Q39" s="7">
        <v>729.82097392102958</v>
      </c>
      <c r="R39" s="7">
        <v>736.41348089731855</v>
      </c>
      <c r="S39" s="7">
        <v>745.94642711227687</v>
      </c>
      <c r="T39" s="8">
        <v>1.1017506092214857E-2</v>
      </c>
    </row>
    <row r="40" spans="1:20" ht="15" customHeight="1" x14ac:dyDescent="0.3">
      <c r="A40" s="32"/>
      <c r="B40" s="6" t="s">
        <v>46</v>
      </c>
      <c r="C40" s="7">
        <v>155.39167204661268</v>
      </c>
      <c r="D40" s="7">
        <v>174.3381066182186</v>
      </c>
      <c r="E40" s="7">
        <v>178.13673967679682</v>
      </c>
      <c r="F40" s="7">
        <v>219.2663277356379</v>
      </c>
      <c r="G40" s="7">
        <v>240.56189174858071</v>
      </c>
      <c r="H40" s="7">
        <v>242.60196989159161</v>
      </c>
      <c r="I40" s="7">
        <v>243.48895749409991</v>
      </c>
      <c r="J40" s="7">
        <v>244.60211873509064</v>
      </c>
      <c r="K40" s="7">
        <v>245.16552215881703</v>
      </c>
      <c r="L40" s="7">
        <v>245.67329343299303</v>
      </c>
      <c r="M40" s="7">
        <v>247.26710843079445</v>
      </c>
      <c r="N40" s="7">
        <v>249.33885757225795</v>
      </c>
      <c r="O40" s="7">
        <v>248.46665427005087</v>
      </c>
      <c r="P40" s="7">
        <v>248.21116417989492</v>
      </c>
      <c r="Q40" s="7">
        <v>247.91029947906134</v>
      </c>
      <c r="R40" s="7">
        <v>247.54464143040616</v>
      </c>
      <c r="S40" s="7">
        <v>248.17788323586004</v>
      </c>
      <c r="T40" s="8">
        <v>2.9694655305073869E-2</v>
      </c>
    </row>
    <row r="41" spans="1:20" ht="15" customHeight="1" thickBot="1" x14ac:dyDescent="0.35">
      <c r="A41" s="32"/>
      <c r="B41" s="6" t="s">
        <v>112</v>
      </c>
      <c r="C41" s="7">
        <v>346.08780510693731</v>
      </c>
      <c r="D41" s="7">
        <v>345.42130122992842</v>
      </c>
      <c r="E41" s="7">
        <v>346.24707056178619</v>
      </c>
      <c r="F41" s="7">
        <v>348.40162515045591</v>
      </c>
      <c r="G41" s="7">
        <v>351.92800470221135</v>
      </c>
      <c r="H41" s="7">
        <v>355.25579140276142</v>
      </c>
      <c r="I41" s="7">
        <v>358.10239853175807</v>
      </c>
      <c r="J41" s="7">
        <v>361.28645132882781</v>
      </c>
      <c r="K41" s="7">
        <v>363.99604488479991</v>
      </c>
      <c r="L41" s="7">
        <v>366.69815571464602</v>
      </c>
      <c r="M41" s="7">
        <v>371.21421351845623</v>
      </c>
      <c r="N41" s="7">
        <v>376.83025964306279</v>
      </c>
      <c r="O41" s="7">
        <v>379.18597929890353</v>
      </c>
      <c r="P41" s="7">
        <v>382.44579507921281</v>
      </c>
      <c r="Q41" s="7">
        <v>385.42072613660923</v>
      </c>
      <c r="R41" s="7">
        <v>388.23311571685269</v>
      </c>
      <c r="S41" s="7">
        <v>392.52250610568962</v>
      </c>
      <c r="T41" s="8">
        <v>7.8998757176020895E-3</v>
      </c>
    </row>
    <row r="42" spans="1:20" ht="15" customHeight="1" thickBot="1" x14ac:dyDescent="0.35">
      <c r="A42" s="66" t="s">
        <v>113</v>
      </c>
      <c r="B42" s="67"/>
      <c r="C42" s="11">
        <v>19681.654910073965</v>
      </c>
      <c r="D42" s="11">
        <v>19738.439536877158</v>
      </c>
      <c r="E42" s="11">
        <v>19866.752451202221</v>
      </c>
      <c r="F42" s="11">
        <v>20045.101810609682</v>
      </c>
      <c r="G42" s="11">
        <v>20226.143687748125</v>
      </c>
      <c r="H42" s="11">
        <v>20452.695486217632</v>
      </c>
      <c r="I42" s="11">
        <v>20645.595926664981</v>
      </c>
      <c r="J42" s="11">
        <v>20815.665492862398</v>
      </c>
      <c r="K42" s="11">
        <v>20964.314515986829</v>
      </c>
      <c r="L42" s="11">
        <v>21095.652706869092</v>
      </c>
      <c r="M42" s="11">
        <v>21350.401633285179</v>
      </c>
      <c r="N42" s="11">
        <v>21679.131900508943</v>
      </c>
      <c r="O42" s="11">
        <v>21783.554590983778</v>
      </c>
      <c r="P42" s="11">
        <v>21937.811149940389</v>
      </c>
      <c r="Q42" s="11">
        <v>22077.117481920264</v>
      </c>
      <c r="R42" s="11">
        <v>22209.629252584022</v>
      </c>
      <c r="S42" s="11">
        <v>22427.891884467692</v>
      </c>
      <c r="T42" s="12">
        <v>8.1970621081728368E-3</v>
      </c>
    </row>
    <row r="43" spans="1:20" ht="15" customHeight="1" x14ac:dyDescent="0.3">
      <c r="A43" s="30"/>
      <c r="B43" s="6" t="s">
        <v>114</v>
      </c>
      <c r="C43" s="7">
        <v>4502.8448090674465</v>
      </c>
      <c r="D43" s="7">
        <v>4478.4818845040936</v>
      </c>
      <c r="E43" s="7">
        <v>4484.9596747712148</v>
      </c>
      <c r="F43" s="7">
        <v>4518.0799294145772</v>
      </c>
      <c r="G43" s="7">
        <v>4548.8274499961881</v>
      </c>
      <c r="H43" s="7">
        <v>4597.7104904943671</v>
      </c>
      <c r="I43" s="7">
        <v>4642.6418932604856</v>
      </c>
      <c r="J43" s="7">
        <v>4702.7179321207514</v>
      </c>
      <c r="K43" s="7">
        <v>4760.9887924227378</v>
      </c>
      <c r="L43" s="7">
        <v>4825.775820089857</v>
      </c>
      <c r="M43" s="7">
        <v>4916.6537007822399</v>
      </c>
      <c r="N43" s="7">
        <v>5022.896559574644</v>
      </c>
      <c r="O43" s="7">
        <v>5078.4985537659259</v>
      </c>
      <c r="P43" s="7">
        <v>5147.050796276214</v>
      </c>
      <c r="Q43" s="7">
        <v>5213.2244548900426</v>
      </c>
      <c r="R43" s="7">
        <v>5277.4931836231726</v>
      </c>
      <c r="S43" s="7">
        <v>5360.5548622175593</v>
      </c>
      <c r="T43" s="8">
        <v>1.0956974736754388E-2</v>
      </c>
    </row>
    <row r="44" spans="1:20" ht="15" customHeight="1" thickBot="1" x14ac:dyDescent="0.35">
      <c r="A44" s="33"/>
      <c r="B44" s="6" t="s">
        <v>115</v>
      </c>
      <c r="C44" s="7">
        <v>233.80531213992887</v>
      </c>
      <c r="D44" s="7">
        <v>233.80530888378109</v>
      </c>
      <c r="E44" s="7">
        <v>233.82449780298893</v>
      </c>
      <c r="F44" s="7">
        <v>233.84396666609797</v>
      </c>
      <c r="G44" s="7">
        <v>233.32917225868334</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6" t="s">
        <v>116</v>
      </c>
      <c r="B45" s="67"/>
      <c r="C45" s="11">
        <v>4736.6501212073754</v>
      </c>
      <c r="D45" s="11">
        <v>4712.287193387875</v>
      </c>
      <c r="E45" s="11">
        <v>4718.7841725742037</v>
      </c>
      <c r="F45" s="11">
        <v>4751.9238960806751</v>
      </c>
      <c r="G45" s="11">
        <v>4782.1566222548718</v>
      </c>
      <c r="H45" s="11">
        <v>4843.7922942981231</v>
      </c>
      <c r="I45" s="11">
        <v>4888.7236473705052</v>
      </c>
      <c r="J45" s="11">
        <v>4948.7988523033064</v>
      </c>
      <c r="K45" s="11">
        <v>5007.0388153176746</v>
      </c>
      <c r="L45" s="11">
        <v>5071.9080530979491</v>
      </c>
      <c r="M45" s="11">
        <v>5162.7974262579428</v>
      </c>
      <c r="N45" s="11">
        <v>5268.9885968621466</v>
      </c>
      <c r="O45" s="11">
        <v>5324.5794649337113</v>
      </c>
      <c r="P45" s="11">
        <v>5393.1295683988692</v>
      </c>
      <c r="Q45" s="11">
        <v>5459.3157138360002</v>
      </c>
      <c r="R45" s="11">
        <v>5523.6254166312647</v>
      </c>
      <c r="S45" s="11">
        <v>5606.6881099578104</v>
      </c>
      <c r="T45" s="12">
        <v>1.059511174527783E-2</v>
      </c>
    </row>
    <row r="46" spans="1:20" ht="15" customHeight="1" x14ac:dyDescent="0.3">
      <c r="A46" s="30"/>
      <c r="B46" s="6" t="s">
        <v>117</v>
      </c>
      <c r="C46" s="7">
        <v>1013.7139045446569</v>
      </c>
      <c r="D46" s="7">
        <v>1012.9368403144235</v>
      </c>
      <c r="E46" s="7">
        <v>1012.7854482436184</v>
      </c>
      <c r="F46" s="7">
        <v>1014.4948352702874</v>
      </c>
      <c r="G46" s="7">
        <v>1021.7323545830272</v>
      </c>
      <c r="H46" s="7">
        <v>1024.3799889591171</v>
      </c>
      <c r="I46" s="7">
        <v>1025.6796972284224</v>
      </c>
      <c r="J46" s="7">
        <v>1027.906108406115</v>
      </c>
      <c r="K46" s="7">
        <v>1029.4484632625845</v>
      </c>
      <c r="L46" s="7">
        <v>1030.7272176698009</v>
      </c>
      <c r="M46" s="7">
        <v>1037.7010547067584</v>
      </c>
      <c r="N46" s="7">
        <v>1048.7698558511879</v>
      </c>
      <c r="O46" s="7">
        <v>1051.3881530782551</v>
      </c>
      <c r="P46" s="7">
        <v>1056.9693610000961</v>
      </c>
      <c r="Q46" s="7">
        <v>1062.3942874333704</v>
      </c>
      <c r="R46" s="7">
        <v>1067.7529106403506</v>
      </c>
      <c r="S46" s="7">
        <v>1077.7526274394443</v>
      </c>
      <c r="T46" s="8">
        <v>3.8359166553072477E-3</v>
      </c>
    </row>
    <row r="47" spans="1:20" ht="15" customHeight="1" x14ac:dyDescent="0.3">
      <c r="A47" s="30"/>
      <c r="B47" s="6" t="s">
        <v>118</v>
      </c>
      <c r="C47" s="7">
        <v>45.436376313945416</v>
      </c>
      <c r="D47" s="7">
        <v>304.79573830432838</v>
      </c>
      <c r="E47" s="7">
        <v>303.62442578294264</v>
      </c>
      <c r="F47" s="7">
        <v>303.77542470545558</v>
      </c>
      <c r="G47" s="7">
        <v>304.54850767266083</v>
      </c>
      <c r="H47" s="7">
        <v>305.50403432887316</v>
      </c>
      <c r="I47" s="7">
        <v>305.95848284611168</v>
      </c>
      <c r="J47" s="7">
        <v>306.60846661074135</v>
      </c>
      <c r="K47" s="7">
        <v>307.10022832784108</v>
      </c>
      <c r="L47" s="7">
        <v>307.71025537124643</v>
      </c>
      <c r="M47" s="7">
        <v>309.56561122581911</v>
      </c>
      <c r="N47" s="7">
        <v>312.06368406521852</v>
      </c>
      <c r="O47" s="7">
        <v>312.4267021720492</v>
      </c>
      <c r="P47" s="7">
        <v>313.7766927832991</v>
      </c>
      <c r="Q47" s="7">
        <v>315.10777575632062</v>
      </c>
      <c r="R47" s="7">
        <v>316.45265315245427</v>
      </c>
      <c r="S47" s="7">
        <v>319.10662587530612</v>
      </c>
      <c r="T47" s="8">
        <v>0.12955727853091181</v>
      </c>
    </row>
    <row r="48" spans="1:20" ht="15" customHeight="1" thickBot="1" x14ac:dyDescent="0.35">
      <c r="A48" s="30"/>
      <c r="B48" s="6" t="s">
        <v>119</v>
      </c>
      <c r="C48" s="7">
        <v>38.245915059123128</v>
      </c>
      <c r="D48" s="7">
        <v>38.24591452648189</v>
      </c>
      <c r="E48" s="7">
        <v>38.249053453341084</v>
      </c>
      <c r="F48" s="7">
        <v>38.252238173474048</v>
      </c>
      <c r="G48" s="7">
        <v>38.168028011614645</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6" t="s">
        <v>120</v>
      </c>
      <c r="B49" s="67"/>
      <c r="C49" s="11">
        <v>25515.701227199053</v>
      </c>
      <c r="D49" s="11">
        <v>25806.705223410263</v>
      </c>
      <c r="E49" s="11">
        <v>25940.195551256336</v>
      </c>
      <c r="F49" s="11">
        <v>26153.548204839572</v>
      </c>
      <c r="G49" s="11">
        <v>26372.7492002703</v>
      </c>
      <c r="H49" s="11">
        <v>26666.625909579769</v>
      </c>
      <c r="I49" s="11">
        <v>26906.211851757122</v>
      </c>
      <c r="J49" s="11">
        <v>27139.232881415654</v>
      </c>
      <c r="K49" s="11">
        <v>27348.15092994416</v>
      </c>
      <c r="L49" s="11">
        <v>27546.260588002431</v>
      </c>
      <c r="M49" s="11">
        <v>27900.729960409964</v>
      </c>
      <c r="N49" s="11">
        <v>28349.209817058625</v>
      </c>
      <c r="O49" s="11">
        <v>28512.202870926249</v>
      </c>
      <c r="P49" s="11">
        <v>28741.940381975728</v>
      </c>
      <c r="Q49" s="11">
        <v>28954.190911395835</v>
      </c>
      <c r="R49" s="11">
        <v>29157.722588002431</v>
      </c>
      <c r="S49" s="11">
        <v>29471.701768724655</v>
      </c>
      <c r="T49" s="12">
        <v>9.0492329509572755E-3</v>
      </c>
    </row>
    <row r="50" spans="1:20" ht="15" customHeight="1" thickBot="1" x14ac:dyDescent="0.35">
      <c r="A50" s="66" t="s">
        <v>121</v>
      </c>
      <c r="B50" s="67"/>
      <c r="C50" s="11">
        <v>165.94877280094801</v>
      </c>
      <c r="D50" s="11">
        <v>165.94877658973701</v>
      </c>
      <c r="E50" s="11">
        <v>165.92644874366999</v>
      </c>
      <c r="F50" s="11">
        <v>165.90379516042799</v>
      </c>
      <c r="G50" s="11">
        <v>165.50279972970199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1">
        <v>3.1827250278204655E-3</v>
      </c>
    </row>
    <row r="51" spans="1:20" ht="15" customHeight="1" thickBot="1" x14ac:dyDescent="0.35">
      <c r="A51" s="66" t="s">
        <v>133</v>
      </c>
      <c r="B51" s="67"/>
      <c r="C51" s="11">
        <v>4692.4360000000006</v>
      </c>
      <c r="D51" s="11">
        <v>4753.768</v>
      </c>
      <c r="E51" s="11">
        <v>4809.72</v>
      </c>
      <c r="F51" s="11">
        <v>4874.2800000000007</v>
      </c>
      <c r="G51" s="11">
        <v>4987.26</v>
      </c>
      <c r="H51" s="11">
        <v>5073.34</v>
      </c>
      <c r="I51" s="11">
        <v>5152.9639999999999</v>
      </c>
      <c r="J51" s="11">
        <v>5222.9040000000005</v>
      </c>
      <c r="K51" s="11">
        <v>5297.1480000000001</v>
      </c>
      <c r="L51" s="11">
        <v>5368.1640000000007</v>
      </c>
      <c r="M51" s="11">
        <v>5452.0920000000006</v>
      </c>
      <c r="N51" s="11">
        <v>5565.0720000000001</v>
      </c>
      <c r="O51" s="11">
        <v>5628.5560000000005</v>
      </c>
      <c r="P51" s="11">
        <v>5694.192</v>
      </c>
      <c r="Q51" s="11">
        <v>5750.1440000000002</v>
      </c>
      <c r="R51" s="11">
        <v>5803.9440000000004</v>
      </c>
      <c r="S51" s="11">
        <v>5883.5680000000002</v>
      </c>
      <c r="T51" s="12">
        <v>1.4238637948958521E-2</v>
      </c>
    </row>
    <row r="52" spans="1:20" ht="15" customHeight="1" thickBot="1" x14ac:dyDescent="0.35">
      <c r="A52" s="66" t="s">
        <v>123</v>
      </c>
      <c r="B52" s="67"/>
      <c r="C52" s="11">
        <v>167.38200000000001</v>
      </c>
      <c r="D52" s="11">
        <v>169.57000000000002</v>
      </c>
      <c r="E52" s="11">
        <v>172.852</v>
      </c>
      <c r="F52" s="11">
        <v>176.13400000000001</v>
      </c>
      <c r="G52" s="11">
        <v>179.41600000000003</v>
      </c>
      <c r="H52" s="11">
        <v>182.69800000000001</v>
      </c>
      <c r="I52" s="11">
        <v>185.98000000000002</v>
      </c>
      <c r="J52" s="11">
        <v>189.262</v>
      </c>
      <c r="K52" s="11">
        <v>192.54400000000001</v>
      </c>
      <c r="L52" s="11">
        <v>195.82600000000002</v>
      </c>
      <c r="M52" s="11">
        <v>198.01400000000001</v>
      </c>
      <c r="N52" s="11">
        <v>201.29600000000002</v>
      </c>
      <c r="O52" s="11">
        <v>204.578</v>
      </c>
      <c r="P52" s="11">
        <v>206.76600000000002</v>
      </c>
      <c r="Q52" s="11">
        <v>210.048</v>
      </c>
      <c r="R52" s="11">
        <v>213.33</v>
      </c>
      <c r="S52" s="11">
        <v>216.61200000000002</v>
      </c>
      <c r="T52" s="12">
        <v>1.624485519810781E-2</v>
      </c>
    </row>
    <row r="53" spans="1:20" ht="15" customHeight="1" thickBot="1" x14ac:dyDescent="0.35">
      <c r="A53" s="66" t="s">
        <v>124</v>
      </c>
      <c r="B53" s="67"/>
      <c r="C53" s="11">
        <v>30541.468000000004</v>
      </c>
      <c r="D53" s="11">
        <v>30895.991999999998</v>
      </c>
      <c r="E53" s="11">
        <v>31088.694000000007</v>
      </c>
      <c r="F53" s="11">
        <v>31369.865999999998</v>
      </c>
      <c r="G53" s="11">
        <v>31704.928000000004</v>
      </c>
      <c r="H53" s="11">
        <v>32097.328000000001</v>
      </c>
      <c r="I53" s="11">
        <v>32419.82</v>
      </c>
      <c r="J53" s="11">
        <v>32726.063999999998</v>
      </c>
      <c r="K53" s="11">
        <v>33012.544000000002</v>
      </c>
      <c r="L53" s="11">
        <v>33284.856</v>
      </c>
      <c r="M53" s="11">
        <v>33725.428000000007</v>
      </c>
      <c r="N53" s="11">
        <v>34290.229999999996</v>
      </c>
      <c r="O53" s="11">
        <v>34520.002000000008</v>
      </c>
      <c r="P53" s="11">
        <v>34817.566000000006</v>
      </c>
      <c r="Q53" s="11">
        <v>35089.036000000007</v>
      </c>
      <c r="R53" s="11">
        <v>35349.601999999999</v>
      </c>
      <c r="S53" s="11">
        <v>35746.485999999997</v>
      </c>
      <c r="T53" s="12">
        <v>9.8839393758198835E-3</v>
      </c>
    </row>
    <row r="54" spans="1:20" ht="15" customHeight="1" x14ac:dyDescent="0.3">
      <c r="A54" s="30"/>
      <c r="B54" s="6" t="s">
        <v>65</v>
      </c>
      <c r="C54" s="7">
        <v>6857.10887</v>
      </c>
      <c r="D54" s="7">
        <v>6487.6995704292767</v>
      </c>
      <c r="E54" s="7">
        <v>6500.3718737807103</v>
      </c>
      <c r="F54" s="7">
        <v>6544.214970865065</v>
      </c>
      <c r="G54" s="7">
        <v>6602.0029883629868</v>
      </c>
      <c r="H54" s="7">
        <v>6665.5480440473202</v>
      </c>
      <c r="I54" s="7">
        <v>6729.8412579160204</v>
      </c>
      <c r="J54" s="7">
        <v>6790.0462753435204</v>
      </c>
      <c r="K54" s="7">
        <v>6882.6632485519895</v>
      </c>
      <c r="L54" s="7">
        <v>6948.2019284838734</v>
      </c>
      <c r="M54" s="7">
        <v>7031.0710490133151</v>
      </c>
      <c r="N54" s="7">
        <v>7110.5136201925716</v>
      </c>
      <c r="O54" s="7">
        <v>7169.6862385888762</v>
      </c>
      <c r="P54" s="7">
        <v>7242.2433772604163</v>
      </c>
      <c r="Q54" s="7">
        <v>7311.5242079277041</v>
      </c>
      <c r="R54" s="7">
        <v>7378.1165867402997</v>
      </c>
      <c r="S54" s="7">
        <v>7458.7391090994415</v>
      </c>
      <c r="T54" s="8">
        <v>5.2701181185386137E-3</v>
      </c>
    </row>
    <row r="55" spans="1:20" ht="15" customHeight="1" x14ac:dyDescent="0.3">
      <c r="A55" s="30"/>
      <c r="B55" s="6" t="s">
        <v>125</v>
      </c>
      <c r="C55" s="7">
        <v>360.0603498839285</v>
      </c>
      <c r="D55" s="7">
        <v>337.49654069164296</v>
      </c>
      <c r="E55" s="7">
        <v>338.82646135594564</v>
      </c>
      <c r="F55" s="7">
        <v>342.33622045257988</v>
      </c>
      <c r="G55" s="7">
        <v>346.66263965809156</v>
      </c>
      <c r="H55" s="7">
        <v>351.64618716664353</v>
      </c>
      <c r="I55" s="7">
        <v>357.02329586691485</v>
      </c>
      <c r="J55" s="7">
        <v>362.38506795003997</v>
      </c>
      <c r="K55" s="7">
        <v>369.80503544657984</v>
      </c>
      <c r="L55" s="7">
        <v>375.38175649719483</v>
      </c>
      <c r="M55" s="7">
        <v>381.44659283364052</v>
      </c>
      <c r="N55" s="7">
        <v>387.33429079479924</v>
      </c>
      <c r="O55" s="7">
        <v>391.77460608721287</v>
      </c>
      <c r="P55" s="7">
        <v>397.27658885061027</v>
      </c>
      <c r="Q55" s="7">
        <v>402.7897068789423</v>
      </c>
      <c r="R55" s="7">
        <v>408.33313986641076</v>
      </c>
      <c r="S55" s="7">
        <v>415.3168306307382</v>
      </c>
      <c r="T55" s="8">
        <v>8.9630560370288492E-3</v>
      </c>
    </row>
    <row r="56" spans="1:20" ht="15" customHeight="1" thickBot="1" x14ac:dyDescent="0.35">
      <c r="A56" s="30"/>
      <c r="B56" s="6" t="s">
        <v>126</v>
      </c>
      <c r="C56" s="7">
        <v>373.15345351607147</v>
      </c>
      <c r="D56" s="7">
        <v>349.76914217133907</v>
      </c>
      <c r="E56" s="7">
        <v>351.14742358707099</v>
      </c>
      <c r="F56" s="7">
        <v>354.78481028721922</v>
      </c>
      <c r="G56" s="7">
        <v>359.26855382747669</v>
      </c>
      <c r="H56" s="7">
        <v>364.43332124543059</v>
      </c>
      <c r="I56" s="7">
        <v>370.00596117116629</v>
      </c>
      <c r="J56" s="7">
        <v>375.56270678458696</v>
      </c>
      <c r="K56" s="7">
        <v>383.25249128100103</v>
      </c>
      <c r="L56" s="7">
        <v>389.03200218800197</v>
      </c>
      <c r="M56" s="7">
        <v>395.31737802759119</v>
      </c>
      <c r="N56" s="7">
        <v>401.41917409642843</v>
      </c>
      <c r="O56" s="7">
        <v>406.02095539947521</v>
      </c>
      <c r="P56" s="7">
        <v>411.72301026335975</v>
      </c>
      <c r="Q56" s="7">
        <v>417.43660531090393</v>
      </c>
      <c r="R56" s="7">
        <v>423.18161767973476</v>
      </c>
      <c r="S56" s="7">
        <v>430.41926083549231</v>
      </c>
      <c r="T56" s="8">
        <v>8.9630560370288492E-3</v>
      </c>
    </row>
    <row r="57" spans="1:20" ht="15" customHeight="1" thickBot="1" x14ac:dyDescent="0.35">
      <c r="A57" s="66" t="s">
        <v>127</v>
      </c>
      <c r="B57" s="67"/>
      <c r="C57" s="11">
        <v>7590.3226734</v>
      </c>
      <c r="D57" s="11">
        <v>7174.9652532922582</v>
      </c>
      <c r="E57" s="11">
        <v>7190.3457587237272</v>
      </c>
      <c r="F57" s="11">
        <v>7241.3360016048646</v>
      </c>
      <c r="G57" s="11">
        <v>7307.9341818485545</v>
      </c>
      <c r="H57" s="11">
        <v>7381.6275524593939</v>
      </c>
      <c r="I57" s="11">
        <v>7456.870514954102</v>
      </c>
      <c r="J57" s="11">
        <v>7527.9940500781477</v>
      </c>
      <c r="K57" s="11">
        <v>7635.7207752795703</v>
      </c>
      <c r="L57" s="11">
        <v>7712.61568716907</v>
      </c>
      <c r="M57" s="11">
        <v>7807.8350198745466</v>
      </c>
      <c r="N57" s="11">
        <v>7899.2670850837994</v>
      </c>
      <c r="O57" s="11">
        <v>7967.4818000755649</v>
      </c>
      <c r="P57" s="11">
        <v>8051.2429763743858</v>
      </c>
      <c r="Q57" s="11">
        <v>8131.7505201175509</v>
      </c>
      <c r="R57" s="11">
        <v>8209.6313442864448</v>
      </c>
      <c r="S57" s="11">
        <v>8304.4752005656719</v>
      </c>
      <c r="T57" s="12">
        <v>5.635849909276347E-3</v>
      </c>
    </row>
    <row r="58" spans="1:20" ht="15" customHeight="1" thickBot="1" x14ac:dyDescent="0.35">
      <c r="A58" s="66" t="s">
        <v>128</v>
      </c>
      <c r="B58" s="67"/>
      <c r="C58" s="11">
        <v>1231.43625</v>
      </c>
      <c r="D58" s="11">
        <v>1264.7798895967962</v>
      </c>
      <c r="E58" s="11">
        <v>1278.6501481506173</v>
      </c>
      <c r="F58" s="11">
        <v>1294.2482382976993</v>
      </c>
      <c r="G58" s="11">
        <v>1310.5580725002696</v>
      </c>
      <c r="H58" s="11">
        <v>1323.8056123861174</v>
      </c>
      <c r="I58" s="11">
        <v>1337.0959751777375</v>
      </c>
      <c r="J58" s="11">
        <v>1350.4563821303327</v>
      </c>
      <c r="K58" s="11">
        <v>1365.5199470620519</v>
      </c>
      <c r="L58" s="11">
        <v>1378.9763681855786</v>
      </c>
      <c r="M58" s="11">
        <v>1391.9205361636143</v>
      </c>
      <c r="N58" s="11">
        <v>1404.7247524592278</v>
      </c>
      <c r="O58" s="11">
        <v>1416.3074185227863</v>
      </c>
      <c r="P58" s="11">
        <v>1428.3576088947764</v>
      </c>
      <c r="Q58" s="11">
        <v>1440.116146293768</v>
      </c>
      <c r="R58" s="11">
        <v>1451.5466476028068</v>
      </c>
      <c r="S58" s="11">
        <v>1463.493489684314</v>
      </c>
      <c r="T58" s="12">
        <v>1.0848750990267275E-2</v>
      </c>
    </row>
    <row r="59" spans="1:20" ht="15" customHeight="1" thickBot="1" x14ac:dyDescent="0.35">
      <c r="A59" s="66" t="s">
        <v>135</v>
      </c>
      <c r="B59" s="67"/>
      <c r="C59" s="11">
        <v>52201.313999999998</v>
      </c>
      <c r="D59" s="11">
        <v>53053.256999999998</v>
      </c>
      <c r="E59" s="11">
        <v>53714.24500000001</v>
      </c>
      <c r="F59" s="11">
        <v>54433.490999999995</v>
      </c>
      <c r="G59" s="11">
        <v>55836.763000000006</v>
      </c>
      <c r="H59" s="11">
        <v>57065.387999999999</v>
      </c>
      <c r="I59" s="11">
        <v>58223.025999999998</v>
      </c>
      <c r="J59" s="11">
        <v>59246.804999999993</v>
      </c>
      <c r="K59" s="11">
        <v>60001.570999999996</v>
      </c>
      <c r="L59" s="11">
        <v>60765.906999999999</v>
      </c>
      <c r="M59" s="11">
        <v>61660.738000000005</v>
      </c>
      <c r="N59" s="11">
        <v>62652.823999999993</v>
      </c>
      <c r="O59" s="11">
        <v>63344.40800000001</v>
      </c>
      <c r="P59" s="11">
        <v>63973.225000000006</v>
      </c>
      <c r="Q59" s="11">
        <v>64527.393000000011</v>
      </c>
      <c r="R59" s="11">
        <v>65031.812999999995</v>
      </c>
      <c r="S59" s="11">
        <v>65632.627999999997</v>
      </c>
      <c r="T59" s="12">
        <v>1.441321316267552E-2</v>
      </c>
    </row>
    <row r="60" spans="1:20" ht="15" customHeight="1" thickBot="1" x14ac:dyDescent="0.35">
      <c r="A60" s="66" t="s">
        <v>136</v>
      </c>
      <c r="B60" s="67"/>
      <c r="C60" s="11">
        <v>49849.903459459456</v>
      </c>
      <c r="D60" s="11">
        <v>50706.267534975123</v>
      </c>
      <c r="E60" s="11">
        <v>51445.562068236977</v>
      </c>
      <c r="F60" s="11">
        <v>52073.663852465877</v>
      </c>
      <c r="G60" s="11">
        <v>53711.747535976829</v>
      </c>
      <c r="H60" s="11">
        <v>55040.406577544389</v>
      </c>
      <c r="I60" s="11">
        <v>56250.302591232037</v>
      </c>
      <c r="J60" s="11">
        <v>57362.12844785882</v>
      </c>
      <c r="K60" s="11">
        <v>58167.978573385197</v>
      </c>
      <c r="L60" s="11">
        <v>59020.309271402031</v>
      </c>
      <c r="M60" s="11">
        <v>59954.241985211534</v>
      </c>
      <c r="N60" s="11">
        <v>60986.496618210163</v>
      </c>
      <c r="O60" s="11">
        <v>61602.149117318433</v>
      </c>
      <c r="P60" s="11">
        <v>62222.303427987245</v>
      </c>
      <c r="Q60" s="11">
        <v>62811.221609084037</v>
      </c>
      <c r="R60" s="11">
        <v>63392.720400600905</v>
      </c>
      <c r="S60" s="11">
        <v>64057.566504076873</v>
      </c>
      <c r="T60" s="12">
        <v>1.5796313017983454E-2</v>
      </c>
    </row>
    <row r="61" spans="1:20" ht="15" customHeight="1" thickBot="1" x14ac:dyDescent="0.35">
      <c r="A61" s="66" t="s">
        <v>137</v>
      </c>
      <c r="B61" s="67"/>
      <c r="C61" s="11">
        <v>66653.154620616653</v>
      </c>
      <c r="D61" s="11">
        <v>67136.530488511271</v>
      </c>
      <c r="E61" s="11">
        <v>67902.411317541715</v>
      </c>
      <c r="F61" s="11">
        <v>68773.396292783116</v>
      </c>
      <c r="G61" s="11">
        <v>70356.524266203895</v>
      </c>
      <c r="H61" s="11">
        <v>71765.774961167233</v>
      </c>
      <c r="I61" s="11">
        <v>73108.872716729747</v>
      </c>
      <c r="J61" s="11">
        <v>74319.824481349555</v>
      </c>
      <c r="K61" s="11">
        <v>75310.808798727448</v>
      </c>
      <c r="L61" s="11">
        <v>76276.564053022696</v>
      </c>
      <c r="M61" s="11">
        <v>77389.76416679268</v>
      </c>
      <c r="N61" s="11">
        <v>78589.88168660854</v>
      </c>
      <c r="O61" s="11">
        <v>79466.655291701609</v>
      </c>
      <c r="P61" s="11">
        <v>80297.280005683191</v>
      </c>
      <c r="Q61" s="11">
        <v>81051.975307444736</v>
      </c>
      <c r="R61" s="11">
        <v>81752.761154532942</v>
      </c>
      <c r="S61" s="11">
        <v>82615.798719432336</v>
      </c>
      <c r="T61" s="12">
        <v>1.3509093848302012E-2</v>
      </c>
    </row>
    <row r="62" spans="1:20" ht="15" customHeight="1" thickBot="1" x14ac:dyDescent="0.35">
      <c r="A62" s="66" t="s">
        <v>138</v>
      </c>
      <c r="B62" s="67"/>
      <c r="C62" s="11">
        <v>63650.760268336628</v>
      </c>
      <c r="D62" s="11">
        <v>64166.519999337019</v>
      </c>
      <c r="E62" s="11">
        <v>65034.474858941954</v>
      </c>
      <c r="F62" s="11">
        <v>65791.898604166534</v>
      </c>
      <c r="G62" s="11">
        <v>67678.920944883037</v>
      </c>
      <c r="H62" s="11">
        <v>69219.14615239625</v>
      </c>
      <c r="I62" s="11">
        <v>70631.784277579747</v>
      </c>
      <c r="J62" s="11">
        <v>71955.666100838629</v>
      </c>
      <c r="K62" s="11">
        <v>73009.38024687201</v>
      </c>
      <c r="L62" s="11">
        <v>74085.397928303879</v>
      </c>
      <c r="M62" s="11">
        <v>75247.958401573793</v>
      </c>
      <c r="N62" s="11">
        <v>76499.689043639737</v>
      </c>
      <c r="O62" s="11">
        <v>77280.96139337105</v>
      </c>
      <c r="P62" s="11">
        <v>78099.575579559605</v>
      </c>
      <c r="Q62" s="11">
        <v>78896.315908654753</v>
      </c>
      <c r="R62" s="11">
        <v>79692.225862539213</v>
      </c>
      <c r="S62" s="11">
        <v>80633.172585401669</v>
      </c>
      <c r="T62" s="12">
        <v>1.4890960983770851E-2</v>
      </c>
    </row>
    <row r="63" spans="1:20" ht="15" customHeight="1" x14ac:dyDescent="0.3">
      <c r="A63" s="26" t="s">
        <v>199</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200</v>
      </c>
    </row>
    <row r="65" spans="1:1" ht="15" customHeight="1" x14ac:dyDescent="0.3">
      <c r="A65" s="26" t="s">
        <v>196</v>
      </c>
    </row>
    <row r="66" spans="1:1" ht="15" customHeight="1" x14ac:dyDescent="0.3"/>
  </sheetData>
  <mergeCells count="23">
    <mergeCell ref="A23:B23"/>
    <mergeCell ref="A1:T1"/>
    <mergeCell ref="A3:T3"/>
    <mergeCell ref="A13:B13"/>
    <mergeCell ref="A19:B19"/>
    <mergeCell ref="A2:U2"/>
    <mergeCell ref="A57:B57"/>
    <mergeCell ref="A24:B24"/>
    <mergeCell ref="A25:B25"/>
    <mergeCell ref="A28:B28"/>
    <mergeCell ref="A35:B35"/>
    <mergeCell ref="A42:B42"/>
    <mergeCell ref="A45:B45"/>
    <mergeCell ref="A49:B49"/>
    <mergeCell ref="A50:B50"/>
    <mergeCell ref="A51:B51"/>
    <mergeCell ref="A52:B52"/>
    <mergeCell ref="A53:B53"/>
    <mergeCell ref="A58:B58"/>
    <mergeCell ref="A59:B59"/>
    <mergeCell ref="A60:B60"/>
    <mergeCell ref="A61:B61"/>
    <mergeCell ref="A62:B62"/>
  </mergeCells>
  <pageMargins left="0.7" right="0.7" top="0.75" bottom="0.75" header="0.3" footer="0.3"/>
  <pageSetup scale="47"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36B7-62AF-4D36-8C02-4359876DF6AB}">
  <sheetPr>
    <pageSetUpPr fitToPage="1"/>
  </sheetPr>
  <dimension ref="A1:U66"/>
  <sheetViews>
    <sheetView zoomScale="60" zoomScaleNormal="60" workbookViewId="0">
      <selection sqref="A1:T1"/>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62" t="s">
        <v>143</v>
      </c>
      <c r="B1" s="62"/>
      <c r="C1" s="62"/>
      <c r="D1" s="62"/>
      <c r="E1" s="62"/>
      <c r="F1" s="62"/>
      <c r="G1" s="62"/>
      <c r="H1" s="62"/>
      <c r="I1" s="62"/>
      <c r="J1" s="62"/>
      <c r="K1" s="62"/>
      <c r="L1" s="62"/>
      <c r="M1" s="62"/>
      <c r="N1" s="62"/>
      <c r="O1" s="62"/>
      <c r="P1" s="62"/>
      <c r="Q1" s="62"/>
      <c r="R1" s="62"/>
      <c r="S1" s="62"/>
      <c r="T1" s="62"/>
    </row>
    <row r="2" spans="1:21" ht="15.75" customHeight="1" x14ac:dyDescent="0.3">
      <c r="A2" s="63" t="str">
        <f>'List of Forms'!A2</f>
        <v>California Energy Demand 2024-2040 Baseline Forecast</v>
      </c>
      <c r="B2" s="63"/>
      <c r="C2" s="63"/>
      <c r="D2" s="63"/>
      <c r="E2" s="63"/>
      <c r="F2" s="63"/>
      <c r="G2" s="63"/>
      <c r="H2" s="63"/>
      <c r="I2" s="63"/>
      <c r="J2" s="63"/>
      <c r="K2" s="63"/>
      <c r="L2" s="63"/>
      <c r="M2" s="63"/>
      <c r="N2" s="63"/>
      <c r="O2" s="63"/>
      <c r="P2" s="63"/>
      <c r="Q2" s="63"/>
      <c r="R2" s="63"/>
      <c r="S2" s="63"/>
      <c r="T2" s="63"/>
      <c r="U2" s="63"/>
    </row>
    <row r="3" spans="1:21" ht="15.75" customHeight="1" x14ac:dyDescent="0.3">
      <c r="A3" s="63" t="s">
        <v>144</v>
      </c>
      <c r="B3" s="63"/>
      <c r="C3" s="63"/>
      <c r="D3" s="63"/>
      <c r="E3" s="63"/>
      <c r="F3" s="63"/>
      <c r="G3" s="63"/>
      <c r="H3" s="63"/>
      <c r="I3" s="63"/>
      <c r="J3" s="63"/>
      <c r="K3" s="63"/>
      <c r="L3" s="63"/>
      <c r="M3" s="63"/>
      <c r="N3" s="63"/>
      <c r="O3" s="63"/>
      <c r="P3" s="63"/>
      <c r="Q3" s="63"/>
      <c r="R3" s="63"/>
      <c r="S3" s="63"/>
      <c r="T3" s="63"/>
    </row>
    <row r="4" spans="1:21" x14ac:dyDescent="0.3">
      <c r="A4" s="34"/>
    </row>
    <row r="5" spans="1:21" ht="43.8"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7499.1834655287139</v>
      </c>
      <c r="D6" s="7">
        <v>7746.2871777065529</v>
      </c>
      <c r="E6" s="7">
        <v>8011.9457943843254</v>
      </c>
      <c r="F6" s="7">
        <v>8297.2701715213479</v>
      </c>
      <c r="G6" s="7">
        <v>9392.628603792682</v>
      </c>
      <c r="H6" s="7">
        <v>10156.445355903463</v>
      </c>
      <c r="I6" s="7">
        <v>10631.882217712357</v>
      </c>
      <c r="J6" s="7">
        <v>11130.419451289919</v>
      </c>
      <c r="K6" s="7">
        <v>11263.441424366578</v>
      </c>
      <c r="L6" s="7">
        <v>11295.810520122272</v>
      </c>
      <c r="M6" s="7">
        <v>11422.727540532351</v>
      </c>
      <c r="N6" s="7">
        <v>11610.679873904381</v>
      </c>
      <c r="O6" s="7">
        <v>11799.319463269116</v>
      </c>
      <c r="P6" s="7">
        <v>11925.62823961603</v>
      </c>
      <c r="Q6" s="7">
        <v>12028.960583910943</v>
      </c>
      <c r="R6" s="7">
        <v>12117.168264360645</v>
      </c>
      <c r="S6" s="7">
        <v>12180.667044324438</v>
      </c>
      <c r="T6" s="8">
        <v>3.0780201500914428E-2</v>
      </c>
    </row>
    <row r="7" spans="1:21" ht="15" customHeight="1" x14ac:dyDescent="0.3">
      <c r="A7" s="29"/>
      <c r="B7" s="6" t="s">
        <v>88</v>
      </c>
      <c r="C7" s="7">
        <v>240.21689296038912</v>
      </c>
      <c r="D7" s="7">
        <v>242.91298547878873</v>
      </c>
      <c r="E7" s="7">
        <v>246.4842884603311</v>
      </c>
      <c r="F7" s="7">
        <v>254.92446375086971</v>
      </c>
      <c r="G7" s="7">
        <v>262.08091343825646</v>
      </c>
      <c r="H7" s="7">
        <v>264.66360635883888</v>
      </c>
      <c r="I7" s="7">
        <v>266.30770521191602</v>
      </c>
      <c r="J7" s="7">
        <v>267.8607011033443</v>
      </c>
      <c r="K7" s="7">
        <v>271.78239530467999</v>
      </c>
      <c r="L7" s="7">
        <v>274.63622553198013</v>
      </c>
      <c r="M7" s="7">
        <v>278.92247061850935</v>
      </c>
      <c r="N7" s="7">
        <v>283.68033150817803</v>
      </c>
      <c r="O7" s="7">
        <v>288.43759109352931</v>
      </c>
      <c r="P7" s="7">
        <v>291.72720684101478</v>
      </c>
      <c r="Q7" s="7">
        <v>294.54713159426706</v>
      </c>
      <c r="R7" s="7">
        <v>296.81470335515996</v>
      </c>
      <c r="S7" s="7">
        <v>299.10171914786798</v>
      </c>
      <c r="T7" s="8">
        <v>1.3796903134478011E-2</v>
      </c>
    </row>
    <row r="8" spans="1:21" ht="15" customHeight="1" x14ac:dyDescent="0.3">
      <c r="A8" s="30"/>
      <c r="B8" s="6" t="s">
        <v>13</v>
      </c>
      <c r="C8" s="7">
        <v>145.71064292165559</v>
      </c>
      <c r="D8" s="7">
        <v>152.16825664660644</v>
      </c>
      <c r="E8" s="7">
        <v>155.58680803343526</v>
      </c>
      <c r="F8" s="7">
        <v>157.68698054900946</v>
      </c>
      <c r="G8" s="7">
        <v>156.47246652697879</v>
      </c>
      <c r="H8" s="7">
        <v>156.16907880315614</v>
      </c>
      <c r="I8" s="7">
        <v>157.33076011596793</v>
      </c>
      <c r="J8" s="7">
        <v>158.26730426004991</v>
      </c>
      <c r="K8" s="7">
        <v>160.36407112574909</v>
      </c>
      <c r="L8" s="7">
        <v>161.92222241552136</v>
      </c>
      <c r="M8" s="7">
        <v>164.17073905847172</v>
      </c>
      <c r="N8" s="7">
        <v>166.66411148478585</v>
      </c>
      <c r="O8" s="7">
        <v>169.07027422679732</v>
      </c>
      <c r="P8" s="7">
        <v>170.70823158079529</v>
      </c>
      <c r="Q8" s="7">
        <v>172.19593941813864</v>
      </c>
      <c r="R8" s="7">
        <v>174.27938212528056</v>
      </c>
      <c r="S8" s="7">
        <v>175.66684274777739</v>
      </c>
      <c r="T8" s="8">
        <v>1.1753947634714379E-2</v>
      </c>
    </row>
    <row r="9" spans="1:21" ht="15" customHeight="1" x14ac:dyDescent="0.3">
      <c r="A9" s="30"/>
      <c r="B9" s="6" t="s">
        <v>14</v>
      </c>
      <c r="C9" s="7">
        <v>791.19840103914566</v>
      </c>
      <c r="D9" s="7">
        <v>879.69911797961424</v>
      </c>
      <c r="E9" s="7">
        <v>930.5246365814146</v>
      </c>
      <c r="F9" s="7">
        <v>982.45326820134585</v>
      </c>
      <c r="G9" s="7">
        <v>1036.3583920476308</v>
      </c>
      <c r="H9" s="7">
        <v>1097.114350012585</v>
      </c>
      <c r="I9" s="7">
        <v>1136.0398499460348</v>
      </c>
      <c r="J9" s="7">
        <v>1241.3965780962928</v>
      </c>
      <c r="K9" s="7">
        <v>1314.1958388420251</v>
      </c>
      <c r="L9" s="7">
        <v>1385.8004023590754</v>
      </c>
      <c r="M9" s="7">
        <v>1469.3685717657702</v>
      </c>
      <c r="N9" s="7">
        <v>1543.730445736436</v>
      </c>
      <c r="O9" s="7">
        <v>1610.888661992072</v>
      </c>
      <c r="P9" s="7">
        <v>1664.4348242833676</v>
      </c>
      <c r="Q9" s="7">
        <v>1707.7586258450935</v>
      </c>
      <c r="R9" s="7">
        <v>1750.9039082489523</v>
      </c>
      <c r="S9" s="7">
        <v>1784.3319524089691</v>
      </c>
      <c r="T9" s="8">
        <v>5.2142080838290861E-2</v>
      </c>
    </row>
    <row r="10" spans="1:21" ht="15" customHeight="1" x14ac:dyDescent="0.3">
      <c r="A10" s="30"/>
      <c r="B10" s="6" t="s">
        <v>89</v>
      </c>
      <c r="C10" s="7">
        <v>6.2493822515267263</v>
      </c>
      <c r="D10" s="7">
        <v>6.2482654079963442</v>
      </c>
      <c r="E10" s="7">
        <v>6.318902150553444</v>
      </c>
      <c r="F10" s="7">
        <v>6.3315123672874947</v>
      </c>
      <c r="G10" s="7">
        <v>6.2408018901180435</v>
      </c>
      <c r="H10" s="7">
        <v>6.1998727101700277</v>
      </c>
      <c r="I10" s="7">
        <v>6.2047696130717247</v>
      </c>
      <c r="J10" s="7">
        <v>6.2118415143373005</v>
      </c>
      <c r="K10" s="7">
        <v>6.2800096593097532</v>
      </c>
      <c r="L10" s="7">
        <v>6.3214897308511713</v>
      </c>
      <c r="M10" s="7">
        <v>6.3934995962744807</v>
      </c>
      <c r="N10" s="7">
        <v>6.4600904298025403</v>
      </c>
      <c r="O10" s="7">
        <v>6.5294852536006873</v>
      </c>
      <c r="P10" s="7">
        <v>6.5689760209702674</v>
      </c>
      <c r="Q10" s="7">
        <v>6.6008577287412598</v>
      </c>
      <c r="R10" s="7">
        <v>6.6215205795714667</v>
      </c>
      <c r="S10" s="7">
        <v>6.6411211401738823</v>
      </c>
      <c r="T10" s="8">
        <v>3.8071147538578654E-3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63.616776153958448</v>
      </c>
      <c r="E12" s="7">
        <v>64.336894116039474</v>
      </c>
      <c r="F12" s="7">
        <v>65.006632691306223</v>
      </c>
      <c r="G12" s="7">
        <v>65.823688375263686</v>
      </c>
      <c r="H12" s="7">
        <v>66.719424190025919</v>
      </c>
      <c r="I12" s="7">
        <v>67.790679397570543</v>
      </c>
      <c r="J12" s="7">
        <v>68.98864846469337</v>
      </c>
      <c r="K12" s="7">
        <v>70.231112506177652</v>
      </c>
      <c r="L12" s="7">
        <v>71.478649334955463</v>
      </c>
      <c r="M12" s="7">
        <v>72.750661241261284</v>
      </c>
      <c r="N12" s="7">
        <v>74.245894915195407</v>
      </c>
      <c r="O12" s="7">
        <v>75.822211740596529</v>
      </c>
      <c r="P12" s="7">
        <v>77.034449470233213</v>
      </c>
      <c r="Q12" s="7">
        <v>78.052291467760881</v>
      </c>
      <c r="R12" s="7">
        <v>78.981817391099653</v>
      </c>
      <c r="S12" s="7">
        <v>79.932186349779997</v>
      </c>
      <c r="T12" s="8">
        <v>4.6633649424401291E-3</v>
      </c>
    </row>
    <row r="13" spans="1:21" ht="15" customHeight="1" thickBot="1" x14ac:dyDescent="0.35">
      <c r="A13" s="66" t="s">
        <v>92</v>
      </c>
      <c r="B13" s="67"/>
      <c r="C13" s="11">
        <v>8803.8510153928364</v>
      </c>
      <c r="D13" s="11">
        <v>9138.0267353735162</v>
      </c>
      <c r="E13" s="11">
        <v>9462.2914797260964</v>
      </c>
      <c r="F13" s="11">
        <v>9810.7671850811639</v>
      </c>
      <c r="G13" s="11">
        <v>10966.699022070929</v>
      </c>
      <c r="H13" s="11">
        <v>11794.405843978238</v>
      </c>
      <c r="I13" s="11">
        <v>12312.650137996918</v>
      </c>
      <c r="J13" s="11">
        <v>12920.238680728637</v>
      </c>
      <c r="K13" s="11">
        <v>13133.389007804515</v>
      </c>
      <c r="L13" s="11">
        <v>13243.063665494654</v>
      </c>
      <c r="M13" s="11">
        <v>13461.427638812636</v>
      </c>
      <c r="N13" s="11">
        <v>13732.554903978777</v>
      </c>
      <c r="O13" s="11">
        <v>13997.16184357571</v>
      </c>
      <c r="P13" s="11">
        <v>14183.196083812409</v>
      </c>
      <c r="Q13" s="11">
        <v>14335.209585964943</v>
      </c>
      <c r="R13" s="11">
        <v>14471.863752060706</v>
      </c>
      <c r="S13" s="11">
        <v>14573.435022119007</v>
      </c>
      <c r="T13" s="12">
        <v>3.2002092269372229E-2</v>
      </c>
    </row>
    <row r="14" spans="1:21" ht="15" customHeight="1" x14ac:dyDescent="0.3">
      <c r="A14" s="30"/>
      <c r="B14" s="6" t="s">
        <v>93</v>
      </c>
      <c r="C14" s="7">
        <v>10278.390564166739</v>
      </c>
      <c r="D14" s="7">
        <v>10412.032008453212</v>
      </c>
      <c r="E14" s="7">
        <v>10549.760062143632</v>
      </c>
      <c r="F14" s="7">
        <v>10653.284929256677</v>
      </c>
      <c r="G14" s="7">
        <v>10644.660464954157</v>
      </c>
      <c r="H14" s="7">
        <v>10692.670498602081</v>
      </c>
      <c r="I14" s="7">
        <v>10995.134610434001</v>
      </c>
      <c r="J14" s="7">
        <v>11119.420079196301</v>
      </c>
      <c r="K14" s="7">
        <v>11363.826141042964</v>
      </c>
      <c r="L14" s="7">
        <v>11705.986230435707</v>
      </c>
      <c r="M14" s="7">
        <v>11926.512866910494</v>
      </c>
      <c r="N14" s="7">
        <v>12051.826033269595</v>
      </c>
      <c r="O14" s="7">
        <v>12217.546943643023</v>
      </c>
      <c r="P14" s="7">
        <v>12341.353003492792</v>
      </c>
      <c r="Q14" s="7">
        <v>12452.895013741541</v>
      </c>
      <c r="R14" s="7">
        <v>12542.865052632338</v>
      </c>
      <c r="S14" s="7">
        <v>12626.744320901709</v>
      </c>
      <c r="T14" s="8">
        <v>1.2943896391681475E-2</v>
      </c>
    </row>
    <row r="15" spans="1:21" ht="15" customHeight="1" x14ac:dyDescent="0.3">
      <c r="A15" s="30"/>
      <c r="B15" s="6" t="s">
        <v>94</v>
      </c>
      <c r="C15" s="7">
        <v>275.14409646982097</v>
      </c>
      <c r="D15" s="7">
        <v>276.77576243194397</v>
      </c>
      <c r="E15" s="7">
        <v>278.63963085796371</v>
      </c>
      <c r="F15" s="7">
        <v>280.61645043416388</v>
      </c>
      <c r="G15" s="7">
        <v>278.33467758523983</v>
      </c>
      <c r="H15" s="7">
        <v>278.96809705787621</v>
      </c>
      <c r="I15" s="7">
        <v>281.23346419599648</v>
      </c>
      <c r="J15" s="7">
        <v>283.34042766251309</v>
      </c>
      <c r="K15" s="7">
        <v>288.09238176813068</v>
      </c>
      <c r="L15" s="7">
        <v>291.63189034490352</v>
      </c>
      <c r="M15" s="7">
        <v>296.40813068350911</v>
      </c>
      <c r="N15" s="7">
        <v>301.5093818521463</v>
      </c>
      <c r="O15" s="7">
        <v>306.71702782256693</v>
      </c>
      <c r="P15" s="7">
        <v>310.61476634301312</v>
      </c>
      <c r="Q15" s="7">
        <v>314.22915762668225</v>
      </c>
      <c r="R15" s="7">
        <v>317.2451942884079</v>
      </c>
      <c r="S15" s="7">
        <v>320.35040371291069</v>
      </c>
      <c r="T15" s="8">
        <v>9.5528689233628228E-3</v>
      </c>
    </row>
    <row r="16" spans="1:21" ht="15" customHeight="1" x14ac:dyDescent="0.3">
      <c r="A16" s="30"/>
      <c r="B16" s="6" t="s">
        <v>95</v>
      </c>
      <c r="C16" s="7">
        <v>33.744799992584433</v>
      </c>
      <c r="D16" s="7">
        <v>30.151602600346664</v>
      </c>
      <c r="E16" s="7">
        <v>33.864788324410846</v>
      </c>
      <c r="F16" s="7">
        <v>33.992564165479124</v>
      </c>
      <c r="G16" s="7">
        <v>33.603128932597699</v>
      </c>
      <c r="H16" s="7">
        <v>33.616793882736715</v>
      </c>
      <c r="I16" s="7">
        <v>33.836735213004516</v>
      </c>
      <c r="J16" s="7">
        <v>34.090217798726428</v>
      </c>
      <c r="K16" s="7">
        <v>34.629826413824816</v>
      </c>
      <c r="L16" s="7">
        <v>35.080500190846969</v>
      </c>
      <c r="M16" s="7">
        <v>35.656302838660615</v>
      </c>
      <c r="N16" s="7">
        <v>36.270784123041572</v>
      </c>
      <c r="O16" s="7">
        <v>36.861738377742753</v>
      </c>
      <c r="P16" s="7">
        <v>37.296877070697093</v>
      </c>
      <c r="Q16" s="7">
        <v>37.683622401505914</v>
      </c>
      <c r="R16" s="7">
        <v>37.990359748429789</v>
      </c>
      <c r="S16" s="7">
        <v>38.300762235226074</v>
      </c>
      <c r="T16" s="8">
        <v>7.946624798693902E-3</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260.87934581706151</v>
      </c>
      <c r="E18" s="7">
        <v>263.75190918532394</v>
      </c>
      <c r="F18" s="7">
        <v>267.19111734707087</v>
      </c>
      <c r="G18" s="7">
        <v>270.94728756309684</v>
      </c>
      <c r="H18" s="7">
        <v>275.40778543592251</v>
      </c>
      <c r="I18" s="7">
        <v>280.38504567863851</v>
      </c>
      <c r="J18" s="7">
        <v>285.53704194246916</v>
      </c>
      <c r="K18" s="7">
        <v>290.71705659711415</v>
      </c>
      <c r="L18" s="7">
        <v>295.98581467317683</v>
      </c>
      <c r="M18" s="7">
        <v>302.15823637034833</v>
      </c>
      <c r="N18" s="7">
        <v>308.65896291572147</v>
      </c>
      <c r="O18" s="7">
        <v>313.67833642897659</v>
      </c>
      <c r="P18" s="7">
        <v>317.91008191855633</v>
      </c>
      <c r="Q18" s="7">
        <v>321.78270037685161</v>
      </c>
      <c r="R18" s="7">
        <v>325.73707313542565</v>
      </c>
      <c r="S18" s="7">
        <v>329.29034074321675</v>
      </c>
      <c r="T18" s="8">
        <v>2.3069988750447523E-2</v>
      </c>
    </row>
    <row r="19" spans="1:20" ht="15" customHeight="1" thickBot="1" x14ac:dyDescent="0.35">
      <c r="A19" s="66" t="s">
        <v>98</v>
      </c>
      <c r="B19" s="67"/>
      <c r="C19" s="39">
        <v>19681.2599533627</v>
      </c>
      <c r="D19" s="39">
        <v>20179.385854676082</v>
      </c>
      <c r="E19" s="39">
        <v>20649.828270237427</v>
      </c>
      <c r="F19" s="39">
        <v>21107.372646284552</v>
      </c>
      <c r="G19" s="39">
        <v>22255.764981106018</v>
      </c>
      <c r="H19" s="39">
        <v>23136.589418956853</v>
      </c>
      <c r="I19" s="39">
        <v>23964.760393518558</v>
      </c>
      <c r="J19" s="39">
        <v>24704.146847328644</v>
      </c>
      <c r="K19" s="39">
        <v>25172.174813626545</v>
      </c>
      <c r="L19" s="39">
        <v>25633.268501139286</v>
      </c>
      <c r="M19" s="39">
        <v>26083.683575615651</v>
      </c>
      <c r="N19" s="39">
        <v>26492.340466139278</v>
      </c>
      <c r="O19" s="39">
        <v>26933.486289848021</v>
      </c>
      <c r="P19" s="39">
        <v>27251.891212637467</v>
      </c>
      <c r="Q19" s="39">
        <v>27523.320480111521</v>
      </c>
      <c r="R19" s="39">
        <v>27757.221831865307</v>
      </c>
      <c r="S19" s="39">
        <v>27949.641249712069</v>
      </c>
      <c r="T19" s="12">
        <v>2.2163123194073986E-2</v>
      </c>
    </row>
    <row r="20" spans="1:20" ht="15" customHeight="1" x14ac:dyDescent="0.3">
      <c r="A20" s="30"/>
      <c r="B20" s="6" t="s">
        <v>99</v>
      </c>
      <c r="C20" s="7">
        <v>2404.5711860634606</v>
      </c>
      <c r="D20" s="7">
        <v>2416.1117443427224</v>
      </c>
      <c r="E20" s="7">
        <v>2425.48774820268</v>
      </c>
      <c r="F20" s="7">
        <v>2416.7529708815941</v>
      </c>
      <c r="G20" s="7">
        <v>2363.0524329895602</v>
      </c>
      <c r="H20" s="7">
        <v>2339.0811566875832</v>
      </c>
      <c r="I20" s="7">
        <v>2366.6222320173683</v>
      </c>
      <c r="J20" s="7">
        <v>2362.381498805802</v>
      </c>
      <c r="K20" s="7">
        <v>2374.0118474672286</v>
      </c>
      <c r="L20" s="7">
        <v>2416.9016930153016</v>
      </c>
      <c r="M20" s="7">
        <v>2431.6982981746328</v>
      </c>
      <c r="N20" s="7">
        <v>2460.580619627322</v>
      </c>
      <c r="O20" s="7">
        <v>2492.4668920484887</v>
      </c>
      <c r="P20" s="7">
        <v>2513.321931290945</v>
      </c>
      <c r="Q20" s="7">
        <v>2531.4070977080482</v>
      </c>
      <c r="R20" s="7">
        <v>2547.1984043642192</v>
      </c>
      <c r="S20" s="7">
        <v>2563.5771567049592</v>
      </c>
      <c r="T20" s="8">
        <v>4.0100201593176177E-3</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17.627830573838455</v>
      </c>
      <c r="D22" s="7">
        <v>17.827370981199266</v>
      </c>
      <c r="E22" s="7">
        <v>18.012951559897473</v>
      </c>
      <c r="F22" s="7">
        <v>18.239352833852905</v>
      </c>
      <c r="G22" s="7">
        <v>18.487555904428739</v>
      </c>
      <c r="H22" s="7">
        <v>18.784394355566818</v>
      </c>
      <c r="I22" s="7">
        <v>19.116344464085891</v>
      </c>
      <c r="J22" s="7">
        <v>19.460623865550176</v>
      </c>
      <c r="K22" s="7">
        <v>19.806308906223993</v>
      </c>
      <c r="L22" s="7">
        <v>20.158775845416244</v>
      </c>
      <c r="M22" s="7">
        <v>20.573096209727396</v>
      </c>
      <c r="N22" s="7">
        <v>21.009884233402381</v>
      </c>
      <c r="O22" s="7">
        <v>21.345788103500027</v>
      </c>
      <c r="P22" s="7">
        <v>21.627826071597198</v>
      </c>
      <c r="Q22" s="7">
        <v>21.88539218043227</v>
      </c>
      <c r="R22" s="7">
        <v>22.14873377048249</v>
      </c>
      <c r="S22" s="7">
        <v>22.384563582977652</v>
      </c>
      <c r="T22" s="8">
        <v>1.5042812328236455E-2</v>
      </c>
    </row>
    <row r="23" spans="1:20" ht="15" customHeight="1" thickBot="1" x14ac:dyDescent="0.35">
      <c r="A23" s="66" t="s">
        <v>102</v>
      </c>
      <c r="B23" s="67"/>
      <c r="C23" s="11">
        <v>2520.5840466372988</v>
      </c>
      <c r="D23" s="11">
        <v>2532.3241453239216</v>
      </c>
      <c r="E23" s="11">
        <v>2541.8857297625773</v>
      </c>
      <c r="F23" s="11">
        <v>2533.377353715447</v>
      </c>
      <c r="G23" s="11">
        <v>2479.9250188939886</v>
      </c>
      <c r="H23" s="11">
        <v>2456.2505810431499</v>
      </c>
      <c r="I23" s="11">
        <v>2484.1236064814543</v>
      </c>
      <c r="J23" s="11">
        <v>2480.2271526713521</v>
      </c>
      <c r="K23" s="11">
        <v>2492.2031863734524</v>
      </c>
      <c r="L23" s="11">
        <v>2535.4454988607176</v>
      </c>
      <c r="M23" s="11">
        <v>2550.65642438436</v>
      </c>
      <c r="N23" s="11">
        <v>2579.9755338607242</v>
      </c>
      <c r="O23" s="11">
        <v>2612.1977101519888</v>
      </c>
      <c r="P23" s="11">
        <v>2633.3347873625421</v>
      </c>
      <c r="Q23" s="11">
        <v>2651.6775198884802</v>
      </c>
      <c r="R23" s="11">
        <v>2667.7321681347016</v>
      </c>
      <c r="S23" s="11">
        <v>2684.3467502879366</v>
      </c>
      <c r="T23" s="12">
        <v>3.9419217141107854E-3</v>
      </c>
    </row>
    <row r="24" spans="1:20" ht="15" customHeight="1" thickBot="1" x14ac:dyDescent="0.35">
      <c r="A24" s="66" t="s">
        <v>103</v>
      </c>
      <c r="B24" s="67"/>
      <c r="C24" s="11">
        <v>13397.992984607165</v>
      </c>
      <c r="D24" s="11">
        <v>13573.683264626485</v>
      </c>
      <c r="E24" s="11">
        <v>13729.422520273907</v>
      </c>
      <c r="F24" s="11">
        <v>13829.982814918836</v>
      </c>
      <c r="G24" s="11">
        <v>13768.990977929079</v>
      </c>
      <c r="H24" s="11">
        <v>13798.434156021765</v>
      </c>
      <c r="I24" s="11">
        <v>14136.233862003095</v>
      </c>
      <c r="J24" s="11">
        <v>14264.135319271361</v>
      </c>
      <c r="K24" s="11">
        <v>14530.988992195484</v>
      </c>
      <c r="L24" s="11">
        <v>14925.65033450535</v>
      </c>
      <c r="M24" s="11">
        <v>15172.912361187373</v>
      </c>
      <c r="N24" s="11">
        <v>15339.761096021228</v>
      </c>
      <c r="O24" s="11">
        <v>15548.522156424297</v>
      </c>
      <c r="P24" s="11">
        <v>15702.029916187601</v>
      </c>
      <c r="Q24" s="11">
        <v>15839.78841403506</v>
      </c>
      <c r="R24" s="11">
        <v>15953.090247939303</v>
      </c>
      <c r="S24" s="11">
        <v>16060.552977880998</v>
      </c>
      <c r="T24" s="12">
        <v>1.1393240509736113E-2</v>
      </c>
    </row>
    <row r="25" spans="1:20" ht="15" customHeight="1" thickBot="1" x14ac:dyDescent="0.35">
      <c r="A25" s="66" t="s">
        <v>104</v>
      </c>
      <c r="B25" s="67"/>
      <c r="C25" s="11">
        <v>22201.844000000001</v>
      </c>
      <c r="D25" s="11">
        <v>22711.710000000003</v>
      </c>
      <c r="E25" s="11">
        <v>23191.714000000004</v>
      </c>
      <c r="F25" s="11">
        <v>23640.750000000004</v>
      </c>
      <c r="G25" s="11">
        <v>24735.690000000002</v>
      </c>
      <c r="H25" s="11">
        <v>25592.840000000004</v>
      </c>
      <c r="I25" s="11">
        <v>26448.884000000002</v>
      </c>
      <c r="J25" s="11">
        <v>27184.374000000003</v>
      </c>
      <c r="K25" s="11">
        <v>27664.378000000001</v>
      </c>
      <c r="L25" s="11">
        <v>28168.714000000004</v>
      </c>
      <c r="M25" s="11">
        <v>28634.340000000004</v>
      </c>
      <c r="N25" s="11">
        <v>29072.316000000003</v>
      </c>
      <c r="O25" s="11">
        <v>29545.684000000001</v>
      </c>
      <c r="P25" s="11">
        <v>29885.226000000002</v>
      </c>
      <c r="Q25" s="11">
        <v>30174.998000000003</v>
      </c>
      <c r="R25" s="11">
        <v>30424.954000000002</v>
      </c>
      <c r="S25" s="11">
        <v>30633.988000000001</v>
      </c>
      <c r="T25" s="12">
        <v>2.0324712975570813E-2</v>
      </c>
    </row>
    <row r="26" spans="1:20" ht="15" customHeight="1" x14ac:dyDescent="0.3">
      <c r="A26" s="30"/>
      <c r="B26" s="6" t="s">
        <v>62</v>
      </c>
      <c r="C26" s="7">
        <v>671.62480573455548</v>
      </c>
      <c r="D26" s="7">
        <v>658.96988522055074</v>
      </c>
      <c r="E26" s="7">
        <v>659.06988962998059</v>
      </c>
      <c r="F26" s="7">
        <v>668.08412059143734</v>
      </c>
      <c r="G26" s="7">
        <v>678.44458066218465</v>
      </c>
      <c r="H26" s="7">
        <v>687.69334709281577</v>
      </c>
      <c r="I26" s="7">
        <v>697.42131370726929</v>
      </c>
      <c r="J26" s="7">
        <v>708.20393906049833</v>
      </c>
      <c r="K26" s="7">
        <v>720.23220823579572</v>
      </c>
      <c r="L26" s="7">
        <v>732.23691378425201</v>
      </c>
      <c r="M26" s="7">
        <v>744.39597165457235</v>
      </c>
      <c r="N26" s="7">
        <v>756.24357835181843</v>
      </c>
      <c r="O26" s="7">
        <v>767.86503051496913</v>
      </c>
      <c r="P26" s="7">
        <v>779.15818852435189</v>
      </c>
      <c r="Q26" s="7">
        <v>790.37168299587324</v>
      </c>
      <c r="R26" s="7">
        <v>801.12840725911985</v>
      </c>
      <c r="S26" s="7">
        <v>814.24913504847564</v>
      </c>
      <c r="T26" s="8">
        <v>1.2108124582017821E-2</v>
      </c>
    </row>
    <row r="27" spans="1:20" ht="15" customHeight="1" thickBot="1" x14ac:dyDescent="0.35">
      <c r="A27" s="30"/>
      <c r="B27" s="6" t="s">
        <v>63</v>
      </c>
      <c r="C27" s="7">
        <v>131.44933405531791</v>
      </c>
      <c r="D27" s="7">
        <v>128.97253322859805</v>
      </c>
      <c r="E27" s="7">
        <v>128.99210593185427</v>
      </c>
      <c r="F27" s="7">
        <v>130.75635681536411</v>
      </c>
      <c r="G27" s="7">
        <v>132.78408950953843</v>
      </c>
      <c r="H27" s="7">
        <v>134.59424330040383</v>
      </c>
      <c r="I27" s="7">
        <v>136.49818538572291</v>
      </c>
      <c r="J27" s="7">
        <v>138.608543594574</v>
      </c>
      <c r="K27" s="7">
        <v>140.96269722235982</v>
      </c>
      <c r="L27" s="7">
        <v>143.31223901474328</v>
      </c>
      <c r="M27" s="7">
        <v>145.69199039698356</v>
      </c>
      <c r="N27" s="7">
        <v>148.01078505317412</v>
      </c>
      <c r="O27" s="7">
        <v>150.28531710523424</v>
      </c>
      <c r="P27" s="7">
        <v>152.49559594996998</v>
      </c>
      <c r="Q27" s="7">
        <v>154.69028317433833</v>
      </c>
      <c r="R27" s="7">
        <v>156.79557206323517</v>
      </c>
      <c r="S27" s="7">
        <v>159.36353994575794</v>
      </c>
      <c r="T27" s="8">
        <v>1.2108124582017821E-2</v>
      </c>
    </row>
    <row r="28" spans="1:20" ht="15" customHeight="1" thickBot="1" x14ac:dyDescent="0.35">
      <c r="A28" s="66" t="s">
        <v>105</v>
      </c>
      <c r="B28" s="67"/>
      <c r="C28" s="11">
        <v>803.07236039999998</v>
      </c>
      <c r="D28" s="11">
        <v>787.94067258697896</v>
      </c>
      <c r="E28" s="11">
        <v>788.06024943471527</v>
      </c>
      <c r="F28" s="11">
        <v>798.83870739755127</v>
      </c>
      <c r="G28" s="11">
        <v>811.22687271366885</v>
      </c>
      <c r="H28" s="11">
        <v>822.28576843166104</v>
      </c>
      <c r="I28" s="11">
        <v>833.91765135834555</v>
      </c>
      <c r="J28" s="11">
        <v>846.81060635314498</v>
      </c>
      <c r="K28" s="11">
        <v>861.19299728876263</v>
      </c>
      <c r="L28" s="11">
        <v>875.5472128245658</v>
      </c>
      <c r="M28" s="11">
        <v>890.08598986315189</v>
      </c>
      <c r="N28" s="11">
        <v>904.25235982776667</v>
      </c>
      <c r="O28" s="11">
        <v>918.14831325332511</v>
      </c>
      <c r="P28" s="11">
        <v>931.65172018756743</v>
      </c>
      <c r="Q28" s="11">
        <v>945.05987217464008</v>
      </c>
      <c r="R28" s="11">
        <v>957.92185682812465</v>
      </c>
      <c r="S28" s="11">
        <v>973.61051773819872</v>
      </c>
      <c r="T28" s="12">
        <v>1.2108124582017821E-2</v>
      </c>
    </row>
    <row r="29" spans="1:20" ht="15" customHeight="1" x14ac:dyDescent="0.3">
      <c r="A29" s="30"/>
      <c r="B29" s="6" t="s">
        <v>57</v>
      </c>
      <c r="C29" s="7">
        <v>3529.3109976899996</v>
      </c>
      <c r="D29" s="7">
        <v>3584.5768021120566</v>
      </c>
      <c r="E29" s="7">
        <v>3662.407223447251</v>
      </c>
      <c r="F29" s="7">
        <v>3720.7407650263267</v>
      </c>
      <c r="G29" s="7">
        <v>3786.7838001951218</v>
      </c>
      <c r="H29" s="7">
        <v>3852.9360528779721</v>
      </c>
      <c r="I29" s="7">
        <v>3920.2338367928428</v>
      </c>
      <c r="J29" s="7">
        <v>3990.4195589886062</v>
      </c>
      <c r="K29" s="7">
        <v>4067.559724230332</v>
      </c>
      <c r="L29" s="7">
        <v>4142.2787530730238</v>
      </c>
      <c r="M29" s="7">
        <v>4215.6290047581251</v>
      </c>
      <c r="N29" s="7">
        <v>4283.3911298803532</v>
      </c>
      <c r="O29" s="7">
        <v>4353.6405675577016</v>
      </c>
      <c r="P29" s="7">
        <v>4425.5521524926517</v>
      </c>
      <c r="Q29" s="7">
        <v>4500.0477151405958</v>
      </c>
      <c r="R29" s="7">
        <v>4574.7652426624591</v>
      </c>
      <c r="S29" s="7">
        <v>4691.8182307337993</v>
      </c>
      <c r="T29" s="8">
        <v>1.7954116760194871E-2</v>
      </c>
    </row>
    <row r="30" spans="1:20" ht="15" customHeight="1" x14ac:dyDescent="0.3">
      <c r="A30" s="30"/>
      <c r="B30" s="6" t="s">
        <v>58</v>
      </c>
      <c r="C30" s="7">
        <v>738.33574370405518</v>
      </c>
      <c r="D30" s="7">
        <v>724.53880051071076</v>
      </c>
      <c r="E30" s="7">
        <v>724.65521170557179</v>
      </c>
      <c r="F30" s="7">
        <v>734.50229414605269</v>
      </c>
      <c r="G30" s="7">
        <v>745.82302601477829</v>
      </c>
      <c r="H30" s="7">
        <v>755.94056679553512</v>
      </c>
      <c r="I30" s="7">
        <v>766.61903768209618</v>
      </c>
      <c r="J30" s="7">
        <v>778.42508822350965</v>
      </c>
      <c r="K30" s="7">
        <v>791.59445525004912</v>
      </c>
      <c r="L30" s="7">
        <v>804.74146802547955</v>
      </c>
      <c r="M30" s="7">
        <v>818.055078979717</v>
      </c>
      <c r="N30" s="7">
        <v>831.02746487273339</v>
      </c>
      <c r="O30" s="7">
        <v>843.74757521888955</v>
      </c>
      <c r="P30" s="7">
        <v>856.11192615225855</v>
      </c>
      <c r="Q30" s="7">
        <v>868.39063873421526</v>
      </c>
      <c r="R30" s="7">
        <v>880.17269131249486</v>
      </c>
      <c r="S30" s="7">
        <v>894.53223109906537</v>
      </c>
      <c r="T30" s="8">
        <v>1.2066107426649042E-2</v>
      </c>
    </row>
    <row r="31" spans="1:20" ht="15" customHeight="1" x14ac:dyDescent="0.3">
      <c r="A31" s="30"/>
      <c r="B31" s="6" t="s">
        <v>106</v>
      </c>
      <c r="C31" s="7">
        <v>357.70608894795322</v>
      </c>
      <c r="D31" s="7">
        <v>351.02220463373976</v>
      </c>
      <c r="E31" s="7">
        <v>351.0786031513008</v>
      </c>
      <c r="F31" s="7">
        <v>355.849285666897</v>
      </c>
      <c r="G31" s="7">
        <v>361.3339170708004</v>
      </c>
      <c r="H31" s="7">
        <v>366.23563036459393</v>
      </c>
      <c r="I31" s="7">
        <v>371.40910125404235</v>
      </c>
      <c r="J31" s="7">
        <v>377.12885827208288</v>
      </c>
      <c r="K31" s="7">
        <v>383.5091104325308</v>
      </c>
      <c r="L31" s="7">
        <v>389.87853247801178</v>
      </c>
      <c r="M31" s="7">
        <v>396.32866746802011</v>
      </c>
      <c r="N31" s="7">
        <v>402.61348684872979</v>
      </c>
      <c r="O31" s="7">
        <v>408.77608459193578</v>
      </c>
      <c r="P31" s="7">
        <v>414.76632517040713</v>
      </c>
      <c r="Q31" s="7">
        <v>420.71507595855581</v>
      </c>
      <c r="R31" s="7">
        <v>426.4232065213676</v>
      </c>
      <c r="S31" s="7">
        <v>433.38006971469201</v>
      </c>
      <c r="T31" s="8">
        <v>1.2066180619260791E-2</v>
      </c>
    </row>
    <row r="32" spans="1:20" ht="15" customHeight="1" x14ac:dyDescent="0.3">
      <c r="A32" s="30"/>
      <c r="B32" s="6" t="s">
        <v>107</v>
      </c>
      <c r="C32" s="7">
        <v>274.14446392828302</v>
      </c>
      <c r="D32" s="7">
        <v>269.0219626936302</v>
      </c>
      <c r="E32" s="7">
        <v>269.06518628372504</v>
      </c>
      <c r="F32" s="7">
        <v>272.72141758986993</v>
      </c>
      <c r="G32" s="7">
        <v>276.92481636479567</v>
      </c>
      <c r="H32" s="7">
        <v>280.68146911624694</v>
      </c>
      <c r="I32" s="7">
        <v>284.64639576261101</v>
      </c>
      <c r="J32" s="7">
        <v>289.02999383364886</v>
      </c>
      <c r="K32" s="7">
        <v>293.9197926441683</v>
      </c>
      <c r="L32" s="7">
        <v>298.80129129946641</v>
      </c>
      <c r="M32" s="7">
        <v>303.74464802090648</v>
      </c>
      <c r="N32" s="7">
        <v>308.56130754458997</v>
      </c>
      <c r="O32" s="7">
        <v>313.28429691188222</v>
      </c>
      <c r="P32" s="7">
        <v>317.87519246251799</v>
      </c>
      <c r="Q32" s="7">
        <v>322.43429040981977</v>
      </c>
      <c r="R32" s="7">
        <v>326.8089780137604</v>
      </c>
      <c r="S32" s="7">
        <v>332.14068912990467</v>
      </c>
      <c r="T32" s="8">
        <v>1.2066180619260791E-2</v>
      </c>
    </row>
    <row r="33" spans="1:20" ht="15" customHeight="1" x14ac:dyDescent="0.3">
      <c r="A33" s="30"/>
      <c r="B33" s="6" t="s">
        <v>108</v>
      </c>
      <c r="C33" s="7">
        <v>42.848796098390153</v>
      </c>
      <c r="D33" s="7">
        <v>42.048148849227346</v>
      </c>
      <c r="E33" s="7">
        <v>42.054904698942764</v>
      </c>
      <c r="F33" s="7">
        <v>42.626373870636627</v>
      </c>
      <c r="G33" s="7">
        <v>43.283365350406704</v>
      </c>
      <c r="H33" s="7">
        <v>43.870530400004426</v>
      </c>
      <c r="I33" s="7">
        <v>44.490248671826144</v>
      </c>
      <c r="J33" s="7">
        <v>45.175405312349568</v>
      </c>
      <c r="K33" s="7">
        <v>45.939681158711025</v>
      </c>
      <c r="L33" s="7">
        <v>46.702659690315279</v>
      </c>
      <c r="M33" s="7">
        <v>47.47530664135494</v>
      </c>
      <c r="N33" s="7">
        <v>48.22815081281221</v>
      </c>
      <c r="O33" s="7">
        <v>48.966354333226569</v>
      </c>
      <c r="P33" s="7">
        <v>49.683911582201908</v>
      </c>
      <c r="Q33" s="7">
        <v>50.396498863875514</v>
      </c>
      <c r="R33" s="7">
        <v>51.080262797859035</v>
      </c>
      <c r="S33" s="7">
        <v>51.913609564004027</v>
      </c>
      <c r="T33" s="8">
        <v>1.2066180619260791E-2</v>
      </c>
    </row>
    <row r="34" spans="1:20" ht="15" customHeight="1" thickBot="1" x14ac:dyDescent="0.35">
      <c r="A34" s="30"/>
      <c r="B34" s="6" t="s">
        <v>109</v>
      </c>
      <c r="C34" s="7">
        <v>88.638235808641099</v>
      </c>
      <c r="D34" s="7">
        <v>88.841908812428798</v>
      </c>
      <c r="E34" s="7">
        <v>89.051659972474482</v>
      </c>
      <c r="F34" s="7">
        <v>89.3298015626618</v>
      </c>
      <c r="G34" s="7">
        <v>89.693181649109846</v>
      </c>
      <c r="H34" s="7">
        <v>90.19789781482487</v>
      </c>
      <c r="I34" s="7">
        <v>91.269669705660263</v>
      </c>
      <c r="J34" s="7">
        <v>92.005616471513619</v>
      </c>
      <c r="K34" s="7">
        <v>92.816833290200776</v>
      </c>
      <c r="L34" s="7">
        <v>93.674532345537202</v>
      </c>
      <c r="M34" s="7">
        <v>94.504060264763297</v>
      </c>
      <c r="N34" s="7">
        <v>95.30454308345773</v>
      </c>
      <c r="O34" s="7">
        <v>96.025781583269193</v>
      </c>
      <c r="P34" s="7">
        <v>96.784286333626653</v>
      </c>
      <c r="Q34" s="7">
        <v>97.564892544345497</v>
      </c>
      <c r="R34" s="7">
        <v>98.369798035852028</v>
      </c>
      <c r="S34" s="7">
        <v>99.209772007764045</v>
      </c>
      <c r="T34" s="8">
        <v>7.0669285693176764E-3</v>
      </c>
    </row>
    <row r="35" spans="1:20" ht="15" customHeight="1" thickBot="1" x14ac:dyDescent="0.35">
      <c r="A35" s="66" t="s">
        <v>110</v>
      </c>
      <c r="B35" s="67"/>
      <c r="C35" s="11">
        <v>5030.9843261773221</v>
      </c>
      <c r="D35" s="11">
        <v>5060.0498276117933</v>
      </c>
      <c r="E35" s="11">
        <v>5138.3127892592647</v>
      </c>
      <c r="F35" s="11">
        <v>5215.7699378624447</v>
      </c>
      <c r="G35" s="11">
        <v>5303.8421066450119</v>
      </c>
      <c r="H35" s="11">
        <v>5389.8621473691774</v>
      </c>
      <c r="I35" s="11">
        <v>5478.6682898690779</v>
      </c>
      <c r="J35" s="11">
        <v>5572.1845211017098</v>
      </c>
      <c r="K35" s="11">
        <v>5675.339597005991</v>
      </c>
      <c r="L35" s="11">
        <v>5776.0772369118331</v>
      </c>
      <c r="M35" s="11">
        <v>5875.7367661328872</v>
      </c>
      <c r="N35" s="11">
        <v>5969.1260830426772</v>
      </c>
      <c r="O35" s="11">
        <v>6064.4406601969049</v>
      </c>
      <c r="P35" s="11">
        <v>6160.773794193663</v>
      </c>
      <c r="Q35" s="11">
        <v>6259.5491116514077</v>
      </c>
      <c r="R35" s="11">
        <v>6357.6201793437931</v>
      </c>
      <c r="S35" s="11">
        <v>6502.9946022492286</v>
      </c>
      <c r="T35" s="12">
        <v>1.616978373913569E-2</v>
      </c>
    </row>
    <row r="36" spans="1:20" ht="15" customHeight="1" x14ac:dyDescent="0.3">
      <c r="A36" s="32"/>
      <c r="B36" s="6" t="s">
        <v>111</v>
      </c>
      <c r="C36" s="7">
        <v>18111.739121854855</v>
      </c>
      <c r="D36" s="7">
        <v>18144.037458191386</v>
      </c>
      <c r="E36" s="7">
        <v>18263.680467220373</v>
      </c>
      <c r="F36" s="7">
        <v>18388.60934100411</v>
      </c>
      <c r="G36" s="7">
        <v>18533.184499919174</v>
      </c>
      <c r="H36" s="7">
        <v>18740.583964459605</v>
      </c>
      <c r="I36" s="7">
        <v>18917.953610310567</v>
      </c>
      <c r="J36" s="7">
        <v>19071.110118563323</v>
      </c>
      <c r="K36" s="7">
        <v>19205.77786854696</v>
      </c>
      <c r="L36" s="7">
        <v>19323.617370368414</v>
      </c>
      <c r="M36" s="7">
        <v>19555.59267939908</v>
      </c>
      <c r="N36" s="7">
        <v>19856.030978632938</v>
      </c>
      <c r="O36" s="7">
        <v>19948.464728700139</v>
      </c>
      <c r="P36" s="7">
        <v>20086.887216658768</v>
      </c>
      <c r="Q36" s="7">
        <v>20212.212585206868</v>
      </c>
      <c r="R36" s="7">
        <v>20332.214486635141</v>
      </c>
      <c r="S36" s="7">
        <v>20530.709239195789</v>
      </c>
      <c r="T36" s="8">
        <v>7.8658670708391387E-3</v>
      </c>
    </row>
    <row r="37" spans="1:20" ht="15" customHeight="1" x14ac:dyDescent="0.3">
      <c r="A37" s="32"/>
      <c r="B37" s="6" t="s">
        <v>32</v>
      </c>
      <c r="C37" s="7">
        <v>573.0799939738572</v>
      </c>
      <c r="D37" s="7">
        <v>578.67572220204079</v>
      </c>
      <c r="E37" s="7">
        <v>579.30148376549789</v>
      </c>
      <c r="F37" s="7">
        <v>582.68784204860128</v>
      </c>
      <c r="G37" s="7">
        <v>587.07635744047934</v>
      </c>
      <c r="H37" s="7">
        <v>592.37245989576434</v>
      </c>
      <c r="I37" s="7">
        <v>596.28837691484739</v>
      </c>
      <c r="J37" s="7">
        <v>599.83715689812163</v>
      </c>
      <c r="K37" s="7">
        <v>602.74904346361848</v>
      </c>
      <c r="L37" s="7">
        <v>605.26508761168259</v>
      </c>
      <c r="M37" s="7">
        <v>611.94160097701092</v>
      </c>
      <c r="N37" s="7">
        <v>621.18274563000296</v>
      </c>
      <c r="O37" s="7">
        <v>624.9292246294325</v>
      </c>
      <c r="P37" s="7">
        <v>629.81836253485767</v>
      </c>
      <c r="Q37" s="7">
        <v>634.01444055192019</v>
      </c>
      <c r="R37" s="7">
        <v>637.73763585514678</v>
      </c>
      <c r="S37" s="7">
        <v>643.83387448972394</v>
      </c>
      <c r="T37" s="8">
        <v>7.3024979803393286E-3</v>
      </c>
    </row>
    <row r="38" spans="1:20" ht="15" customHeight="1" x14ac:dyDescent="0.3">
      <c r="A38" s="32"/>
      <c r="B38" s="6" t="s">
        <v>43</v>
      </c>
      <c r="C38" s="7">
        <v>317.97393444415559</v>
      </c>
      <c r="D38" s="7">
        <v>325.13117375412293</v>
      </c>
      <c r="E38" s="7">
        <v>326.68195551400242</v>
      </c>
      <c r="F38" s="7">
        <v>329.42883622584623</v>
      </c>
      <c r="G38" s="7">
        <v>332.90339074802165</v>
      </c>
      <c r="H38" s="7">
        <v>336.82634752096749</v>
      </c>
      <c r="I38" s="7">
        <v>339.97108786473535</v>
      </c>
      <c r="J38" s="7">
        <v>342.84882816231277</v>
      </c>
      <c r="K38" s="7">
        <v>345.27820455975188</v>
      </c>
      <c r="L38" s="7">
        <v>347.41214368781283</v>
      </c>
      <c r="M38" s="7">
        <v>352.08956342373494</v>
      </c>
      <c r="N38" s="7">
        <v>358.42511575513294</v>
      </c>
      <c r="O38" s="7">
        <v>361.37001655648481</v>
      </c>
      <c r="P38" s="7">
        <v>364.8969889607028</v>
      </c>
      <c r="Q38" s="7">
        <v>367.94283782214461</v>
      </c>
      <c r="R38" s="7">
        <v>370.61578234002479</v>
      </c>
      <c r="S38" s="7">
        <v>374.66696256060698</v>
      </c>
      <c r="T38" s="8">
        <v>1.030701251973043E-2</v>
      </c>
    </row>
    <row r="39" spans="1:20" ht="15" customHeight="1" x14ac:dyDescent="0.3">
      <c r="A39" s="32"/>
      <c r="B39" s="6" t="s">
        <v>45</v>
      </c>
      <c r="C39" s="7">
        <v>641.12752550457878</v>
      </c>
      <c r="D39" s="7">
        <v>635.42158084245864</v>
      </c>
      <c r="E39" s="7">
        <v>640.23954339377326</v>
      </c>
      <c r="F39" s="7">
        <v>647.44227395803807</v>
      </c>
      <c r="G39" s="7">
        <v>654.91515753956185</v>
      </c>
      <c r="H39" s="7">
        <v>665.1709613662573</v>
      </c>
      <c r="I39" s="7">
        <v>674.40688285136901</v>
      </c>
      <c r="J39" s="7">
        <v>684.53199943166339</v>
      </c>
      <c r="K39" s="7">
        <v>693.34920704330318</v>
      </c>
      <c r="L39" s="7">
        <v>702.02476293656048</v>
      </c>
      <c r="M39" s="7">
        <v>713.23670589122435</v>
      </c>
      <c r="N39" s="7">
        <v>725.88794379942169</v>
      </c>
      <c r="O39" s="7">
        <v>732.14092955734986</v>
      </c>
      <c r="P39" s="7">
        <v>740.14116103796914</v>
      </c>
      <c r="Q39" s="7">
        <v>747.44481562123406</v>
      </c>
      <c r="R39" s="7">
        <v>754.1945360152298</v>
      </c>
      <c r="S39" s="7">
        <v>763.95461444929549</v>
      </c>
      <c r="T39" s="8">
        <v>1.1015225568610676E-2</v>
      </c>
    </row>
    <row r="40" spans="1:20" ht="15" customHeight="1" x14ac:dyDescent="0.3">
      <c r="A40" s="32"/>
      <c r="B40" s="6" t="s">
        <v>46</v>
      </c>
      <c r="C40" s="7">
        <v>159.14878748093577</v>
      </c>
      <c r="D40" s="7">
        <v>178.55249643214759</v>
      </c>
      <c r="E40" s="7">
        <v>182.44257874408783</v>
      </c>
      <c r="F40" s="7">
        <v>224.56559928072988</v>
      </c>
      <c r="G40" s="7">
        <v>246.37480484642612</v>
      </c>
      <c r="H40" s="7">
        <v>248.46840360454723</v>
      </c>
      <c r="I40" s="7">
        <v>249.37592958213793</v>
      </c>
      <c r="J40" s="7">
        <v>250.51513075189175</v>
      </c>
      <c r="K40" s="7">
        <v>251.09138153341783</v>
      </c>
      <c r="L40" s="7">
        <v>251.61070358533073</v>
      </c>
      <c r="M40" s="7">
        <v>253.24176212300335</v>
      </c>
      <c r="N40" s="7">
        <v>255.36198924252452</v>
      </c>
      <c r="O40" s="7">
        <v>254.46815643164965</v>
      </c>
      <c r="P40" s="7">
        <v>254.2057173372788</v>
      </c>
      <c r="Q40" s="7">
        <v>253.89687979121061</v>
      </c>
      <c r="R40" s="7">
        <v>253.52172499500125</v>
      </c>
      <c r="S40" s="7">
        <v>254.16924354241382</v>
      </c>
      <c r="T40" s="8">
        <v>2.9692332651952258E-2</v>
      </c>
    </row>
    <row r="41" spans="1:20" ht="15" customHeight="1" thickBot="1" x14ac:dyDescent="0.35">
      <c r="A41" s="32"/>
      <c r="B41" s="6" t="s">
        <v>112</v>
      </c>
      <c r="C41" s="7">
        <v>354.45563986328278</v>
      </c>
      <c r="D41" s="7">
        <v>353.77139772722165</v>
      </c>
      <c r="E41" s="7">
        <v>354.61639496990659</v>
      </c>
      <c r="F41" s="7">
        <v>356.82186385053393</v>
      </c>
      <c r="G41" s="7">
        <v>360.43195723252381</v>
      </c>
      <c r="H41" s="7">
        <v>363.84634222285229</v>
      </c>
      <c r="I41" s="7">
        <v>366.76044547775575</v>
      </c>
      <c r="J41" s="7">
        <v>370.0201905918488</v>
      </c>
      <c r="K41" s="7">
        <v>372.79413915150081</v>
      </c>
      <c r="L41" s="7">
        <v>375.56048389920096</v>
      </c>
      <c r="M41" s="7">
        <v>380.18377030857499</v>
      </c>
      <c r="N41" s="7">
        <v>385.93312589211166</v>
      </c>
      <c r="O41" s="7">
        <v>388.34489634190004</v>
      </c>
      <c r="P41" s="7">
        <v>391.68225169064345</v>
      </c>
      <c r="Q41" s="7">
        <v>394.72793175022099</v>
      </c>
      <c r="R41" s="7">
        <v>397.60718966882365</v>
      </c>
      <c r="S41" s="7">
        <v>401.99854696737918</v>
      </c>
      <c r="T41" s="8">
        <v>7.8976022263486101E-3</v>
      </c>
    </row>
    <row r="42" spans="1:20" ht="15" customHeight="1" thickBot="1" x14ac:dyDescent="0.35">
      <c r="A42" s="66" t="s">
        <v>113</v>
      </c>
      <c r="B42" s="67"/>
      <c r="C42" s="11">
        <v>20157.525003121664</v>
      </c>
      <c r="D42" s="11">
        <v>20215.58982914938</v>
      </c>
      <c r="E42" s="11">
        <v>20346.962423607645</v>
      </c>
      <c r="F42" s="11">
        <v>20529.555756367859</v>
      </c>
      <c r="G42" s="11">
        <v>20714.886167726188</v>
      </c>
      <c r="H42" s="11">
        <v>20947.268479069993</v>
      </c>
      <c r="I42" s="11">
        <v>21144.756333001413</v>
      </c>
      <c r="J42" s="11">
        <v>21318.863424399158</v>
      </c>
      <c r="K42" s="11">
        <v>21471.039844298553</v>
      </c>
      <c r="L42" s="11">
        <v>21605.490552089002</v>
      </c>
      <c r="M42" s="11">
        <v>21866.286082122628</v>
      </c>
      <c r="N42" s="11">
        <v>22202.82189895213</v>
      </c>
      <c r="O42" s="11">
        <v>22309.717952216954</v>
      </c>
      <c r="P42" s="11">
        <v>22467.631698220219</v>
      </c>
      <c r="Q42" s="11">
        <v>22610.239490743599</v>
      </c>
      <c r="R42" s="11">
        <v>22745.891355509368</v>
      </c>
      <c r="S42" s="11">
        <v>22969.332481205209</v>
      </c>
      <c r="T42" s="12">
        <v>8.1947879465642526E-3</v>
      </c>
    </row>
    <row r="43" spans="1:20" ht="15" customHeight="1" x14ac:dyDescent="0.3">
      <c r="A43" s="30"/>
      <c r="B43" s="6" t="s">
        <v>114</v>
      </c>
      <c r="C43" s="7">
        <v>4611.7162016439679</v>
      </c>
      <c r="D43" s="7">
        <v>4586.7431751767745</v>
      </c>
      <c r="E43" s="7">
        <v>4593.3680503701644</v>
      </c>
      <c r="F43" s="7">
        <v>4627.273769871761</v>
      </c>
      <c r="G43" s="7">
        <v>4658.7448540859305</v>
      </c>
      <c r="H43" s="7">
        <v>4708.8891583176273</v>
      </c>
      <c r="I43" s="7">
        <v>4754.8897073776525</v>
      </c>
      <c r="J43" s="7">
        <v>4816.4014430733769</v>
      </c>
      <c r="K43" s="7">
        <v>4876.0659444607454</v>
      </c>
      <c r="L43" s="7">
        <v>4942.4047378965952</v>
      </c>
      <c r="M43" s="7">
        <v>5035.4535823075767</v>
      </c>
      <c r="N43" s="7">
        <v>5144.2317082113923</v>
      </c>
      <c r="O43" s="7">
        <v>5201.1653966774729</v>
      </c>
      <c r="P43" s="7">
        <v>5271.3573306094995</v>
      </c>
      <c r="Q43" s="7">
        <v>5339.1142906493515</v>
      </c>
      <c r="R43" s="7">
        <v>5404.9207764315788</v>
      </c>
      <c r="S43" s="7">
        <v>5489.9661345027334</v>
      </c>
      <c r="T43" s="8">
        <v>1.0954694349688987E-2</v>
      </c>
    </row>
    <row r="44" spans="1:20" ht="15" customHeight="1" thickBot="1" x14ac:dyDescent="0.35">
      <c r="A44" s="33"/>
      <c r="B44" s="6" t="s">
        <v>115</v>
      </c>
      <c r="C44" s="7">
        <v>233.80531213992887</v>
      </c>
      <c r="D44" s="7">
        <v>233.80530888378109</v>
      </c>
      <c r="E44" s="7">
        <v>233.82449780298893</v>
      </c>
      <c r="F44" s="7">
        <v>233.84396666609797</v>
      </c>
      <c r="G44" s="7">
        <v>233.32917225868334</v>
      </c>
      <c r="H44" s="7">
        <v>246.08180380375578</v>
      </c>
      <c r="I44" s="7">
        <v>246.08175411002003</v>
      </c>
      <c r="J44" s="7">
        <v>246.08092018255496</v>
      </c>
      <c r="K44" s="7">
        <v>246.05002289493692</v>
      </c>
      <c r="L44" s="7">
        <v>246.1322330080921</v>
      </c>
      <c r="M44" s="7">
        <v>246.14372547570301</v>
      </c>
      <c r="N44" s="7">
        <v>246.09203728750282</v>
      </c>
      <c r="O44" s="7">
        <v>246.08091116778553</v>
      </c>
      <c r="P44" s="7">
        <v>246.07877212265512</v>
      </c>
      <c r="Q44" s="7">
        <v>246.09125894595789</v>
      </c>
      <c r="R44" s="7">
        <v>246.1322330080921</v>
      </c>
      <c r="S44" s="7">
        <v>246.13324774025088</v>
      </c>
      <c r="T44" s="8">
        <v>3.216679766541608E-3</v>
      </c>
    </row>
    <row r="45" spans="1:20" ht="15" customHeight="1" thickBot="1" x14ac:dyDescent="0.35">
      <c r="A45" s="66" t="s">
        <v>116</v>
      </c>
      <c r="B45" s="67"/>
      <c r="C45" s="11">
        <v>4845.5215137838968</v>
      </c>
      <c r="D45" s="11">
        <v>4820.5484840605559</v>
      </c>
      <c r="E45" s="11">
        <v>4827.1925481731532</v>
      </c>
      <c r="F45" s="11">
        <v>4861.1177365378589</v>
      </c>
      <c r="G45" s="11">
        <v>4892.0740263446141</v>
      </c>
      <c r="H45" s="11">
        <v>4954.9709621213833</v>
      </c>
      <c r="I45" s="11">
        <v>5000.9714614876721</v>
      </c>
      <c r="J45" s="11">
        <v>5062.4823632559319</v>
      </c>
      <c r="K45" s="11">
        <v>5122.1159673556822</v>
      </c>
      <c r="L45" s="11">
        <v>5188.5369709046872</v>
      </c>
      <c r="M45" s="11">
        <v>5281.5973077832796</v>
      </c>
      <c r="N45" s="11">
        <v>5390.3237454988948</v>
      </c>
      <c r="O45" s="11">
        <v>5447.2463078452583</v>
      </c>
      <c r="P45" s="11">
        <v>5517.4361027321547</v>
      </c>
      <c r="Q45" s="11">
        <v>5585.2055495953091</v>
      </c>
      <c r="R45" s="11">
        <v>5651.0530094396709</v>
      </c>
      <c r="S45" s="11">
        <v>5736.0993822429846</v>
      </c>
      <c r="T45" s="12">
        <v>1.0601081851423722E-2</v>
      </c>
    </row>
    <row r="46" spans="1:20" ht="15" customHeight="1" x14ac:dyDescent="0.3">
      <c r="A46" s="30"/>
      <c r="B46" s="6" t="s">
        <v>117</v>
      </c>
      <c r="C46" s="7">
        <v>1038.2238419601588</v>
      </c>
      <c r="D46" s="7">
        <v>1037.4232293476773</v>
      </c>
      <c r="E46" s="7">
        <v>1037.2660307317865</v>
      </c>
      <c r="F46" s="7">
        <v>1039.0133451058348</v>
      </c>
      <c r="G46" s="7">
        <v>1046.4213913347644</v>
      </c>
      <c r="H46" s="7">
        <v>1049.15084018012</v>
      </c>
      <c r="I46" s="7">
        <v>1050.4781431661497</v>
      </c>
      <c r="J46" s="7">
        <v>1052.7547123453605</v>
      </c>
      <c r="K46" s="7">
        <v>1054.331108966499</v>
      </c>
      <c r="L46" s="7">
        <v>1055.6377407509458</v>
      </c>
      <c r="M46" s="7">
        <v>1062.7747674106381</v>
      </c>
      <c r="N46" s="7">
        <v>1074.1043704755982</v>
      </c>
      <c r="O46" s="7">
        <v>1076.783545839975</v>
      </c>
      <c r="P46" s="7">
        <v>1082.4962507400317</v>
      </c>
      <c r="Q46" s="7">
        <v>1088.0491663885939</v>
      </c>
      <c r="R46" s="7">
        <v>1093.5343144968797</v>
      </c>
      <c r="S46" s="7">
        <v>1103.7710793181236</v>
      </c>
      <c r="T46" s="8">
        <v>3.8336523310111836E-3</v>
      </c>
    </row>
    <row r="47" spans="1:20" ht="15" customHeight="1" x14ac:dyDescent="0.3">
      <c r="A47" s="30"/>
      <c r="B47" s="6" t="s">
        <v>118</v>
      </c>
      <c r="C47" s="7">
        <v>46.534953274219255</v>
      </c>
      <c r="D47" s="7">
        <v>312.16376632617511</v>
      </c>
      <c r="E47" s="7">
        <v>310.96349529040077</v>
      </c>
      <c r="F47" s="7">
        <v>311.11712865454859</v>
      </c>
      <c r="G47" s="7">
        <v>311.90758685312346</v>
      </c>
      <c r="H47" s="7">
        <v>312.89152243225385</v>
      </c>
      <c r="I47" s="7">
        <v>313.35581645479152</v>
      </c>
      <c r="J47" s="7">
        <v>314.02042018210744</v>
      </c>
      <c r="K47" s="7">
        <v>314.52310227420173</v>
      </c>
      <c r="L47" s="7">
        <v>315.14696926346267</v>
      </c>
      <c r="M47" s="7">
        <v>317.04556815914856</v>
      </c>
      <c r="N47" s="7">
        <v>319.60202236087935</v>
      </c>
      <c r="O47" s="7">
        <v>319.97310526559596</v>
      </c>
      <c r="P47" s="7">
        <v>321.35472043025192</v>
      </c>
      <c r="Q47" s="7">
        <v>322.71705221845991</v>
      </c>
      <c r="R47" s="7">
        <v>324.09355356217611</v>
      </c>
      <c r="S47" s="7">
        <v>326.81030497394124</v>
      </c>
      <c r="T47" s="8">
        <v>0.12955473062049427</v>
      </c>
    </row>
    <row r="48" spans="1:20" ht="15" customHeight="1" thickBot="1" x14ac:dyDescent="0.35">
      <c r="A48" s="30"/>
      <c r="B48" s="6" t="s">
        <v>119</v>
      </c>
      <c r="C48" s="7">
        <v>38.245915059123128</v>
      </c>
      <c r="D48" s="7">
        <v>38.24591452648189</v>
      </c>
      <c r="E48" s="7">
        <v>38.249053453341084</v>
      </c>
      <c r="F48" s="7">
        <v>38.252238173474048</v>
      </c>
      <c r="G48" s="7">
        <v>38.168028011614645</v>
      </c>
      <c r="H48" s="7">
        <v>40.254105776012203</v>
      </c>
      <c r="I48" s="7">
        <v>40.254097647101958</v>
      </c>
      <c r="J48" s="7">
        <v>40.253961233097066</v>
      </c>
      <c r="K48" s="7">
        <v>40.248907049225103</v>
      </c>
      <c r="L48" s="7">
        <v>40.262354994337883</v>
      </c>
      <c r="M48" s="7">
        <v>40.264234934259022</v>
      </c>
      <c r="N48" s="7">
        <v>40.255779771126193</v>
      </c>
      <c r="O48" s="7">
        <v>40.253959758459459</v>
      </c>
      <c r="P48" s="7">
        <v>40.253609853071872</v>
      </c>
      <c r="Q48" s="7">
        <v>40.255652449876123</v>
      </c>
      <c r="R48" s="7">
        <v>40.262354994337883</v>
      </c>
      <c r="S48" s="7">
        <v>40.262520984407132</v>
      </c>
      <c r="T48" s="8">
        <v>3.216679766541608E-3</v>
      </c>
    </row>
    <row r="49" spans="1:20" ht="15" customHeight="1" thickBot="1" x14ac:dyDescent="0.35">
      <c r="A49" s="66" t="s">
        <v>120</v>
      </c>
      <c r="B49" s="67"/>
      <c r="C49" s="11">
        <v>26126.051227199056</v>
      </c>
      <c r="D49" s="11">
        <v>26423.971223410266</v>
      </c>
      <c r="E49" s="11">
        <v>26560.633551256331</v>
      </c>
      <c r="F49" s="11">
        <v>26779.056204839573</v>
      </c>
      <c r="G49" s="11">
        <v>27003.457200270303</v>
      </c>
      <c r="H49" s="11">
        <v>27304.535909579772</v>
      </c>
      <c r="I49" s="11">
        <v>27549.815851757128</v>
      </c>
      <c r="J49" s="11">
        <v>27788.374881415653</v>
      </c>
      <c r="K49" s="11">
        <v>28002.258929944164</v>
      </c>
      <c r="L49" s="11">
        <v>28205.074588002437</v>
      </c>
      <c r="M49" s="11">
        <v>28567.967960409958</v>
      </c>
      <c r="N49" s="11">
        <v>29027.10781705863</v>
      </c>
      <c r="O49" s="11">
        <v>29193.974870926246</v>
      </c>
      <c r="P49" s="11">
        <v>29429.172381975732</v>
      </c>
      <c r="Q49" s="11">
        <v>29646.466911395837</v>
      </c>
      <c r="R49" s="11">
        <v>29854.834588002432</v>
      </c>
      <c r="S49" s="11">
        <v>30176.275768724663</v>
      </c>
      <c r="T49" s="12">
        <v>9.0483849365492475E-3</v>
      </c>
    </row>
    <row r="50" spans="1:20" ht="15" customHeight="1" thickBot="1" x14ac:dyDescent="0.35">
      <c r="A50" s="66" t="s">
        <v>121</v>
      </c>
      <c r="B50" s="67"/>
      <c r="C50" s="11">
        <v>165.94877280094801</v>
      </c>
      <c r="D50" s="11">
        <v>165.94877658973701</v>
      </c>
      <c r="E50" s="11">
        <v>165.92644874366999</v>
      </c>
      <c r="F50" s="11">
        <v>165.90379516042799</v>
      </c>
      <c r="G50" s="11">
        <v>165.50279972970199</v>
      </c>
      <c r="H50" s="11">
        <v>174.66409042023199</v>
      </c>
      <c r="I50" s="11">
        <v>174.66414824287801</v>
      </c>
      <c r="J50" s="11">
        <v>174.66511858434799</v>
      </c>
      <c r="K50" s="11">
        <v>174.70107005583799</v>
      </c>
      <c r="L50" s="11">
        <v>174.60541199757</v>
      </c>
      <c r="M50" s="11">
        <v>174.59203959003801</v>
      </c>
      <c r="N50" s="11">
        <v>174.652182941371</v>
      </c>
      <c r="O50" s="11">
        <v>174.665129073755</v>
      </c>
      <c r="P50" s="11">
        <v>174.667618024273</v>
      </c>
      <c r="Q50" s="11">
        <v>174.65308860416599</v>
      </c>
      <c r="R50" s="11">
        <v>174.60541199757</v>
      </c>
      <c r="S50" s="11">
        <v>174.60423127534199</v>
      </c>
      <c r="T50" s="12">
        <v>3.1827250278204655E-3</v>
      </c>
    </row>
    <row r="51" spans="1:20" ht="15" customHeight="1" thickBot="1" x14ac:dyDescent="0.35">
      <c r="A51" s="66" t="s">
        <v>133</v>
      </c>
      <c r="B51" s="67"/>
      <c r="C51" s="11">
        <v>4818.9049999999997</v>
      </c>
      <c r="D51" s="11">
        <v>4881.8900000000003</v>
      </c>
      <c r="E51" s="11">
        <v>4939.3500000000004</v>
      </c>
      <c r="F51" s="11">
        <v>5005.6499999999996</v>
      </c>
      <c r="G51" s="11">
        <v>5121.6750000000002</v>
      </c>
      <c r="H51" s="11">
        <v>5210.0749999999998</v>
      </c>
      <c r="I51" s="11">
        <v>5291.8450000000003</v>
      </c>
      <c r="J51" s="11">
        <v>5363.67</v>
      </c>
      <c r="K51" s="11">
        <v>5439.915</v>
      </c>
      <c r="L51" s="11">
        <v>5512.8450000000003</v>
      </c>
      <c r="M51" s="11">
        <v>5599.0349999999999</v>
      </c>
      <c r="N51" s="11">
        <v>5715.0599999999995</v>
      </c>
      <c r="O51" s="11">
        <v>5780.2550000000001</v>
      </c>
      <c r="P51" s="11">
        <v>5847.66</v>
      </c>
      <c r="Q51" s="11">
        <v>5905.12</v>
      </c>
      <c r="R51" s="11">
        <v>5960.37</v>
      </c>
      <c r="S51" s="11">
        <v>6042.14</v>
      </c>
      <c r="T51" s="12">
        <v>1.4238637948958521E-2</v>
      </c>
    </row>
    <row r="52" spans="1:20" ht="15" customHeight="1" thickBot="1" x14ac:dyDescent="0.35">
      <c r="A52" s="66" t="s">
        <v>123</v>
      </c>
      <c r="B52" s="67"/>
      <c r="C52" s="11">
        <v>171.36</v>
      </c>
      <c r="D52" s="11">
        <v>173.60000000000002</v>
      </c>
      <c r="E52" s="11">
        <v>176.96</v>
      </c>
      <c r="F52" s="11">
        <v>180.32000000000002</v>
      </c>
      <c r="G52" s="11">
        <v>183.68</v>
      </c>
      <c r="H52" s="11">
        <v>187.04000000000002</v>
      </c>
      <c r="I52" s="11">
        <v>190.4</v>
      </c>
      <c r="J52" s="11">
        <v>193.76000000000002</v>
      </c>
      <c r="K52" s="11">
        <v>197.12</v>
      </c>
      <c r="L52" s="11">
        <v>200.48000000000002</v>
      </c>
      <c r="M52" s="11">
        <v>202.72000000000003</v>
      </c>
      <c r="N52" s="11">
        <v>206.08</v>
      </c>
      <c r="O52" s="11">
        <v>209.44000000000003</v>
      </c>
      <c r="P52" s="11">
        <v>211.68</v>
      </c>
      <c r="Q52" s="11">
        <v>215.04000000000002</v>
      </c>
      <c r="R52" s="11">
        <v>218.40000000000003</v>
      </c>
      <c r="S52" s="11">
        <v>221.76000000000002</v>
      </c>
      <c r="T52" s="12">
        <v>1.624485519810781E-2</v>
      </c>
    </row>
    <row r="53" spans="1:20" ht="15" customHeight="1" thickBot="1" x14ac:dyDescent="0.35">
      <c r="A53" s="66" t="s">
        <v>124</v>
      </c>
      <c r="B53" s="67"/>
      <c r="C53" s="11">
        <v>31282.265000000003</v>
      </c>
      <c r="D53" s="11">
        <v>31645.41</v>
      </c>
      <c r="E53" s="11">
        <v>31842.87</v>
      </c>
      <c r="F53" s="11">
        <v>32130.930000000004</v>
      </c>
      <c r="G53" s="11">
        <v>32474.315000000002</v>
      </c>
      <c r="H53" s="11">
        <v>32876.315000000002</v>
      </c>
      <c r="I53" s="11">
        <v>33206.725000000006</v>
      </c>
      <c r="J53" s="11">
        <v>33520.470000000008</v>
      </c>
      <c r="K53" s="11">
        <v>33813.995000000003</v>
      </c>
      <c r="L53" s="11">
        <v>34093.005000000005</v>
      </c>
      <c r="M53" s="11">
        <v>34544.314999999995</v>
      </c>
      <c r="N53" s="11">
        <v>35122.9</v>
      </c>
      <c r="O53" s="11">
        <v>35358.335000000006</v>
      </c>
      <c r="P53" s="11">
        <v>35663.180000000008</v>
      </c>
      <c r="Q53" s="11">
        <v>35941.280000000006</v>
      </c>
      <c r="R53" s="11">
        <v>36208.21</v>
      </c>
      <c r="S53" s="11">
        <v>36614.780000000006</v>
      </c>
      <c r="T53" s="12">
        <v>9.8860889556502407E-3</v>
      </c>
    </row>
    <row r="54" spans="1:20" ht="15" customHeight="1" x14ac:dyDescent="0.3">
      <c r="A54" s="30"/>
      <c r="B54" s="6" t="s">
        <v>65</v>
      </c>
      <c r="C54" s="7">
        <v>7023.0780662909965</v>
      </c>
      <c r="D54" s="7">
        <v>6644.7275984065536</v>
      </c>
      <c r="E54" s="7">
        <v>6657.7066216952471</v>
      </c>
      <c r="F54" s="7">
        <v>6702.6108953955718</v>
      </c>
      <c r="G54" s="7">
        <v>6761.7976118205788</v>
      </c>
      <c r="H54" s="7">
        <v>6826.880709560266</v>
      </c>
      <c r="I54" s="7">
        <v>6892.7300738759031</v>
      </c>
      <c r="J54" s="7">
        <v>6954.3922912027438</v>
      </c>
      <c r="K54" s="7">
        <v>7049.2509620271812</v>
      </c>
      <c r="L54" s="7">
        <v>7116.3759376181379</v>
      </c>
      <c r="M54" s="7">
        <v>7201.2508191165771</v>
      </c>
      <c r="N54" s="7">
        <v>7282.6162151976805</v>
      </c>
      <c r="O54" s="7">
        <v>7343.2210453473435</v>
      </c>
      <c r="P54" s="7">
        <v>7417.5343541802131</v>
      </c>
      <c r="Q54" s="7">
        <v>7488.4920553773727</v>
      </c>
      <c r="R54" s="7">
        <v>7556.6962335357521</v>
      </c>
      <c r="S54" s="7">
        <v>7639.2701402891889</v>
      </c>
      <c r="T54" s="8">
        <v>5.2701181185386137E-3</v>
      </c>
    </row>
    <row r="55" spans="1:20" ht="15" customHeight="1" x14ac:dyDescent="0.3">
      <c r="A55" s="30"/>
      <c r="B55" s="6" t="s">
        <v>125</v>
      </c>
      <c r="C55" s="7">
        <v>364.25948597456755</v>
      </c>
      <c r="D55" s="7">
        <v>341.43253060261475</v>
      </c>
      <c r="E55" s="7">
        <v>342.77796121646048</v>
      </c>
      <c r="F55" s="7">
        <v>346.32865221825142</v>
      </c>
      <c r="G55" s="7">
        <v>350.70552747379736</v>
      </c>
      <c r="H55" s="7">
        <v>355.7471946675891</v>
      </c>
      <c r="I55" s="7">
        <v>361.18701288645605</v>
      </c>
      <c r="J55" s="7">
        <v>366.61131562776467</v>
      </c>
      <c r="K55" s="7">
        <v>374.11781709927885</v>
      </c>
      <c r="L55" s="7">
        <v>379.75957560997131</v>
      </c>
      <c r="M55" s="7">
        <v>385.89514195918406</v>
      </c>
      <c r="N55" s="7">
        <v>391.85150409013391</v>
      </c>
      <c r="O55" s="7">
        <v>396.3436037242675</v>
      </c>
      <c r="P55" s="7">
        <v>401.90975232652852</v>
      </c>
      <c r="Q55" s="7">
        <v>407.48716605665658</v>
      </c>
      <c r="R55" s="7">
        <v>413.09524828842876</v>
      </c>
      <c r="S55" s="7">
        <v>420.16038503241987</v>
      </c>
      <c r="T55" s="8">
        <v>8.9630560370288492E-3</v>
      </c>
    </row>
    <row r="56" spans="1:20" ht="15" customHeight="1" thickBot="1" x14ac:dyDescent="0.35">
      <c r="A56" s="30"/>
      <c r="B56" s="6" t="s">
        <v>126</v>
      </c>
      <c r="C56" s="7">
        <v>377.50528546455195</v>
      </c>
      <c r="D56" s="7">
        <v>353.84825898816439</v>
      </c>
      <c r="E56" s="7">
        <v>355.24261435160452</v>
      </c>
      <c r="F56" s="7">
        <v>358.92242138982419</v>
      </c>
      <c r="G56" s="7">
        <v>363.45845574557177</v>
      </c>
      <c r="H56" s="7">
        <v>368.68345629186501</v>
      </c>
      <c r="I56" s="7">
        <v>374.32108608232716</v>
      </c>
      <c r="J56" s="7">
        <v>379.94263619604709</v>
      </c>
      <c r="K56" s="7">
        <v>387.7221013574345</v>
      </c>
      <c r="L56" s="7">
        <v>393.56901472306123</v>
      </c>
      <c r="M56" s="7">
        <v>399.92769257588174</v>
      </c>
      <c r="N56" s="7">
        <v>406.10064969341158</v>
      </c>
      <c r="O56" s="7">
        <v>410.75609840514994</v>
      </c>
      <c r="P56" s="7">
        <v>416.52465241112958</v>
      </c>
      <c r="Q56" s="7">
        <v>422.30488118598964</v>
      </c>
      <c r="R56" s="7">
        <v>428.11689368073525</v>
      </c>
      <c r="S56" s="7">
        <v>435.43894448814427</v>
      </c>
      <c r="T56" s="8">
        <v>8.9630560370288492E-3</v>
      </c>
    </row>
    <row r="57" spans="1:20" ht="15" customHeight="1" thickBot="1" x14ac:dyDescent="0.35">
      <c r="A57" s="66" t="s">
        <v>127</v>
      </c>
      <c r="B57" s="67"/>
      <c r="C57" s="11">
        <v>7764.8428377301161</v>
      </c>
      <c r="D57" s="11">
        <v>7340.0083879973326</v>
      </c>
      <c r="E57" s="11">
        <v>7355.7271972633116</v>
      </c>
      <c r="F57" s="11">
        <v>7407.8619690036476</v>
      </c>
      <c r="G57" s="11">
        <v>7475.9615950399484</v>
      </c>
      <c r="H57" s="11">
        <v>7551.3113605197195</v>
      </c>
      <c r="I57" s="11">
        <v>7628.2381728446862</v>
      </c>
      <c r="J57" s="11">
        <v>7700.9462430265548</v>
      </c>
      <c r="K57" s="11">
        <v>7811.0908804838946</v>
      </c>
      <c r="L57" s="11">
        <v>7889.7045279511713</v>
      </c>
      <c r="M57" s="11">
        <v>7987.0736536516424</v>
      </c>
      <c r="N57" s="11">
        <v>8080.5683689812258</v>
      </c>
      <c r="O57" s="11">
        <v>8150.3207474767605</v>
      </c>
      <c r="P57" s="11">
        <v>8235.9687589178702</v>
      </c>
      <c r="Q57" s="11">
        <v>8318.2841026200185</v>
      </c>
      <c r="R57" s="11">
        <v>8397.908375504916</v>
      </c>
      <c r="S57" s="11">
        <v>8494.8694698097534</v>
      </c>
      <c r="T57" s="12">
        <v>5.6318101579864166E-3</v>
      </c>
    </row>
    <row r="58" spans="1:20" ht="15" customHeight="1" thickBot="1" x14ac:dyDescent="0.35">
      <c r="A58" s="66" t="s">
        <v>128</v>
      </c>
      <c r="B58" s="67"/>
      <c r="C58" s="11">
        <v>1236.966513969995</v>
      </c>
      <c r="D58" s="11">
        <v>1270.4598967050908</v>
      </c>
      <c r="E58" s="11">
        <v>1284.3924452809367</v>
      </c>
      <c r="F58" s="11">
        <v>1300.060584978648</v>
      </c>
      <c r="G58" s="11">
        <v>1316.4436651072231</v>
      </c>
      <c r="H58" s="11">
        <v>1329.7506984443332</v>
      </c>
      <c r="I58" s="11">
        <v>1343.1007470008433</v>
      </c>
      <c r="J58" s="11">
        <v>1356.5211542800444</v>
      </c>
      <c r="K58" s="11">
        <v>1371.6523682601019</v>
      </c>
      <c r="L58" s="11">
        <v>1385.1692209008138</v>
      </c>
      <c r="M58" s="11">
        <v>1398.1715199155074</v>
      </c>
      <c r="N58" s="11">
        <v>1411.0332387379822</v>
      </c>
      <c r="O58" s="11">
        <v>1422.6679214616056</v>
      </c>
      <c r="P58" s="11">
        <v>1434.7722281012025</v>
      </c>
      <c r="Q58" s="11">
        <v>1446.5835719818267</v>
      </c>
      <c r="R58" s="11">
        <v>1458.06540659338</v>
      </c>
      <c r="S58" s="11">
        <v>1470.065900815076</v>
      </c>
      <c r="T58" s="12">
        <v>1.0848750990267275E-2</v>
      </c>
    </row>
    <row r="59" spans="1:20" ht="15" customHeight="1" thickBot="1" x14ac:dyDescent="0.35">
      <c r="A59" s="66" t="s">
        <v>135</v>
      </c>
      <c r="B59" s="67"/>
      <c r="C59" s="11">
        <v>53484.109000000004</v>
      </c>
      <c r="D59" s="11">
        <v>54357.120000000003</v>
      </c>
      <c r="E59" s="11">
        <v>55034.584000000003</v>
      </c>
      <c r="F59" s="11">
        <v>55771.680000000008</v>
      </c>
      <c r="G59" s="11">
        <v>57210.005000000005</v>
      </c>
      <c r="H59" s="11">
        <v>58469.155000000006</v>
      </c>
      <c r="I59" s="11">
        <v>59655.609000000011</v>
      </c>
      <c r="J59" s="11">
        <v>60704.844000000012</v>
      </c>
      <c r="K59" s="11">
        <v>61478.373000000007</v>
      </c>
      <c r="L59" s="11">
        <v>62261.719000000012</v>
      </c>
      <c r="M59" s="11">
        <v>63178.654999999999</v>
      </c>
      <c r="N59" s="11">
        <v>64195.216</v>
      </c>
      <c r="O59" s="11">
        <v>64904.019000000008</v>
      </c>
      <c r="P59" s="11">
        <v>65548.406000000017</v>
      </c>
      <c r="Q59" s="11">
        <v>66116.278000000006</v>
      </c>
      <c r="R59" s="11">
        <v>66633.164000000004</v>
      </c>
      <c r="S59" s="11">
        <v>67248.768000000011</v>
      </c>
      <c r="T59" s="12">
        <v>1.4416309252054615E-2</v>
      </c>
    </row>
    <row r="60" spans="1:20" ht="15" customHeight="1" thickBot="1" x14ac:dyDescent="0.35">
      <c r="A60" s="66" t="s">
        <v>136</v>
      </c>
      <c r="B60" s="67"/>
      <c r="C60" s="11">
        <v>51074.914900900905</v>
      </c>
      <c r="D60" s="11">
        <v>51952.449764785357</v>
      </c>
      <c r="E60" s="11">
        <v>52710.135031621525</v>
      </c>
      <c r="F60" s="11">
        <v>53353.839032798671</v>
      </c>
      <c r="G60" s="11">
        <v>55032.727185348689</v>
      </c>
      <c r="H60" s="11">
        <v>56394.360508780956</v>
      </c>
      <c r="I60" s="11">
        <v>57634.346547261659</v>
      </c>
      <c r="J60" s="11">
        <v>58773.786349073729</v>
      </c>
      <c r="K60" s="11">
        <v>59599.650872317725</v>
      </c>
      <c r="L60" s="11">
        <v>60473.151682721182</v>
      </c>
      <c r="M60" s="11">
        <v>61430.149768401963</v>
      </c>
      <c r="N60" s="11">
        <v>62487.866843628173</v>
      </c>
      <c r="O60" s="11">
        <v>63118.863732237718</v>
      </c>
      <c r="P60" s="11">
        <v>63754.372354260711</v>
      </c>
      <c r="Q60" s="11">
        <v>64357.848602775681</v>
      </c>
      <c r="R60" s="11">
        <v>64953.710191954611</v>
      </c>
      <c r="S60" s="11">
        <v>65634.92213777022</v>
      </c>
      <c r="T60" s="12">
        <v>1.5799413328720036E-2</v>
      </c>
    </row>
    <row r="61" spans="1:20" ht="15" customHeight="1" thickBot="1" x14ac:dyDescent="0.35">
      <c r="A61" s="66" t="s">
        <v>137</v>
      </c>
      <c r="B61" s="67"/>
      <c r="C61" s="11">
        <v>68319.975038277436</v>
      </c>
      <c r="D61" s="11">
        <v>68815.578784901198</v>
      </c>
      <c r="E61" s="11">
        <v>69601.076681238235</v>
      </c>
      <c r="F61" s="11">
        <v>70494.211199242302</v>
      </c>
      <c r="G61" s="11">
        <v>72117.479239505847</v>
      </c>
      <c r="H61" s="11">
        <v>73562.364974764889</v>
      </c>
      <c r="I61" s="11">
        <v>74939.533861072981</v>
      </c>
      <c r="J61" s="11">
        <v>76181.306524761458</v>
      </c>
      <c r="K61" s="11">
        <v>77197.648843038754</v>
      </c>
      <c r="L61" s="11">
        <v>78188.217198588391</v>
      </c>
      <c r="M61" s="11">
        <v>79329.722929563184</v>
      </c>
      <c r="N61" s="11">
        <v>80560.196050589671</v>
      </c>
      <c r="O61" s="11">
        <v>81459.596642388598</v>
      </c>
      <c r="P61" s="11">
        <v>82311.572501400311</v>
      </c>
      <c r="Q61" s="11">
        <v>83085.75465842789</v>
      </c>
      <c r="R61" s="11">
        <v>83804.679818270219</v>
      </c>
      <c r="S61" s="11">
        <v>84690.308490612253</v>
      </c>
      <c r="T61" s="12">
        <v>1.3515455919294483E-2</v>
      </c>
    </row>
    <row r="62" spans="1:20" ht="15" customHeight="1" thickBot="1" x14ac:dyDescent="0.35">
      <c r="A62" s="66" t="s">
        <v>138</v>
      </c>
      <c r="B62" s="67"/>
      <c r="C62" s="11">
        <v>65242.498685201877</v>
      </c>
      <c r="D62" s="11">
        <v>65771.289940622475</v>
      </c>
      <c r="E62" s="11">
        <v>66661.395136816354</v>
      </c>
      <c r="F62" s="11">
        <v>67438.111906768565</v>
      </c>
      <c r="G62" s="11">
        <v>69372.858126524778</v>
      </c>
      <c r="H62" s="11">
        <v>70951.983661563296</v>
      </c>
      <c r="I62" s="11">
        <v>72400.418620138953</v>
      </c>
      <c r="J62" s="11">
        <v>73757.933279255696</v>
      </c>
      <c r="K62" s="11">
        <v>74838.560207325121</v>
      </c>
      <c r="L62" s="11">
        <v>75942.135784137019</v>
      </c>
      <c r="M62" s="11">
        <v>77134.227701569427</v>
      </c>
      <c r="N62" s="11">
        <v>78417.60052191159</v>
      </c>
      <c r="O62" s="11">
        <v>79219.087806472729</v>
      </c>
      <c r="P62" s="11">
        <v>80058.737695604694</v>
      </c>
      <c r="Q62" s="11">
        <v>80876.004837333181</v>
      </c>
      <c r="R62" s="11">
        <v>81692.426996945112</v>
      </c>
      <c r="S62" s="11">
        <v>82657.897964838165</v>
      </c>
      <c r="T62" s="12">
        <v>1.4897331729117447E-2</v>
      </c>
    </row>
    <row r="63" spans="1:20" ht="15" customHeight="1" x14ac:dyDescent="0.3">
      <c r="A63" s="26" t="s">
        <v>199</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200</v>
      </c>
    </row>
    <row r="65" spans="1:1" ht="15" customHeight="1" x14ac:dyDescent="0.3">
      <c r="A65" s="26" t="s">
        <v>196</v>
      </c>
    </row>
    <row r="66" spans="1:1" ht="15" customHeight="1" x14ac:dyDescent="0.3"/>
  </sheetData>
  <mergeCells count="23">
    <mergeCell ref="A23:B23"/>
    <mergeCell ref="A1:T1"/>
    <mergeCell ref="A3:T3"/>
    <mergeCell ref="A13:B13"/>
    <mergeCell ref="A19:B19"/>
    <mergeCell ref="A2:U2"/>
    <mergeCell ref="A57:B57"/>
    <mergeCell ref="A24:B24"/>
    <mergeCell ref="A25:B25"/>
    <mergeCell ref="A28:B28"/>
    <mergeCell ref="A35:B35"/>
    <mergeCell ref="A42:B42"/>
    <mergeCell ref="A45:B45"/>
    <mergeCell ref="A49:B49"/>
    <mergeCell ref="A50:B50"/>
    <mergeCell ref="A51:B51"/>
    <mergeCell ref="A52:B52"/>
    <mergeCell ref="A53:B53"/>
    <mergeCell ref="A58:B58"/>
    <mergeCell ref="A59:B59"/>
    <mergeCell ref="A60:B60"/>
    <mergeCell ref="A61:B61"/>
    <mergeCell ref="A62:B62"/>
  </mergeCells>
  <pageMargins left="0.7" right="0.7" top="0.75" bottom="0.75" header="0.3" footer="0.3"/>
  <pageSetup scale="47"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37ED6876-5063-4668-B7ED-DDFB4A360903}"/>
</file>

<file path=customXml/itemProps2.xml><?xml version="1.0" encoding="utf-8"?>
<ds:datastoreItem xmlns:ds="http://schemas.openxmlformats.org/officeDocument/2006/customXml" ds:itemID="{8B96AB9B-4118-419A-BEEB-F59A213EF0CD}"/>
</file>

<file path=customXml/itemProps3.xml><?xml version="1.0" encoding="utf-8"?>
<ds:datastoreItem xmlns:ds="http://schemas.openxmlformats.org/officeDocument/2006/customXml" ds:itemID="{879AFDA7-E90B-402E-9B3D-69B6E7A3CA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List of Forms</vt:lpstr>
      <vt:lpstr>Form 1.1c</vt:lpstr>
      <vt:lpstr>Form 1.5a</vt:lpstr>
      <vt:lpstr>Form 1.5b</vt:lpstr>
      <vt:lpstr>Form 1.5c</vt:lpstr>
      <vt:lpstr>Form 1.5d</vt:lpstr>
      <vt:lpstr>Form 1.5e</vt:lpstr>
      <vt:lpstr>'Form 1.1c'!Print_Area</vt:lpstr>
      <vt:lpstr>'Form 1.5a'!Print_Area</vt:lpstr>
      <vt:lpstr>'Form 1.5b'!Print_Area</vt:lpstr>
      <vt:lpstr>'Form 1.5c'!Print_Area</vt:lpstr>
      <vt:lpstr>'Form 1.5d'!Print_Area</vt:lpstr>
      <vt:lpstr>'Form 1.5e'!Print_Area</vt:lpstr>
      <vt:lpstr>'List of Forms'!Print_Area</vt:lpstr>
      <vt:lpstr>'Form 1.1c'!Print_Titles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2025-02-03T19:28:24Z</dcterms:created>
  <dcterms:modified xsi:type="dcterms:W3CDTF">2025-02-03T19:28:28Z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ies>
</file>