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drawings/drawing1.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317"/>
  <workbookPr showInkAnnotation="0" codeName="ThisWorkbook" hidePivotFieldList="1" defaultThemeVersion="124226"/>
  <mc:AlternateContent xmlns:mc="http://schemas.openxmlformats.org/markup-compatibility/2006">
    <mc:Choice Requires="x15">
      <x15ac:absPath xmlns:x15ac="http://schemas.microsoft.com/office/spreadsheetml/2010/11/ac" url="https://caenergy.sharepoint.com/sites/EAD/Shared Documents/EAD SharePoint/DAB_AEAB/DFU/CEDU 2024/Forms/Draft 2025/"/>
    </mc:Choice>
  </mc:AlternateContent>
  <xr:revisionPtr revIDLastSave="45" documentId="8_{C9549DD0-587F-4212-B499-634FAC9652EC}" xr6:coauthVersionLast="47" xr6:coauthVersionMax="47" xr10:uidLastSave="{AC6A8B85-8110-4C91-B95C-5F5D3C49719D}"/>
  <bookViews>
    <workbookView xWindow="-108" yWindow="-108" windowWidth="23256" windowHeight="14016" tabRatio="838" firstSheet="13" xr2:uid="{00000000-000D-0000-FFFF-FFFF00000000}"/>
  </bookViews>
  <sheets>
    <sheet name="Cover" sheetId="44" r:id="rId1"/>
    <sheet name="FormsList&amp;FilerInfo" sheetId="2" r:id="rId2"/>
    <sheet name="Form 1.1b" sheetId="3" r:id="rId3"/>
    <sheet name="Form 1.2" sheetId="5" r:id="rId4"/>
    <sheet name="Form 1.3" sheetId="36" r:id="rId5"/>
    <sheet name="Form 1.5" sheetId="8" r:id="rId6"/>
    <sheet name="Form 1.6a" sheetId="48" r:id="rId7"/>
    <sheet name="Form 2.1" sheetId="17" r:id="rId8"/>
    <sheet name="Form 2.2" sheetId="18" r:id="rId9"/>
    <sheet name="Form 2.3" sheetId="19" r:id="rId10"/>
    <sheet name="Form 3" sheetId="45" r:id="rId11"/>
    <sheet name="Form 4" sheetId="39" r:id="rId12"/>
    <sheet name="Form 8.1a" sheetId="46" r:id="rId13"/>
    <sheet name="Form 8.1b" sheetId="47" r:id="rId14"/>
  </sheets>
  <externalReferences>
    <externalReference r:id="rId15"/>
    <externalReference r:id="rId16"/>
    <externalReference r:id="rId17"/>
    <externalReference r:id="rId18"/>
    <externalReference r:id="rId19"/>
    <externalReference r:id="rId20"/>
    <externalReference r:id="rId21"/>
    <externalReference r:id="rId22"/>
  </externalReferences>
  <definedNames>
    <definedName name="_Order1" localSheetId="6" hidden="1">0</definedName>
    <definedName name="_Order1" hidden="1">255</definedName>
    <definedName name="_Order2" localSheetId="6" hidden="1">0</definedName>
    <definedName name="_Order2" hidden="1">255</definedName>
    <definedName name="ComName" localSheetId="2">'[1]FormList&amp;FilerInfo'!$B$2</definedName>
    <definedName name="ComName" localSheetId="3">'[1]FormList&amp;FilerInfo'!$B$2</definedName>
    <definedName name="ComName" localSheetId="12">'[2]FormList&amp;FilerInfo'!$B$2</definedName>
    <definedName name="ComName" localSheetId="13">'[2]FormList&amp;FilerInfo'!$B$2</definedName>
    <definedName name="ComName">'[3]FormList&amp;FilerInfo'!$B$2</definedName>
    <definedName name="CoName" localSheetId="2">'[4]FormList&amp;FilerInfo'!$B$2</definedName>
    <definedName name="CoName" localSheetId="3">'[4]FormList&amp;FilerInfo'!$B$2</definedName>
    <definedName name="CoName" localSheetId="4">'[5]FormsList&amp;FilerInfo'!$B$2</definedName>
    <definedName name="CoName" localSheetId="6">#REF!</definedName>
    <definedName name="coname" localSheetId="10">[6]Certification!$B$4</definedName>
    <definedName name="CoName" localSheetId="11">'[7]FormsList&amp;FilerInfo'!$B$2</definedName>
    <definedName name="CoName" localSheetId="12">'[8]FormsList&amp;FilerInfo'!$B$2</definedName>
    <definedName name="CoName" localSheetId="13">'[8]FormsList&amp;FilerInfo'!$B$2</definedName>
    <definedName name="CoName">'FormsList&amp;FilerInfo'!$B$2</definedName>
    <definedName name="Data3.4" localSheetId="0">#REF!</definedName>
    <definedName name="Data3.4" localSheetId="6">#REF!</definedName>
    <definedName name="Data3.4" localSheetId="10">#REF!</definedName>
    <definedName name="Data3.4" localSheetId="11">#REF!</definedName>
    <definedName name="Data3.4">#REF!</definedName>
    <definedName name="filedate">'FormsList&amp;FilerInfo'!$B$3</definedName>
    <definedName name="_xlnm.Print_Area" localSheetId="0">Cover!$A$1:$B$21</definedName>
    <definedName name="_xlnm.Print_Area" localSheetId="2">'Form 1.1b'!$B$1:$J$17</definedName>
    <definedName name="_xlnm.Print_Area" localSheetId="3">'Form 1.2'!$B$1:$F$19</definedName>
    <definedName name="_xlnm.Print_Area" localSheetId="4">'Form 1.3'!$B$1:$K$20</definedName>
    <definedName name="_xlnm.Print_Area" localSheetId="5">'Form 1.5'!$B$1:$F$19</definedName>
    <definedName name="_xlnm.Print_Area" localSheetId="6">'Form 1.6a'!$A$1:$H$38</definedName>
    <definedName name="_xlnm.Print_Area" localSheetId="10">'Form 3'!$B$6:$S$57</definedName>
    <definedName name="_xlnm.Print_Area" localSheetId="1">'FormsList&amp;FilerInfo'!$A$1:$C$21</definedName>
    <definedName name="_xlnm.Print_Titles" localSheetId="6">'Form 1.6a'!$14:$18</definedName>
    <definedName name="_xlnm.Print_Titles" localSheetId="7">'Form 2.1'!$B:$B,'Form 2.1'!$2:$8</definedName>
    <definedName name="_xlnm.Print_Titles" localSheetId="9">'Form 2.3'!$B:$B,'Form 2.3'!$2:$8</definedName>
    <definedName name="_xlnm.Print_Titles" localSheetId="10">'Form 3'!$B:$D,'Form 3'!$6:$7</definedName>
    <definedName name="pv">'Form 3'!$B$6:$S$55</definedName>
    <definedName name="Z_2C54E754_4594_47E3_AFE9_B28C28B63E5C_.wvu.PrintArea" localSheetId="0" hidden="1">Cover!$A$1:$B$21</definedName>
    <definedName name="Z_2C54E754_4594_47E3_AFE9_B28C28B63E5C_.wvu.PrintArea" localSheetId="2" hidden="1">'Form 1.1b'!$B$1:$J$17</definedName>
    <definedName name="Z_2C54E754_4594_47E3_AFE9_B28C28B63E5C_.wvu.PrintArea" localSheetId="3" hidden="1">'Form 1.2'!$B$1:$F$19</definedName>
    <definedName name="Z_2C54E754_4594_47E3_AFE9_B28C28B63E5C_.wvu.PrintArea" localSheetId="4" hidden="1">'Form 1.3'!$B$1:$K$20</definedName>
    <definedName name="Z_2C54E754_4594_47E3_AFE9_B28C28B63E5C_.wvu.PrintArea" localSheetId="5" hidden="1">'Form 1.5'!$B$1:$F$19</definedName>
    <definedName name="Z_2C54E754_4594_47E3_AFE9_B28C28B63E5C_.wvu.PrintArea" localSheetId="6" hidden="1">'Form 1.6a'!$A$1:$H$38</definedName>
    <definedName name="Z_2C54E754_4594_47E3_AFE9_B28C28B63E5C_.wvu.PrintArea" localSheetId="7" hidden="1">'Form 2.1'!$B$1:$J$16</definedName>
    <definedName name="Z_2C54E754_4594_47E3_AFE9_B28C28B63E5C_.wvu.PrintArea" localSheetId="8" hidden="1">'Form 2.2'!$B$1:$J$16</definedName>
    <definedName name="Z_2C54E754_4594_47E3_AFE9_B28C28B63E5C_.wvu.PrintArea" localSheetId="9" hidden="1">'Form 2.3'!$B$1:$J$16</definedName>
    <definedName name="Z_2C54E754_4594_47E3_AFE9_B28C28B63E5C_.wvu.PrintArea" localSheetId="12" hidden="1">'Form 8.1a'!$C$1:$Q$72</definedName>
    <definedName name="Z_2C54E754_4594_47E3_AFE9_B28C28B63E5C_.wvu.PrintArea" localSheetId="13" hidden="1">'Form 8.1b'!$A$1:$O$31</definedName>
    <definedName name="Z_2C54E754_4594_47E3_AFE9_B28C28B63E5C_.wvu.PrintArea" localSheetId="1" hidden="1">'FormsList&amp;FilerInfo'!$A$1:$C$21</definedName>
    <definedName name="Z_2C54E754_4594_47E3_AFE9_B28C28B63E5C_.wvu.PrintTitles" localSheetId="6" hidden="1">'Form 1.6a'!$14:$18</definedName>
    <definedName name="Z_2C54E754_4594_47E3_AFE9_B28C28B63E5C_.wvu.PrintTitles" localSheetId="7" hidden="1">'Form 2.1'!$B:$B,'Form 2.1'!$2:$8</definedName>
    <definedName name="Z_2C54E754_4594_47E3_AFE9_B28C28B63E5C_.wvu.PrintTitles" localSheetId="9" hidden="1">'Form 2.3'!$B:$B,'Form 2.3'!$2:$8</definedName>
    <definedName name="Z_64245E33_E577_4C25_9B98_21C112E84FF6_.wvu.PrintArea" localSheetId="0" hidden="1">Cover!$A$1:$B$21</definedName>
    <definedName name="Z_64245E33_E577_4C25_9B98_21C112E84FF6_.wvu.PrintArea" localSheetId="2" hidden="1">'Form 1.1b'!$B$1:$J$17</definedName>
    <definedName name="Z_64245E33_E577_4C25_9B98_21C112E84FF6_.wvu.PrintArea" localSheetId="3" hidden="1">'Form 1.2'!$B$1:$F$19</definedName>
    <definedName name="Z_64245E33_E577_4C25_9B98_21C112E84FF6_.wvu.PrintArea" localSheetId="4" hidden="1">'Form 1.3'!$B$1:$K$20</definedName>
    <definedName name="Z_64245E33_E577_4C25_9B98_21C112E84FF6_.wvu.PrintArea" localSheetId="5" hidden="1">'Form 1.5'!$B$1:$F$19</definedName>
    <definedName name="Z_64245E33_E577_4C25_9B98_21C112E84FF6_.wvu.PrintArea" localSheetId="6" hidden="1">'Form 1.6a'!$A$1:$H$38</definedName>
    <definedName name="Z_64245E33_E577_4C25_9B98_21C112E84FF6_.wvu.PrintArea" localSheetId="7" hidden="1">'Form 2.1'!$B$1:$J$16</definedName>
    <definedName name="Z_64245E33_E577_4C25_9B98_21C112E84FF6_.wvu.PrintArea" localSheetId="8" hidden="1">'Form 2.2'!$B$1:$J$16</definedName>
    <definedName name="Z_64245E33_E577_4C25_9B98_21C112E84FF6_.wvu.PrintArea" localSheetId="9" hidden="1">'Form 2.3'!$B$1:$J$16</definedName>
    <definedName name="Z_64245E33_E577_4C25_9B98_21C112E84FF6_.wvu.PrintArea" localSheetId="12" hidden="1">'Form 8.1a'!$C$1:$Q$72</definedName>
    <definedName name="Z_64245E33_E577_4C25_9B98_21C112E84FF6_.wvu.PrintArea" localSheetId="13" hidden="1">'Form 8.1b'!$A$1:$O$31</definedName>
    <definedName name="Z_64245E33_E577_4C25_9B98_21C112E84FF6_.wvu.PrintArea" localSheetId="1" hidden="1">'FormsList&amp;FilerInfo'!$A$1:$C$21</definedName>
    <definedName name="Z_64245E33_E577_4C25_9B98_21C112E84FF6_.wvu.PrintTitles" localSheetId="6" hidden="1">'Form 1.6a'!$14:$18</definedName>
    <definedName name="Z_64245E33_E577_4C25_9B98_21C112E84FF6_.wvu.PrintTitles" localSheetId="7" hidden="1">'Form 2.1'!$B:$B,'Form 2.1'!$2:$8</definedName>
    <definedName name="Z_64245E33_E577_4C25_9B98_21C112E84FF6_.wvu.PrintTitles" localSheetId="9" hidden="1">'Form 2.3'!$B:$B,'Form 2.3'!$2:$8</definedName>
    <definedName name="Z_C3E70234_FA18_40E7_B25F_218A5F7D2EA2_.wvu.PrintArea" localSheetId="0" hidden="1">Cover!$A$1:$B$21</definedName>
    <definedName name="Z_C3E70234_FA18_40E7_B25F_218A5F7D2EA2_.wvu.PrintArea" localSheetId="2" hidden="1">'Form 1.1b'!$A$1:$J$17</definedName>
    <definedName name="Z_C3E70234_FA18_40E7_B25F_218A5F7D2EA2_.wvu.PrintArea" localSheetId="3" hidden="1">'Form 1.2'!$A$1:$F$20</definedName>
    <definedName name="Z_C3E70234_FA18_40E7_B25F_218A5F7D2EA2_.wvu.PrintArea" localSheetId="4" hidden="1">'Form 1.3'!$A$1:$K$20</definedName>
    <definedName name="Z_C3E70234_FA18_40E7_B25F_218A5F7D2EA2_.wvu.PrintArea" localSheetId="5" hidden="1">'Form 1.5'!$A$1:$F$20</definedName>
    <definedName name="Z_C3E70234_FA18_40E7_B25F_218A5F7D2EA2_.wvu.PrintArea" localSheetId="6" hidden="1">'Form 1.6a'!$A$1:$H$42</definedName>
    <definedName name="Z_C3E70234_FA18_40E7_B25F_218A5F7D2EA2_.wvu.PrintArea" localSheetId="7" hidden="1">'Form 2.1'!$B$1:$J$18</definedName>
    <definedName name="Z_C3E70234_FA18_40E7_B25F_218A5F7D2EA2_.wvu.PrintArea" localSheetId="8" hidden="1">'Form 2.2'!$B$1:$J$18</definedName>
    <definedName name="Z_C3E70234_FA18_40E7_B25F_218A5F7D2EA2_.wvu.PrintArea" localSheetId="9" hidden="1">'Form 2.3'!$B$1:$J$18</definedName>
    <definedName name="Z_C3E70234_FA18_40E7_B25F_218A5F7D2EA2_.wvu.PrintArea" localSheetId="12" hidden="1">'Form 8.1a'!$C$1:$Q$72</definedName>
    <definedName name="Z_C3E70234_FA18_40E7_B25F_218A5F7D2EA2_.wvu.PrintArea" localSheetId="13" hidden="1">'Form 8.1b'!$A$1:$O$31</definedName>
    <definedName name="Z_C3E70234_FA18_40E7_B25F_218A5F7D2EA2_.wvu.PrintArea" localSheetId="1" hidden="1">'FormsList&amp;FilerInfo'!$A$1:$C$21</definedName>
    <definedName name="Z_C3E70234_FA18_40E7_B25F_218A5F7D2EA2_.wvu.PrintTitles" localSheetId="6" hidden="1">'Form 1.6a'!$14:$18</definedName>
    <definedName name="Z_C3E70234_FA18_40E7_B25F_218A5F7D2EA2_.wvu.PrintTitles" localSheetId="7" hidden="1">'Form 2.1'!$B:$B,'Form 2.1'!$2:$8</definedName>
    <definedName name="Z_C3E70234_FA18_40E7_B25F_218A5F7D2EA2_.wvu.PrintTitles" localSheetId="9" hidden="1">'Form 2.3'!$B:$B,'Form 2.3'!$2:$8</definedName>
    <definedName name="Z_DC437496_B10F_474B_8F6E_F19B4DA7C026_.wvu.PrintArea" localSheetId="0" hidden="1">Cover!$A$1:$B$21</definedName>
    <definedName name="Z_DC437496_B10F_474B_8F6E_F19B4DA7C026_.wvu.PrintArea" localSheetId="2" hidden="1">'Form 1.1b'!$A$1:$J$17</definedName>
    <definedName name="Z_DC437496_B10F_474B_8F6E_F19B4DA7C026_.wvu.PrintArea" localSheetId="3" hidden="1">'Form 1.2'!$A$1:$F$20</definedName>
    <definedName name="Z_DC437496_B10F_474B_8F6E_F19B4DA7C026_.wvu.PrintArea" localSheetId="4" hidden="1">'Form 1.3'!$A$1:$K$20</definedName>
    <definedName name="Z_DC437496_B10F_474B_8F6E_F19B4DA7C026_.wvu.PrintArea" localSheetId="5" hidden="1">'Form 1.5'!$A$1:$F$20</definedName>
    <definedName name="Z_DC437496_B10F_474B_8F6E_F19B4DA7C026_.wvu.PrintArea" localSheetId="6" hidden="1">'Form 1.6a'!$A$1:$H$42</definedName>
    <definedName name="Z_DC437496_B10F_474B_8F6E_F19B4DA7C026_.wvu.PrintArea" localSheetId="7" hidden="1">'Form 2.1'!$B$1:$J$18</definedName>
    <definedName name="Z_DC437496_B10F_474B_8F6E_F19B4DA7C026_.wvu.PrintArea" localSheetId="8" hidden="1">'Form 2.2'!$B$1:$J$18</definedName>
    <definedName name="Z_DC437496_B10F_474B_8F6E_F19B4DA7C026_.wvu.PrintArea" localSheetId="9" hidden="1">'Form 2.3'!$B$1:$J$18</definedName>
    <definedName name="Z_DC437496_B10F_474B_8F6E_F19B4DA7C026_.wvu.PrintArea" localSheetId="12" hidden="1">'Form 8.1a'!$C$1:$Q$72</definedName>
    <definedName name="Z_DC437496_B10F_474B_8F6E_F19B4DA7C026_.wvu.PrintArea" localSheetId="13" hidden="1">'Form 8.1b'!$A$1:$O$31</definedName>
    <definedName name="Z_DC437496_B10F_474B_8F6E_F19B4DA7C026_.wvu.PrintArea" localSheetId="1" hidden="1">'FormsList&amp;FilerInfo'!$A$1:$C$21</definedName>
    <definedName name="Z_DC437496_B10F_474B_8F6E_F19B4DA7C026_.wvu.PrintTitles" localSheetId="6" hidden="1">'Form 1.6a'!$14:$18</definedName>
    <definedName name="Z_DC437496_B10F_474B_8F6E_F19B4DA7C026_.wvu.PrintTitles" localSheetId="7" hidden="1">'Form 2.1'!$B:$B,'Form 2.1'!$2:$8</definedName>
    <definedName name="Z_DC437496_B10F_474B_8F6E_F19B4DA7C026_.wvu.PrintTitles" localSheetId="9" hidden="1">'Form 2.3'!$B:$B,'Form 2.3'!$2:$8</definedName>
  </definedNames>
  <calcPr calcId="191028"/>
  <customWorkbookViews>
    <customWorkbookView name="Marshall, Lynn@Energy - Personal View" guid="{64245E33-E577-4C25-9B98-21C112E84FF6}" mergeInterval="0" personalView="1" maximized="1" windowWidth="1276" windowHeight="759" tabRatio="838" activeSheetId="27"/>
    <customWorkbookView name="Garcia, Cary@Energy - Personal View" guid="{2C54E754-4594-47E3-AFE9-B28C28B63E5C}" mergeInterval="0" personalView="1" maximized="1" windowWidth="1920" windowHeight="975" tabRatio="838" activeSheetId="30"/>
    <customWorkbookView name="Nick Fugate - Personal View" guid="{DC437496-B10F-474B-8F6E-F19B4DA7C026}" mergeInterval="0" personalView="1" maximized="1" xWindow="1" yWindow="1" windowWidth="1700" windowHeight="838" tabRatio="838" activeSheetId="28"/>
    <customWorkbookView name="lmarshal - Personal View" guid="{C3E70234-FA18-40E7-B25F-218A5F7D2EA2}" mergeInterval="0" personalView="1" maximized="1" xWindow="1" yWindow="1" windowWidth="1280" windowHeight="743" tabRatio="838" activeSheetId="20" showComments="commIndAndComment"/>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2" i="48" l="1"/>
  <c r="A2" i="47"/>
  <c r="C2" i="46"/>
  <c r="Q72" i="46"/>
  <c r="P72" i="46"/>
  <c r="O72" i="46"/>
  <c r="N72" i="46"/>
  <c r="M72" i="46"/>
  <c r="L72" i="46"/>
  <c r="K72" i="46"/>
  <c r="J72" i="46"/>
  <c r="I72" i="46"/>
  <c r="H72" i="46"/>
  <c r="G72" i="46"/>
  <c r="F72" i="46"/>
  <c r="E72" i="46"/>
  <c r="D72" i="46"/>
  <c r="B2" i="45"/>
  <c r="J20" i="3"/>
  <c r="J21" i="3"/>
  <c r="J8" i="3"/>
  <c r="J9" i="3"/>
  <c r="J21" i="36"/>
  <c r="J22" i="36"/>
  <c r="J23" i="36"/>
  <c r="J24" i="36"/>
  <c r="J11" i="36"/>
  <c r="J12" i="36"/>
  <c r="J13" i="36"/>
  <c r="J14" i="36"/>
  <c r="J15" i="36"/>
  <c r="J16" i="36"/>
  <c r="J17" i="36"/>
  <c r="J18" i="36"/>
  <c r="J19" i="36"/>
  <c r="J20" i="36"/>
  <c r="B2" i="19"/>
  <c r="B2" i="18"/>
  <c r="B2" i="17"/>
  <c r="B2" i="8"/>
  <c r="B2" i="36"/>
  <c r="B2" i="5"/>
  <c r="B2" i="3"/>
  <c r="B6" i="19"/>
  <c r="C7" i="18"/>
  <c r="B12" i="2" l="1"/>
  <c r="B13" i="2"/>
  <c r="J10" i="3" l="1"/>
  <c r="J11" i="3"/>
  <c r="J12" i="3"/>
  <c r="J13" i="3"/>
  <c r="J14" i="3"/>
  <c r="J15" i="3"/>
  <c r="J16" i="3"/>
  <c r="J17" i="3"/>
  <c r="J18" i="3"/>
  <c r="J19" i="3"/>
  <c r="B10" i="2"/>
  <c r="B11" i="2"/>
  <c r="B16" i="2"/>
  <c r="B17" i="2"/>
  <c r="B18"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tc={A98DCF4D-51D5-4B82-BC1F-6ECEC60CF71D}</author>
  </authors>
  <commentList>
    <comment ref="B5" authorId="0" shapeId="0" xr:uid="{A98DCF4D-51D5-4B82-BC1F-6ECEC60CF71D}">
      <text>
        <t>[Threaded comment]
Your version of Excel allows you to read this threaded comment; however, any edits to it will get removed if the file is opened in a newer version of Excel. Learn more: https://go.microsoft.com/fwlink/?linkid=870924
Comment:
    THis sheet had two less years than 1.1b</t>
      </text>
    </comment>
  </commentList>
</comments>
</file>

<file path=xl/sharedStrings.xml><?xml version="1.0" encoding="utf-8"?>
<sst xmlns="http://schemas.openxmlformats.org/spreadsheetml/2006/main" count="354" uniqueCount="209">
  <si>
    <t>Electricity Demand Forecast Forms</t>
  </si>
  <si>
    <t>California Energy Commission</t>
  </si>
  <si>
    <t>2025 Integrated Energy Policy Report</t>
  </si>
  <si>
    <t>Docket Number 25-IEPR-03</t>
  </si>
  <si>
    <r>
      <t xml:space="preserve">The following spreadsheets are the California Energy Commission (CEC) forms for collecting data and analyses relating to electricity demand in order to prepare the </t>
    </r>
    <r>
      <rPr>
        <i/>
        <sz val="12"/>
        <rFont val="Arial"/>
        <family val="2"/>
      </rPr>
      <t>Integrated Energy Policy Report</t>
    </r>
    <r>
      <rPr>
        <sz val="12"/>
        <rFont val="Arial"/>
        <family val="2"/>
      </rPr>
      <t>. Public Resources Code (PRC) Section 25301 directs the CEC to conduct regular assessments of all aspects of energy demand and supply so that it may develop energy policies that conserve resources, protect the environment, ensure energy reliability, enhance the state's economy, and protect public health and safety. 
To carry out these assessments, the CEC may require submission of demand forecasts, resource plans, market assessments, related outlooks, individual customer historic electric or gas service usage, or both, and individual customer historic billing data, in a format and level of granularity specified by the CEC from electric and natural gas utilities, transportation fuel and technology suppliers, and other market participants.</t>
    </r>
  </si>
  <si>
    <t xml:space="preserve">Who must file: </t>
  </si>
  <si>
    <r>
      <t xml:space="preserve">Data are required from utility distribution companies (UDCs), energy service providers (ESPs), community choice aggregators (CCAs) and all other entities that serve end-use loads, collectively referred to as load-serving entities (LSEs). However, for this specific IEPR proceeding, </t>
    </r>
    <r>
      <rPr>
        <b/>
        <sz val="12"/>
        <rFont val="Arial"/>
        <family val="2"/>
      </rPr>
      <t xml:space="preserve">the Energy Commission is not requesting forecast data from any LSE with peak demand less than 200 MW.   </t>
    </r>
    <r>
      <rPr>
        <sz val="12"/>
        <rFont val="Arial"/>
        <family val="2"/>
      </rPr>
      <t xml:space="preserve">                                              </t>
    </r>
  </si>
  <si>
    <t>Submittal:</t>
  </si>
  <si>
    <r>
      <rPr>
        <sz val="12"/>
        <color rgb="FF000000"/>
        <rFont val="Arial"/>
      </rPr>
      <t xml:space="preserve">For all filings, parties are required to use the Energy Commission’s e-filing system. This
requires LSEs to submit their demand data and narratives electronically by uploading
files using an internet connection and a modern browser. A user’s guide to the Energy Commission’s e-filing system is posted at: </t>
    </r>
    <r>
      <rPr>
        <b/>
        <i/>
        <sz val="12"/>
        <color rgb="FF000000"/>
        <rFont val="Arial"/>
      </rPr>
      <t>http://www.energy.ca.gov/e-filing/</t>
    </r>
    <r>
      <rPr>
        <sz val="12"/>
        <color rgb="FF000000"/>
        <rFont val="Arial"/>
      </rPr>
      <t xml:space="preserve">. 
After completing registration, log in and select the following proceeding: </t>
    </r>
    <r>
      <rPr>
        <b/>
        <i/>
        <sz val="12"/>
        <color rgb="FF000000"/>
        <rFont val="Arial"/>
      </rPr>
      <t xml:space="preserve">25-IEPR-03 Electricity  and Gas Demand Forecast.
</t>
    </r>
    <r>
      <rPr>
        <sz val="12"/>
        <color rgb="FF000000"/>
        <rFont val="Arial"/>
      </rPr>
      <t xml:space="preserve">When naming an attached file of 50 megabytes or less, please include the LSE’s name in
the filename. Attachments should be submitted as separate files and clearly identified.
</t>
    </r>
  </si>
  <si>
    <t>Confidentiality:</t>
  </si>
  <si>
    <r>
      <t xml:space="preserve">If you are requesting confidentiality for any part of the submittal, please see </t>
    </r>
    <r>
      <rPr>
        <i/>
        <sz val="12"/>
        <rFont val="Arial"/>
        <family val="2"/>
      </rPr>
      <t xml:space="preserve">Appendix A: Confidentiality Applications </t>
    </r>
    <r>
      <rPr>
        <sz val="12"/>
        <rFont val="Arial"/>
        <family val="2"/>
      </rPr>
      <t>in the</t>
    </r>
    <r>
      <rPr>
        <i/>
        <sz val="12"/>
        <rFont val="Arial"/>
        <family val="2"/>
      </rPr>
      <t xml:space="preserve"> Forms and Instructions for Submitting Electricity Demand Forecasts</t>
    </r>
    <r>
      <rPr>
        <sz val="12"/>
        <rFont val="Arial"/>
        <family val="2"/>
      </rPr>
      <t xml:space="preserve"> report.</t>
    </r>
  </si>
  <si>
    <t>Due Dates:</t>
  </si>
  <si>
    <t>Forms 1 - 7 Due:</t>
  </si>
  <si>
    <t>Form 8 Due:</t>
  </si>
  <si>
    <t>Questions relating to the electricity demand forecast forms should be directed to Cam-Giang.Nguyen@energy.ca.gov.</t>
  </si>
  <si>
    <t>Please Enter the Following Information:</t>
  </si>
  <si>
    <t>Publicly Owned Utility Name:</t>
  </si>
  <si>
    <t>Utility Name</t>
  </si>
  <si>
    <t>Date Submitted:</t>
  </si>
  <si>
    <t>Contact Information:</t>
  </si>
  <si>
    <t>First and Last Name, Title</t>
  </si>
  <si>
    <t>Address</t>
  </si>
  <si>
    <t>Telephone</t>
  </si>
  <si>
    <t>Email</t>
  </si>
  <si>
    <t>POU</t>
  </si>
  <si>
    <t>Form 1.1b</t>
  </si>
  <si>
    <t>X</t>
  </si>
  <si>
    <t>Form 1.2</t>
  </si>
  <si>
    <t>Form 1.3</t>
  </si>
  <si>
    <t>Form 1.5</t>
  </si>
  <si>
    <t>Form 1.6a</t>
  </si>
  <si>
    <t>RECORDED LSE HOURLY  LOADS FOR 2019, 2020 and Forecast Loads for 2022</t>
  </si>
  <si>
    <t>Form 1.8</t>
  </si>
  <si>
    <t>PHOTOVOLTAIC INTERCONNECTION DATA</t>
  </si>
  <si>
    <t>Form 2.1</t>
  </si>
  <si>
    <t>Form 2.2</t>
  </si>
  <si>
    <t>Form 2.3</t>
  </si>
  <si>
    <t>Form 4</t>
  </si>
  <si>
    <t>DEMAND FORCAST METHODS AND MODELS</t>
  </si>
  <si>
    <t>Form 8.1a</t>
  </si>
  <si>
    <t>BUDGET APPROPRIATIONS OR ACTUAL COSTS AND COST PROJECTIONS BY MAJOR EXPENSE CATEGORY</t>
  </si>
  <si>
    <t>Form 8.1b (Bundled)</t>
  </si>
  <si>
    <t>REVENUE REQUIREMENTS BY BUNDLED CUSTOMER CLASS</t>
  </si>
  <si>
    <t>FORM 1.1b</t>
  </si>
  <si>
    <t>RETAIL SALES OF ELECTRICITY BY CLASS OR SECTOR (GWh)</t>
  </si>
  <si>
    <t>(Modify the categories below as needed to be consistent with forecast method)</t>
  </si>
  <si>
    <t>YEAR</t>
  </si>
  <si>
    <t>RESIDENTIAL</t>
  </si>
  <si>
    <t>COMMERCIAL</t>
  </si>
  <si>
    <t>INDUSTRIAL</t>
  </si>
  <si>
    <t>AGRICULTURAL</t>
  </si>
  <si>
    <t>WATER PUMPING</t>
  </si>
  <si>
    <t>STREET-
LIGHTING</t>
  </si>
  <si>
    <t>TCU</t>
  </si>
  <si>
    <t>TOTAL</t>
  </si>
  <si>
    <t>FORM 1.2</t>
  </si>
  <si>
    <t>TOTAL ENERGY TO SERVE LOAD (GWh)</t>
  </si>
  <si>
    <t>TOTAL SALES
(from 1.1)</t>
  </si>
  <si>
    <t>LOSS FACTOR</t>
  </si>
  <si>
    <t>LOSSES</t>
  </si>
  <si>
    <t>TOTAL ENERGY TO SERVE LOAD</t>
  </si>
  <si>
    <t>FORM 1.3</t>
  </si>
  <si>
    <t>LSE COINCIDENT PEAK DEMAND BY SECTOR</t>
  </si>
  <si>
    <t>(Report as MW)</t>
  </si>
  <si>
    <t>(Modify categories below to be consistent with sectors reported on Form 1.1)</t>
  </si>
  <si>
    <t>AGRICULTURE</t>
  </si>
  <si>
    <t>TCU &amp; STREETLIGHTING</t>
  </si>
  <si>
    <t>TOTAL PEAK</t>
  </si>
  <si>
    <t>FORM 1.5</t>
  </si>
  <si>
    <t>PEAK DEMAND WEATHER SCENARIOS</t>
  </si>
  <si>
    <t>(Report distribution area peak demand as MW)</t>
  </si>
  <si>
    <t>(Report all available cases)</t>
  </si>
  <si>
    <t>UTILITY SYSTEM ENERGY REQUIREMENTS</t>
  </si>
  <si>
    <t>1-in-2 Temperatures</t>
  </si>
  <si>
    <t>1-in-5 Temperatures</t>
  </si>
  <si>
    <t>1-in-10 Temperatures</t>
  </si>
  <si>
    <t>1-in-20 Temperatures</t>
  </si>
  <si>
    <t xml:space="preserve">FORM 1.6a </t>
  </si>
  <si>
    <t>RECORDED LSE HOURLY  LOADS FOR 2023, 2024 and Forecast Loads for 2025</t>
  </si>
  <si>
    <t>This form is to be filled for each LSE in each control area and  TAC area (for loads in the CAISO) in which they serve load.</t>
  </si>
  <si>
    <t xml:space="preserve">Report actual hourly demand in calendar years 2023 and 2024, in megawatts, for each hour of the day. </t>
  </si>
  <si>
    <t xml:space="preserve">Begin each with the hour that ended at 1 a.m. on January 1.  </t>
  </si>
  <si>
    <t xml:space="preserve">Report forecasted hourly demand in calendar years 2023, in megawatts, for each hour of the day. </t>
  </si>
  <si>
    <t xml:space="preserve">The time basis should be Pacific Standard Time (PST) throughout the entire year. </t>
  </si>
  <si>
    <t xml:space="preserve">Identify the  Transmission Access Charge (TAC) Area (for load in the CAISO), or the control area in which the load is located. </t>
  </si>
  <si>
    <t>LSE Name:</t>
  </si>
  <si>
    <t>SCID:</t>
  </si>
  <si>
    <t>Balancing Authority Area / TAC AREA:</t>
  </si>
  <si>
    <t>Date (PST)</t>
  </si>
  <si>
    <t>Hour (PST)</t>
  </si>
  <si>
    <t>Customer Load</t>
  </si>
  <si>
    <t>Losses</t>
  </si>
  <si>
    <t>Total System Load</t>
  </si>
  <si>
    <t>Estimated Interruptible &amp; Demand Response (History only)</t>
  </si>
  <si>
    <t>Estimated Outages (History only)</t>
  </si>
  <si>
    <t>Distribution Service Area (Net Internal) Load</t>
  </si>
  <si>
    <t>FORM 2.1</t>
  </si>
  <si>
    <t>ECONOMIC AND DEMOGRAPHIC ASSUMPTIONS</t>
  </si>
  <si>
    <t>(Projections for Service Area)</t>
  </si>
  <si>
    <t>(Modify categories below as needed to report actual drivers used for forecast)</t>
  </si>
  <si>
    <t>GDP DEFLATOR SERIES USED (define if applicable)</t>
  </si>
  <si>
    <t>POPULATION (1,000s)</t>
  </si>
  <si>
    <t>HOUSEHOLDS</t>
  </si>
  <si>
    <t>GSP                 (Millions 2013$)</t>
  </si>
  <si>
    <t>TOTAL NON-
AGRICULTURAL EMPLOYMENT (1,000s)</t>
  </si>
  <si>
    <t>PERSONAL INCOME</t>
  </si>
  <si>
    <t>TAXABLE SALES</t>
  </si>
  <si>
    <t>FLOORSPACE (MM SQFT)</t>
  </si>
  <si>
    <t>FORM 2.2</t>
  </si>
  <si>
    <t>ELECTRICITY RATE FORECAST</t>
  </si>
  <si>
    <t>(Real or Nominal cents/kWh)</t>
  </si>
  <si>
    <t>DEFLATOR SERIES USED (define if applicable)</t>
  </si>
  <si>
    <t>Residential</t>
  </si>
  <si>
    <t>Commercial</t>
  </si>
  <si>
    <t>Industrial</t>
  </si>
  <si>
    <t>Agricultural</t>
  </si>
  <si>
    <t>Water Pumping</t>
  </si>
  <si>
    <t>Street Lighting</t>
  </si>
  <si>
    <t>FORM 2.3</t>
  </si>
  <si>
    <t>CUSTOMER COUNT &amp; OTHER FORECASTING INPUTS</t>
  </si>
  <si>
    <t>CUSTOMER COUNT</t>
  </si>
  <si>
    <t>OTHER INPUTS</t>
  </si>
  <si>
    <t>FORM 3</t>
  </si>
  <si>
    <t>INCREMENTAL DEMAND MODIFIER IMPACTS</t>
  </si>
  <si>
    <t>INSTALLATIONS (Specify Units)</t>
  </si>
  <si>
    <t>ENERGY (MWh)</t>
  </si>
  <si>
    <t xml:space="preserve"> PEAK DEMAND IMPACT - Coincident with LSE Annual Peak (MW)</t>
  </si>
  <si>
    <t>Program Category</t>
  </si>
  <si>
    <t>Technology Type</t>
  </si>
  <si>
    <t>Year</t>
  </si>
  <si>
    <t>Other</t>
  </si>
  <si>
    <t>PV</t>
  </si>
  <si>
    <t>Battery Storage</t>
  </si>
  <si>
    <t>Energy Efficiency</t>
  </si>
  <si>
    <t>Light-Duty Evs</t>
  </si>
  <si>
    <t>Medium/Heavy Evs</t>
  </si>
  <si>
    <t>Load-Modifying DR</t>
  </si>
  <si>
    <t>Building Electrification</t>
  </si>
  <si>
    <t>FORM 4</t>
  </si>
  <si>
    <t>Form 8.1a (POU)</t>
  </si>
  <si>
    <t>Budget Appropriations or Actual Costs and Cost Projections by Major Expense Category</t>
  </si>
  <si>
    <t>(report in nominal dollars, thousands)</t>
  </si>
  <si>
    <t>Line Number</t>
  </si>
  <si>
    <t>Cost Category</t>
  </si>
  <si>
    <t>OPERATIONS EXPENSES</t>
  </si>
  <si>
    <t>POWER PRODUCTION</t>
  </si>
  <si>
    <t>Utility-owned Generation</t>
  </si>
  <si>
    <t>Nuclear:</t>
  </si>
  <si>
    <t>Fuel expenses</t>
  </si>
  <si>
    <t>Other Operations and Maintenance expenses</t>
  </si>
  <si>
    <t>Conventional Hydroelectric:</t>
  </si>
  <si>
    <t>Hydroelectric Pumped Storage:</t>
  </si>
  <si>
    <t>Natural-Gas Fired Generation:</t>
  </si>
  <si>
    <t>Average Natural Gas Price $/MMBtu</t>
  </si>
  <si>
    <t>Average Carbon Allowance Price $/MTCO2E</t>
  </si>
  <si>
    <t>Coal:</t>
  </si>
  <si>
    <t>Coal Price Forecast $/MMBtu</t>
  </si>
  <si>
    <t>Generation from Renewable Resources:</t>
  </si>
  <si>
    <t>Power Purchases</t>
  </si>
  <si>
    <t xml:space="preserve">Federal power </t>
  </si>
  <si>
    <t>Contracts with joint powers agencies:</t>
  </si>
  <si>
    <t>Nuclear</t>
  </si>
  <si>
    <t>Coal</t>
  </si>
  <si>
    <t>Conventional Hydroelectric</t>
  </si>
  <si>
    <t>Natural Gas-Fired</t>
  </si>
  <si>
    <t>Renewable Resources</t>
  </si>
  <si>
    <t>Contract with POU's Subsidiaries:</t>
  </si>
  <si>
    <t>Bilateral Contracts:</t>
  </si>
  <si>
    <t>Renewable resource contracts</t>
  </si>
  <si>
    <t>All Other Bilateral Contracts</t>
  </si>
  <si>
    <t>Other Resources</t>
  </si>
  <si>
    <t>Surplus Power Sales Revenue (-)</t>
  </si>
  <si>
    <t>TRANSMISSION EXPENSES:</t>
  </si>
  <si>
    <t>Operations and maintenance of utility-owned transmission system</t>
  </si>
  <si>
    <t>Payments to JPAs for Transmission Investments/Services</t>
  </si>
  <si>
    <t xml:space="preserve">Other transmission-related expenses </t>
  </si>
  <si>
    <t>DISTRIBUTION EXPENSES</t>
  </si>
  <si>
    <t>CUSTOMER-RELATED EXPENSES</t>
  </si>
  <si>
    <t>GENERAL AND ADMINISTRATIVE EXPENSES</t>
  </si>
  <si>
    <t>PUBLIC BENEFIT PROGRAMS:</t>
  </si>
  <si>
    <t>Low income</t>
  </si>
  <si>
    <t>Energy efficiency</t>
  </si>
  <si>
    <t>Transportation or building electrification</t>
  </si>
  <si>
    <t>Battery storage / distributed resources</t>
  </si>
  <si>
    <t>All other public benefit programs</t>
  </si>
  <si>
    <t>OPERATING EXPENSES NOT ALREADY REPORTED</t>
  </si>
  <si>
    <t>CAPITAL IMPROVEMENT PROJECTS:</t>
  </si>
  <si>
    <t>GENERATION PLANT</t>
  </si>
  <si>
    <t>TRANSMISSION PLANT</t>
  </si>
  <si>
    <t>DISTRIBUTION PLANT</t>
  </si>
  <si>
    <t>ALL OTHER CAPITAL IMPROVEMENT PROJECTS</t>
  </si>
  <si>
    <t>DEBT SERVICE</t>
  </si>
  <si>
    <t xml:space="preserve">RESERVE FUND CONTRIBUTIONS </t>
  </si>
  <si>
    <t xml:space="preserve">TRANSFERS TO CITY GENERAL FUND, PAYMENTS IN LIEU OF TAXES, &amp; OTHER FEES  </t>
  </si>
  <si>
    <t>TOTAL REVENUE REQUIREMENTS</t>
  </si>
  <si>
    <t>Form 8.1b</t>
  </si>
  <si>
    <t>Revenue Requirements Allocation</t>
  </si>
  <si>
    <t>Total Revenue Requirements (From Form 8.1a)</t>
  </si>
  <si>
    <t>Total Generation Revenue Requirement:</t>
  </si>
  <si>
    <t>Residential/Domestic</t>
  </si>
  <si>
    <t xml:space="preserve"> Commercial</t>
  </si>
  <si>
    <t xml:space="preserve"> Industrial</t>
  </si>
  <si>
    <t>All Other Customer Classes</t>
  </si>
  <si>
    <t xml:space="preserve">GENERATION SUBTOTAL </t>
  </si>
  <si>
    <t>Total Distribution Revenue Requirement:</t>
  </si>
  <si>
    <t xml:space="preserve">DISTRIBUTION SUBTOTAL </t>
  </si>
  <si>
    <t>All Other Revenue Requirements:</t>
  </si>
  <si>
    <t xml:space="preserve">"ALL OTHER" SUBTOTAL </t>
  </si>
  <si>
    <t>Total Revenue Requirements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</si>
</sst>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6" formatCode="&quot;$&quot;#,##0_);[Red]\(&quot;$&quot;#,##0\)"/>
    <numFmt numFmtId="44" formatCode="_(&quot;$&quot;* #,##0.00_);_(&quot;$&quot;* \(#,##0.00\);_(&quot;$&quot;* &quot;-&quot;??_);_(@_)"/>
    <numFmt numFmtId="43" formatCode="_(* #,##0.00_);_(* \(#,##0.00\);_(* &quot;-&quot;??_);_(@_)"/>
    <numFmt numFmtId="164" formatCode="0.00_)"/>
    <numFmt numFmtId="165" formatCode="_(* #,##0_);_(* \(#,##0\);_(* &quot;-&quot;??_);_(@_)"/>
    <numFmt numFmtId="166" formatCode="&quot;$&quot;#,##0\ ;\(&quot;$&quot;#,##0\)"/>
    <numFmt numFmtId="167" formatCode="m/d"/>
    <numFmt numFmtId="168" formatCode="[$-F800]dddd\,\ mmmm\ dd\,\ yyyy"/>
    <numFmt numFmtId="169" formatCode="mm/dd/yy"/>
    <numFmt numFmtId="170" formatCode="m\-d\-yy"/>
    <numFmt numFmtId="171" formatCode="#,##0.00&quot; $&quot;;\-#,##0.00&quot; $&quot;"/>
    <numFmt numFmtId="172" formatCode="0.0"/>
  </numFmts>
  <fonts count="38">
    <font>
      <sz val="8"/>
      <name val="Arial"/>
    </font>
    <font>
      <sz val="11"/>
      <color theme="1"/>
      <name val="Calibri"/>
      <family val="2"/>
      <scheme val="minor"/>
    </font>
    <font>
      <sz val="11"/>
      <color theme="1"/>
      <name val="Calibri"/>
      <family val="2"/>
      <scheme val="minor"/>
    </font>
    <font>
      <sz val="8"/>
      <name val="Arial"/>
      <family val="2"/>
    </font>
    <font>
      <b/>
      <sz val="10"/>
      <name val="Arial"/>
      <family val="2"/>
    </font>
    <font>
      <sz val="10"/>
      <name val="Arial"/>
      <family val="2"/>
    </font>
    <font>
      <sz val="8"/>
      <name val="Arial"/>
      <family val="2"/>
    </font>
    <font>
      <sz val="12"/>
      <name val="Arial"/>
      <family val="2"/>
    </font>
    <font>
      <b/>
      <sz val="18"/>
      <name val="Arial"/>
      <family val="2"/>
    </font>
    <font>
      <b/>
      <sz val="12"/>
      <name val="Arial"/>
      <family val="2"/>
    </font>
    <font>
      <b/>
      <sz val="8"/>
      <name val="Arial"/>
      <family val="2"/>
    </font>
    <font>
      <b/>
      <sz val="10"/>
      <name val="Arial"/>
      <family val="2"/>
    </font>
    <font>
      <b/>
      <sz val="12"/>
      <color indexed="9"/>
      <name val="Arial"/>
      <family val="2"/>
    </font>
    <font>
      <b/>
      <sz val="11"/>
      <color indexed="9"/>
      <name val="Arial"/>
      <family val="2"/>
    </font>
    <font>
      <sz val="11"/>
      <name val="Arial"/>
      <family val="2"/>
    </font>
    <font>
      <sz val="12"/>
      <name val="Arial"/>
      <family val="2"/>
    </font>
    <font>
      <b/>
      <sz val="14"/>
      <name val="Arial"/>
      <family val="2"/>
    </font>
    <font>
      <b/>
      <u/>
      <sz val="11"/>
      <color indexed="37"/>
      <name val="Arial"/>
      <family val="2"/>
    </font>
    <font>
      <sz val="10"/>
      <color indexed="12"/>
      <name val="Arial"/>
      <family val="2"/>
    </font>
    <font>
      <sz val="7"/>
      <name val="Small Fonts"/>
      <family val="2"/>
    </font>
    <font>
      <b/>
      <i/>
      <sz val="16"/>
      <name val="Helv"/>
    </font>
    <font>
      <sz val="8"/>
      <color indexed="12"/>
      <name val="Arial"/>
      <family val="2"/>
    </font>
    <font>
      <sz val="14"/>
      <name val="Arial"/>
      <family val="2"/>
    </font>
    <font>
      <b/>
      <sz val="11"/>
      <name val="Arial"/>
      <family val="2"/>
    </font>
    <font>
      <b/>
      <sz val="16"/>
      <name val="Arial"/>
      <family val="2"/>
    </font>
    <font>
      <sz val="10"/>
      <name val="Arial"/>
      <family val="2"/>
    </font>
    <font>
      <sz val="16"/>
      <name val="Arial"/>
      <family val="2"/>
    </font>
    <font>
      <i/>
      <sz val="12"/>
      <name val="Arial"/>
      <family val="2"/>
    </font>
    <font>
      <b/>
      <sz val="8"/>
      <color rgb="FFFF0000"/>
      <name val="Arial"/>
      <family val="2"/>
    </font>
    <font>
      <b/>
      <sz val="12"/>
      <color theme="0"/>
      <name val="Arial"/>
      <family val="2"/>
    </font>
    <font>
      <b/>
      <sz val="14"/>
      <color rgb="FFFF0000"/>
      <name val="Arial"/>
      <family val="2"/>
    </font>
    <font>
      <b/>
      <sz val="14"/>
      <color theme="0"/>
      <name val="Arial"/>
      <family val="2"/>
    </font>
    <font>
      <b/>
      <sz val="12"/>
      <color theme="1"/>
      <name val="Arial"/>
      <family val="2"/>
    </font>
    <font>
      <sz val="12"/>
      <color theme="1"/>
      <name val="Arial"/>
      <family val="2"/>
    </font>
    <font>
      <b/>
      <sz val="11"/>
      <color theme="1"/>
      <name val="Calibri"/>
      <family val="2"/>
      <scheme val="minor"/>
    </font>
    <font>
      <sz val="10"/>
      <color theme="1"/>
      <name val="Calibri"/>
      <family val="2"/>
      <scheme val="minor"/>
    </font>
    <font>
      <sz val="12"/>
      <color rgb="FF000000"/>
      <name val="Arial"/>
    </font>
    <font>
      <b/>
      <i/>
      <sz val="12"/>
      <color rgb="FF000000"/>
      <name val="Arial"/>
    </font>
  </fonts>
  <fills count="14">
    <fill>
      <patternFill patternType="none"/>
    </fill>
    <fill>
      <patternFill patternType="gray125"/>
    </fill>
    <fill>
      <patternFill patternType="solid">
        <fgColor indexed="44"/>
        <bgColor indexed="64"/>
      </patternFill>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9"/>
        <bgColor indexed="64"/>
      </patternFill>
    </fill>
    <fill>
      <patternFill patternType="solid">
        <fgColor indexed="8"/>
        <bgColor indexed="64"/>
      </patternFill>
    </fill>
    <fill>
      <patternFill patternType="solid">
        <fgColor indexed="47"/>
        <bgColor indexed="64"/>
      </patternFill>
    </fill>
    <fill>
      <patternFill patternType="solid">
        <fgColor indexed="55"/>
        <bgColor indexed="64"/>
      </patternFill>
    </fill>
    <fill>
      <patternFill patternType="solid">
        <fgColor indexed="60"/>
        <bgColor indexed="64"/>
      </patternFill>
    </fill>
    <fill>
      <patternFill patternType="solid">
        <fgColor theme="0"/>
        <bgColor indexed="64"/>
      </patternFill>
    </fill>
    <fill>
      <patternFill patternType="solid">
        <fgColor theme="0" tint="-0.14999847407452621"/>
        <bgColor indexed="64"/>
      </patternFill>
    </fill>
    <fill>
      <patternFill patternType="solid">
        <fgColor theme="1"/>
        <bgColor indexed="64"/>
      </patternFill>
    </fill>
  </fills>
  <borders count="62">
    <border>
      <left/>
      <right/>
      <top/>
      <bottom/>
      <diagonal/>
    </border>
    <border>
      <left style="double">
        <color indexed="64"/>
      </left>
      <right/>
      <top/>
      <bottom style="hair">
        <color indexed="64"/>
      </bottom>
      <diagonal/>
    </border>
    <border>
      <left style="double">
        <color indexed="64"/>
      </left>
      <right style="double">
        <color indexed="64"/>
      </right>
      <top style="double">
        <color indexed="64"/>
      </top>
      <bottom style="double">
        <color indexed="64"/>
      </bottom>
      <diagonal/>
    </border>
    <border>
      <left style="thin">
        <color indexed="64"/>
      </left>
      <right style="thin">
        <color indexed="64"/>
      </right>
      <top style="thin">
        <color indexed="64"/>
      </top>
      <bottom style="thin">
        <color indexed="64"/>
      </bottom>
      <diagonal/>
    </border>
    <border>
      <left/>
      <right/>
      <top style="double">
        <color indexed="0"/>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style="medium">
        <color indexed="64"/>
      </bottom>
      <diagonal/>
    </border>
    <border>
      <left/>
      <right/>
      <top/>
      <bottom style="medium">
        <color indexed="64"/>
      </bottom>
      <diagonal/>
    </border>
    <border>
      <left style="medium">
        <color indexed="64"/>
      </left>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medium">
        <color indexed="64"/>
      </right>
      <top style="double">
        <color indexed="64"/>
      </top>
      <bottom style="medium">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thin">
        <color indexed="64"/>
      </right>
      <top style="thin">
        <color indexed="64"/>
      </top>
      <bottom/>
      <diagonal/>
    </border>
    <border>
      <left/>
      <right style="medium">
        <color indexed="64"/>
      </right>
      <top style="thin">
        <color indexed="64"/>
      </top>
      <bottom/>
      <diagonal/>
    </border>
    <border>
      <left style="medium">
        <color indexed="64"/>
      </left>
      <right style="thin">
        <color indexed="64"/>
      </right>
      <top/>
      <bottom style="medium">
        <color indexed="64"/>
      </bottom>
      <diagonal/>
    </border>
    <border>
      <left style="medium">
        <color indexed="64"/>
      </left>
      <right/>
      <top style="medium">
        <color indexed="64"/>
      </top>
      <bottom/>
      <diagonal/>
    </border>
    <border>
      <left style="medium">
        <color indexed="64"/>
      </left>
      <right style="medium">
        <color indexed="64"/>
      </right>
      <top/>
      <bottom style="medium">
        <color indexed="64"/>
      </bottom>
      <diagonal/>
    </border>
    <border>
      <left/>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bottom style="medium">
        <color indexed="64"/>
      </bottom>
      <diagonal/>
    </border>
    <border>
      <left style="thin">
        <color indexed="64"/>
      </left>
      <right style="medium">
        <color indexed="64"/>
      </right>
      <top/>
      <bottom/>
      <diagonal/>
    </border>
    <border>
      <left style="medium">
        <color indexed="64"/>
      </left>
      <right/>
      <top/>
      <bottom style="thin">
        <color indexed="64"/>
      </bottom>
      <diagonal/>
    </border>
    <border>
      <left style="thin">
        <color indexed="64"/>
      </left>
      <right/>
      <top style="medium">
        <color indexed="64"/>
      </top>
      <bottom style="medium">
        <color indexed="64"/>
      </bottom>
      <diagonal/>
    </border>
    <border>
      <left style="thin">
        <color rgb="FF0070C0"/>
      </left>
      <right style="thin">
        <color rgb="FF0070C0"/>
      </right>
      <top style="thin">
        <color rgb="FF0070C0"/>
      </top>
      <bottom style="thin">
        <color rgb="FF0070C0"/>
      </bottom>
      <diagonal/>
    </border>
    <border>
      <left style="thin">
        <color rgb="FF0070C0"/>
      </left>
      <right style="thin">
        <color rgb="FF0070C0"/>
      </right>
      <top style="medium">
        <color rgb="FF0070C0"/>
      </top>
      <bottom style="thin">
        <color rgb="FF0070C0"/>
      </bottom>
      <diagonal/>
    </border>
    <border>
      <left style="thin">
        <color rgb="FF0070C0"/>
      </left>
      <right style="thin">
        <color rgb="FF0070C0"/>
      </right>
      <top style="thin">
        <color rgb="FF0070C0"/>
      </top>
      <bottom style="medium">
        <color rgb="FF0070C0"/>
      </bottom>
      <diagonal/>
    </border>
    <border>
      <left style="medium">
        <color rgb="FF0070C0"/>
      </left>
      <right style="thin">
        <color rgb="FF0070C0"/>
      </right>
      <top style="medium">
        <color rgb="FF0070C0"/>
      </top>
      <bottom style="thin">
        <color rgb="FF0070C0"/>
      </bottom>
      <diagonal/>
    </border>
    <border>
      <left style="medium">
        <color rgb="FF0070C0"/>
      </left>
      <right style="thin">
        <color rgb="FF0070C0"/>
      </right>
      <top style="thin">
        <color rgb="FF0070C0"/>
      </top>
      <bottom style="thin">
        <color rgb="FF0070C0"/>
      </bottom>
      <diagonal/>
    </border>
    <border>
      <left style="medium">
        <color rgb="FF0070C0"/>
      </left>
      <right style="thin">
        <color rgb="FF0070C0"/>
      </right>
      <top style="thin">
        <color rgb="FF0070C0"/>
      </top>
      <bottom style="medium">
        <color rgb="FF0070C0"/>
      </bottom>
      <diagonal/>
    </border>
    <border>
      <left style="thin">
        <color indexed="64"/>
      </left>
      <right/>
      <top style="medium">
        <color indexed="64"/>
      </top>
      <bottom/>
      <diagonal/>
    </border>
    <border>
      <left style="thin">
        <color indexed="64"/>
      </left>
      <right/>
      <top style="medium">
        <color indexed="64"/>
      </top>
      <bottom style="thin">
        <color indexed="64"/>
      </bottom>
      <diagonal/>
    </border>
    <border>
      <left style="thin">
        <color indexed="64"/>
      </left>
      <right/>
      <top/>
      <bottom/>
      <diagonal/>
    </border>
    <border>
      <left/>
      <right style="thin">
        <color indexed="64"/>
      </right>
      <top/>
      <bottom/>
      <diagonal/>
    </border>
  </borders>
  <cellStyleXfs count="33">
    <xf numFmtId="0" fontId="0" fillId="0" borderId="0"/>
    <xf numFmtId="170" fontId="11" fillId="2" borderId="1">
      <alignment horizontal="center" vertical="center"/>
    </xf>
    <xf numFmtId="43" fontId="5" fillId="0" borderId="0" applyFont="0" applyFill="0" applyBorder="0" applyAlignment="0" applyProtection="0"/>
    <xf numFmtId="3" fontId="5" fillId="0" borderId="0" applyFont="0" applyFill="0" applyBorder="0" applyAlignment="0" applyProtection="0"/>
    <xf numFmtId="44" fontId="5" fillId="0" borderId="0" applyFont="0" applyFill="0" applyBorder="0" applyAlignment="0" applyProtection="0"/>
    <xf numFmtId="166" fontId="5" fillId="0" borderId="0" applyFont="0" applyFill="0" applyBorder="0" applyAlignment="0" applyProtection="0"/>
    <xf numFmtId="167" fontId="5" fillId="0" borderId="0" applyFont="0" applyFill="0" applyBorder="0" applyAlignment="0" applyProtection="0"/>
    <xf numFmtId="2" fontId="5" fillId="0" borderId="0" applyFont="0" applyFill="0" applyBorder="0" applyAlignment="0" applyProtection="0"/>
    <xf numFmtId="38" fontId="6" fillId="3" borderId="0" applyNumberFormat="0" applyBorder="0" applyAlignment="0" applyProtection="0"/>
    <xf numFmtId="0" fontId="17" fillId="0" borderId="0" applyNumberFormat="0" applyFill="0" applyBorder="0" applyAlignment="0" applyProtection="0"/>
    <xf numFmtId="0" fontId="8" fillId="0" borderId="0" applyNumberFormat="0" applyFont="0" applyFill="0" applyAlignment="0" applyProtection="0"/>
    <xf numFmtId="0" fontId="9" fillId="0" borderId="0" applyNumberFormat="0" applyFont="0" applyFill="0" applyAlignment="0" applyProtection="0"/>
    <xf numFmtId="171" fontId="5" fillId="0" borderId="0">
      <protection locked="0"/>
    </xf>
    <xf numFmtId="171" fontId="5" fillId="0" borderId="0">
      <protection locked="0"/>
    </xf>
    <xf numFmtId="0" fontId="18" fillId="0" borderId="2" applyNumberFormat="0" applyFill="0" applyAlignment="0" applyProtection="0"/>
    <xf numFmtId="10" fontId="6" fillId="4" borderId="3" applyNumberFormat="0" applyBorder="0" applyAlignment="0" applyProtection="0"/>
    <xf numFmtId="37" fontId="19" fillId="0" borderId="0"/>
    <xf numFmtId="164" fontId="20" fillId="0" borderId="0"/>
    <xf numFmtId="0" fontId="5" fillId="0" borderId="0"/>
    <xf numFmtId="0" fontId="25" fillId="0" borderId="0"/>
    <xf numFmtId="0" fontId="3" fillId="0" borderId="0"/>
    <xf numFmtId="0" fontId="7" fillId="0" borderId="0"/>
    <xf numFmtId="0" fontId="5" fillId="0" borderId="0"/>
    <xf numFmtId="0" fontId="5" fillId="0" borderId="0"/>
    <xf numFmtId="10" fontId="5" fillId="0" borderId="0" applyFont="0" applyFill="0" applyBorder="0" applyAlignment="0" applyProtection="0"/>
    <xf numFmtId="0" fontId="5" fillId="0" borderId="4" applyNumberFormat="0" applyFont="0" applyBorder="0" applyAlignment="0" applyProtection="0"/>
    <xf numFmtId="37" fontId="6" fillId="5" borderId="0" applyNumberFormat="0" applyBorder="0" applyAlignment="0" applyProtection="0"/>
    <xf numFmtId="37" fontId="3" fillId="0" borderId="0"/>
    <xf numFmtId="3" fontId="21" fillId="0" borderId="2" applyProtection="0"/>
    <xf numFmtId="0" fontId="2" fillId="0" borderId="0"/>
    <xf numFmtId="0" fontId="1" fillId="0" borderId="0"/>
    <xf numFmtId="0" fontId="5" fillId="0" borderId="0"/>
    <xf numFmtId="43" fontId="1" fillId="0" borderId="0" applyFont="0" applyFill="0" applyBorder="0" applyAlignment="0" applyProtection="0"/>
  </cellStyleXfs>
  <cellXfs count="320">
    <xf numFmtId="0" fontId="0" fillId="0" borderId="0" xfId="0"/>
    <xf numFmtId="0" fontId="0" fillId="0" borderId="0" xfId="0" applyAlignment="1">
      <alignment horizontal="centerContinuous"/>
    </xf>
    <xf numFmtId="0" fontId="0" fillId="0" borderId="3" xfId="0" applyBorder="1"/>
    <xf numFmtId="3" fontId="0" fillId="0" borderId="3" xfId="0" applyNumberFormat="1" applyBorder="1"/>
    <xf numFmtId="0" fontId="0" fillId="0" borderId="5" xfId="0" applyBorder="1" applyAlignment="1">
      <alignment horizontal="right"/>
    </xf>
    <xf numFmtId="0" fontId="0" fillId="0" borderId="6" xfId="0" applyBorder="1"/>
    <xf numFmtId="0" fontId="4" fillId="0" borderId="0" xfId="0" applyFont="1"/>
    <xf numFmtId="0" fontId="5" fillId="0" borderId="0" xfId="0" applyFont="1"/>
    <xf numFmtId="0" fontId="6" fillId="0" borderId="0" xfId="23" applyFont="1"/>
    <xf numFmtId="0" fontId="4" fillId="0" borderId="0" xfId="0" applyFont="1" applyAlignment="1">
      <alignment horizontal="centerContinuous"/>
    </xf>
    <xf numFmtId="0" fontId="0" fillId="0" borderId="3" xfId="0" applyBorder="1" applyAlignment="1" applyProtection="1">
      <alignment horizontal="center" wrapText="1"/>
      <protection locked="0"/>
    </xf>
    <xf numFmtId="0" fontId="4" fillId="0" borderId="0" xfId="0" quotePrefix="1" applyFont="1" applyAlignment="1">
      <alignment horizontal="centerContinuous"/>
    </xf>
    <xf numFmtId="3" fontId="0" fillId="0" borderId="6" xfId="0" applyNumberFormat="1" applyBorder="1"/>
    <xf numFmtId="16" fontId="0" fillId="6" borderId="8" xfId="0" quotePrefix="1" applyNumberFormat="1" applyFill="1" applyBorder="1" applyAlignment="1">
      <alignment horizontal="center" wrapText="1"/>
    </xf>
    <xf numFmtId="0" fontId="7" fillId="0" borderId="0" xfId="0" applyFont="1"/>
    <xf numFmtId="0" fontId="14" fillId="0" borderId="0" xfId="0" applyFont="1"/>
    <xf numFmtId="0" fontId="9" fillId="0" borderId="0" xfId="0" applyFont="1" applyAlignment="1">
      <alignment horizontal="centerContinuous"/>
    </xf>
    <xf numFmtId="0" fontId="7" fillId="0" borderId="0" xfId="0" applyFont="1" applyAlignment="1">
      <alignment horizontal="centerContinuous"/>
    </xf>
    <xf numFmtId="0" fontId="12" fillId="7" borderId="0" xfId="0" applyFont="1" applyFill="1" applyAlignment="1">
      <alignment horizontal="centerContinuous"/>
    </xf>
    <xf numFmtId="0" fontId="15" fillId="0" borderId="0" xfId="23" applyFont="1"/>
    <xf numFmtId="3" fontId="10" fillId="0" borderId="9" xfId="21" applyNumberFormat="1" applyFont="1" applyBorder="1" applyAlignment="1">
      <alignment horizontal="centerContinuous"/>
    </xf>
    <xf numFmtId="3" fontId="10" fillId="0" borderId="10" xfId="21" applyNumberFormat="1" applyFont="1" applyBorder="1" applyAlignment="1">
      <alignment horizontal="centerContinuous"/>
    </xf>
    <xf numFmtId="3" fontId="10" fillId="0" borderId="6" xfId="21" applyNumberFormat="1" applyFont="1" applyBorder="1" applyAlignment="1">
      <alignment horizontal="center"/>
    </xf>
    <xf numFmtId="0" fontId="0" fillId="0" borderId="8" xfId="0" applyBorder="1" applyAlignment="1" applyProtection="1">
      <alignment horizontal="center" wrapText="1"/>
      <protection locked="0"/>
    </xf>
    <xf numFmtId="0" fontId="4" fillId="0" borderId="0" xfId="21" applyFont="1" applyAlignment="1">
      <alignment horizontal="centerContinuous"/>
    </xf>
    <xf numFmtId="3" fontId="0" fillId="0" borderId="3" xfId="0" applyNumberFormat="1" applyBorder="1" applyAlignment="1" applyProtection="1">
      <alignment horizontal="center" wrapText="1"/>
      <protection locked="0"/>
    </xf>
    <xf numFmtId="0" fontId="9" fillId="0" borderId="0" xfId="0" applyFont="1" applyAlignment="1">
      <alignment horizontal="centerContinuous" vertical="center"/>
    </xf>
    <xf numFmtId="0" fontId="7" fillId="0" borderId="0" xfId="0" applyFont="1" applyAlignment="1">
      <alignment horizontal="centerContinuous" vertical="center"/>
    </xf>
    <xf numFmtId="0" fontId="7" fillId="0" borderId="0" xfId="18" applyFont="1" applyAlignment="1">
      <alignment vertical="center"/>
    </xf>
    <xf numFmtId="0" fontId="4" fillId="0" borderId="0" xfId="18" applyFont="1" applyAlignment="1">
      <alignment horizontal="centerContinuous" vertical="center"/>
    </xf>
    <xf numFmtId="0" fontId="14" fillId="0" borderId="0" xfId="18" applyFont="1" applyAlignment="1">
      <alignment horizontal="center" vertical="center"/>
    </xf>
    <xf numFmtId="0" fontId="14" fillId="0" borderId="0" xfId="18" applyFont="1" applyAlignment="1">
      <alignment horizontal="left" vertical="center" indent="1"/>
    </xf>
    <xf numFmtId="0" fontId="14" fillId="0" borderId="0" xfId="18" applyFont="1" applyAlignment="1">
      <alignment vertical="center"/>
    </xf>
    <xf numFmtId="0" fontId="5" fillId="0" borderId="0" xfId="18" applyAlignment="1">
      <alignment vertical="center"/>
    </xf>
    <xf numFmtId="0" fontId="5" fillId="0" borderId="0" xfId="18" applyAlignment="1">
      <alignment horizontal="center" vertical="center"/>
    </xf>
    <xf numFmtId="165" fontId="0" fillId="0" borderId="0" xfId="2" applyNumberFormat="1" applyFont="1" applyBorder="1" applyAlignment="1">
      <alignment vertical="center"/>
    </xf>
    <xf numFmtId="0" fontId="5" fillId="0" borderId="0" xfId="18"/>
    <xf numFmtId="0" fontId="12" fillId="9" borderId="14" xfId="18" applyFont="1" applyFill="1" applyBorder="1" applyAlignment="1">
      <alignment vertical="top" wrapText="1"/>
    </xf>
    <xf numFmtId="0" fontId="12" fillId="9" borderId="15" xfId="18" applyFont="1" applyFill="1" applyBorder="1" applyAlignment="1">
      <alignment horizontal="center" vertical="top" wrapText="1"/>
    </xf>
    <xf numFmtId="0" fontId="12" fillId="9" borderId="16" xfId="18" applyFont="1" applyFill="1" applyBorder="1" applyAlignment="1">
      <alignment horizontal="center" vertical="top" wrapText="1"/>
    </xf>
    <xf numFmtId="0" fontId="9" fillId="6" borderId="14" xfId="18" applyFont="1" applyFill="1" applyBorder="1" applyAlignment="1">
      <alignment horizontal="left" vertical="top" wrapText="1"/>
    </xf>
    <xf numFmtId="0" fontId="7" fillId="6" borderId="15" xfId="18" applyFont="1" applyFill="1" applyBorder="1" applyAlignment="1">
      <alignment vertical="top" wrapText="1"/>
    </xf>
    <xf numFmtId="0" fontId="7" fillId="6" borderId="16" xfId="18" applyFont="1" applyFill="1" applyBorder="1" applyAlignment="1">
      <alignment vertical="top" wrapText="1"/>
    </xf>
    <xf numFmtId="0" fontId="5" fillId="6" borderId="0" xfId="18" applyFill="1"/>
    <xf numFmtId="0" fontId="9" fillId="3" borderId="14" xfId="18" applyFont="1" applyFill="1" applyBorder="1" applyAlignment="1">
      <alignment horizontal="left" vertical="top" wrapText="1"/>
    </xf>
    <xf numFmtId="0" fontId="7" fillId="3" borderId="15" xfId="18" applyFont="1" applyFill="1" applyBorder="1" applyAlignment="1">
      <alignment vertical="top" wrapText="1"/>
    </xf>
    <xf numFmtId="0" fontId="7" fillId="3" borderId="16" xfId="18" applyFont="1" applyFill="1" applyBorder="1" applyAlignment="1">
      <alignment vertical="top" wrapText="1"/>
    </xf>
    <xf numFmtId="0" fontId="9" fillId="6" borderId="17" xfId="18" applyFont="1" applyFill="1" applyBorder="1" applyAlignment="1">
      <alignment horizontal="right" vertical="top" wrapText="1"/>
    </xf>
    <xf numFmtId="0" fontId="9" fillId="6" borderId="18" xfId="18" applyFont="1" applyFill="1" applyBorder="1" applyAlignment="1">
      <alignment horizontal="right" vertical="top" wrapText="1"/>
    </xf>
    <xf numFmtId="0" fontId="9" fillId="6" borderId="19" xfId="18" applyFont="1" applyFill="1" applyBorder="1" applyAlignment="1">
      <alignment horizontal="right" vertical="top" wrapText="1"/>
    </xf>
    <xf numFmtId="0" fontId="7" fillId="6" borderId="19" xfId="18" applyFont="1" applyFill="1" applyBorder="1" applyAlignment="1">
      <alignment vertical="top" wrapText="1"/>
    </xf>
    <xf numFmtId="0" fontId="9" fillId="6" borderId="20" xfId="18" applyFont="1" applyFill="1" applyBorder="1" applyAlignment="1">
      <alignment horizontal="right" vertical="top" wrapText="1"/>
    </xf>
    <xf numFmtId="0" fontId="7" fillId="6" borderId="20" xfId="18" applyFont="1" applyFill="1" applyBorder="1" applyAlignment="1">
      <alignment vertical="top" wrapText="1"/>
    </xf>
    <xf numFmtId="0" fontId="7" fillId="6" borderId="17" xfId="18" applyFont="1" applyFill="1" applyBorder="1" applyAlignment="1">
      <alignment vertical="top" wrapText="1"/>
    </xf>
    <xf numFmtId="0" fontId="7" fillId="6" borderId="18" xfId="18" applyFont="1" applyFill="1" applyBorder="1" applyAlignment="1">
      <alignment vertical="top" wrapText="1"/>
    </xf>
    <xf numFmtId="0" fontId="7" fillId="6" borderId="21" xfId="18" applyFont="1" applyFill="1" applyBorder="1" applyAlignment="1">
      <alignment vertical="top" wrapText="1"/>
    </xf>
    <xf numFmtId="0" fontId="7" fillId="6" borderId="22" xfId="18" applyFont="1" applyFill="1" applyBorder="1" applyAlignment="1">
      <alignment vertical="top" wrapText="1"/>
    </xf>
    <xf numFmtId="0" fontId="9" fillId="8" borderId="20" xfId="18" applyFont="1" applyFill="1" applyBorder="1" applyAlignment="1">
      <alignment horizontal="right" vertical="top" wrapText="1"/>
    </xf>
    <xf numFmtId="0" fontId="7" fillId="8" borderId="18" xfId="18" applyFont="1" applyFill="1" applyBorder="1" applyAlignment="1">
      <alignment vertical="top" wrapText="1"/>
    </xf>
    <xf numFmtId="0" fontId="7" fillId="0" borderId="17" xfId="18" applyFont="1" applyBorder="1" applyAlignment="1">
      <alignment vertical="top" wrapText="1"/>
    </xf>
    <xf numFmtId="0" fontId="7" fillId="0" borderId="18" xfId="18" applyFont="1" applyBorder="1" applyAlignment="1">
      <alignment vertical="top" wrapText="1"/>
    </xf>
    <xf numFmtId="0" fontId="9" fillId="0" borderId="23" xfId="18" applyFont="1" applyBorder="1" applyAlignment="1">
      <alignment horizontal="left" vertical="top" wrapText="1"/>
    </xf>
    <xf numFmtId="0" fontId="7" fillId="0" borderId="24" xfId="18" applyFont="1" applyBorder="1" applyAlignment="1">
      <alignment vertical="top" wrapText="1"/>
    </xf>
    <xf numFmtId="0" fontId="7" fillId="0" borderId="22" xfId="18" applyFont="1" applyBorder="1" applyAlignment="1">
      <alignment vertical="top" wrapText="1"/>
    </xf>
    <xf numFmtId="0" fontId="9" fillId="0" borderId="19" xfId="18" applyFont="1" applyBorder="1" applyAlignment="1">
      <alignment horizontal="right" vertical="top" wrapText="1"/>
    </xf>
    <xf numFmtId="0" fontId="7" fillId="0" borderId="25" xfId="18" applyFont="1" applyBorder="1" applyAlignment="1">
      <alignment vertical="top" wrapText="1"/>
    </xf>
    <xf numFmtId="0" fontId="7" fillId="0" borderId="19" xfId="18" applyFont="1" applyBorder="1" applyAlignment="1">
      <alignment vertical="top" wrapText="1"/>
    </xf>
    <xf numFmtId="0" fontId="9" fillId="0" borderId="21" xfId="18" applyFont="1" applyBorder="1" applyAlignment="1">
      <alignment horizontal="right" vertical="top" wrapText="1"/>
    </xf>
    <xf numFmtId="0" fontId="9" fillId="0" borderId="20" xfId="18" applyFont="1" applyBorder="1" applyAlignment="1">
      <alignment horizontal="right" vertical="top" wrapText="1"/>
    </xf>
    <xf numFmtId="0" fontId="9" fillId="0" borderId="13" xfId="18" applyFont="1" applyBorder="1" applyAlignment="1">
      <alignment horizontal="left" vertical="top" wrapText="1"/>
    </xf>
    <xf numFmtId="0" fontId="7" fillId="6" borderId="26" xfId="18" applyFont="1" applyFill="1" applyBorder="1" applyAlignment="1">
      <alignment vertical="top" wrapText="1"/>
    </xf>
    <xf numFmtId="0" fontId="7" fillId="6" borderId="27" xfId="18" applyFont="1" applyFill="1" applyBorder="1" applyAlignment="1">
      <alignment vertical="top" wrapText="1"/>
    </xf>
    <xf numFmtId="0" fontId="7" fillId="0" borderId="21" xfId="18" applyFont="1" applyBorder="1" applyAlignment="1">
      <alignment vertical="top" wrapText="1"/>
    </xf>
    <xf numFmtId="0" fontId="7" fillId="0" borderId="20" xfId="18" applyFont="1" applyBorder="1" applyAlignment="1">
      <alignment vertical="top" wrapText="1"/>
    </xf>
    <xf numFmtId="0" fontId="16" fillId="0" borderId="13" xfId="18" applyFont="1" applyBorder="1" applyAlignment="1">
      <alignment horizontal="right" vertical="center" wrapText="1"/>
    </xf>
    <xf numFmtId="0" fontId="23" fillId="3" borderId="30" xfId="18" applyFont="1" applyFill="1" applyBorder="1" applyAlignment="1">
      <alignment vertical="top" wrapText="1"/>
    </xf>
    <xf numFmtId="0" fontId="7" fillId="3" borderId="26" xfId="18" applyFont="1" applyFill="1" applyBorder="1" applyAlignment="1">
      <alignment vertical="top" wrapText="1"/>
    </xf>
    <xf numFmtId="0" fontId="7" fillId="3" borderId="27" xfId="18" applyFont="1" applyFill="1" applyBorder="1" applyAlignment="1">
      <alignment vertical="top" wrapText="1"/>
    </xf>
    <xf numFmtId="0" fontId="7" fillId="0" borderId="31" xfId="18" applyFont="1" applyBorder="1" applyAlignment="1">
      <alignment vertical="top" wrapText="1"/>
    </xf>
    <xf numFmtId="0" fontId="7" fillId="0" borderId="13" xfId="18" applyFont="1" applyBorder="1" applyAlignment="1">
      <alignment vertical="top" wrapText="1"/>
    </xf>
    <xf numFmtId="0" fontId="23" fillId="3" borderId="14" xfId="18" applyFont="1" applyFill="1" applyBorder="1" applyAlignment="1">
      <alignment vertical="top" wrapText="1"/>
    </xf>
    <xf numFmtId="0" fontId="7" fillId="3" borderId="12" xfId="18" applyFont="1" applyFill="1" applyBorder="1" applyAlignment="1">
      <alignment vertical="top" wrapText="1"/>
    </xf>
    <xf numFmtId="0" fontId="23" fillId="0" borderId="17" xfId="18" applyFont="1" applyBorder="1" applyAlignment="1">
      <alignment horizontal="right" vertical="top" wrapText="1"/>
    </xf>
    <xf numFmtId="0" fontId="7" fillId="0" borderId="32" xfId="18" applyFont="1" applyBorder="1" applyAlignment="1">
      <alignment vertical="top" wrapText="1"/>
    </xf>
    <xf numFmtId="0" fontId="7" fillId="0" borderId="33" xfId="18" applyFont="1" applyBorder="1" applyAlignment="1">
      <alignment vertical="top" wrapText="1"/>
    </xf>
    <xf numFmtId="0" fontId="23" fillId="0" borderId="21" xfId="18" applyFont="1" applyBorder="1" applyAlignment="1">
      <alignment horizontal="right" vertical="top" wrapText="1"/>
    </xf>
    <xf numFmtId="0" fontId="7" fillId="0" borderId="3" xfId="18" applyFont="1" applyBorder="1" applyAlignment="1">
      <alignment vertical="top" wrapText="1"/>
    </xf>
    <xf numFmtId="0" fontId="7" fillId="0" borderId="34" xfId="18" applyFont="1" applyBorder="1" applyAlignment="1">
      <alignment vertical="top" wrapText="1"/>
    </xf>
    <xf numFmtId="0" fontId="23" fillId="0" borderId="20" xfId="18" applyFont="1" applyBorder="1" applyAlignment="1">
      <alignment horizontal="right" vertical="top" wrapText="1"/>
    </xf>
    <xf numFmtId="0" fontId="7" fillId="0" borderId="6" xfId="18" applyFont="1" applyBorder="1" applyAlignment="1">
      <alignment vertical="top" wrapText="1"/>
    </xf>
    <xf numFmtId="0" fontId="7" fillId="0" borderId="35" xfId="18" applyFont="1" applyBorder="1" applyAlignment="1">
      <alignment vertical="top" wrapText="1"/>
    </xf>
    <xf numFmtId="0" fontId="4" fillId="0" borderId="36" xfId="18" applyFont="1" applyBorder="1" applyAlignment="1">
      <alignment horizontal="right" vertical="top" wrapText="1"/>
    </xf>
    <xf numFmtId="0" fontId="4" fillId="0" borderId="36" xfId="18" applyFont="1" applyBorder="1" applyAlignment="1">
      <alignment vertical="top" wrapText="1"/>
    </xf>
    <xf numFmtId="0" fontId="7" fillId="0" borderId="37" xfId="18" applyFont="1" applyBorder="1" applyAlignment="1">
      <alignment vertical="top" wrapText="1"/>
    </xf>
    <xf numFmtId="0" fontId="7" fillId="0" borderId="38" xfId="18" applyFont="1" applyBorder="1" applyAlignment="1">
      <alignment vertical="top" wrapText="1"/>
    </xf>
    <xf numFmtId="0" fontId="7" fillId="0" borderId="10" xfId="18" applyFont="1" applyBorder="1" applyAlignment="1">
      <alignment vertical="top" wrapText="1"/>
    </xf>
    <xf numFmtId="0" fontId="7" fillId="0" borderId="39" xfId="18" applyFont="1" applyBorder="1" applyAlignment="1">
      <alignment vertical="top" wrapText="1"/>
    </xf>
    <xf numFmtId="0" fontId="7" fillId="0" borderId="40" xfId="18" applyFont="1" applyBorder="1" applyAlignment="1">
      <alignment vertical="top" wrapText="1"/>
    </xf>
    <xf numFmtId="0" fontId="7" fillId="0" borderId="41" xfId="18" applyFont="1" applyBorder="1" applyAlignment="1">
      <alignment vertical="top" wrapText="1"/>
    </xf>
    <xf numFmtId="0" fontId="23" fillId="3" borderId="13" xfId="18" applyFont="1" applyFill="1" applyBorder="1" applyAlignment="1">
      <alignment vertical="top" wrapText="1"/>
    </xf>
    <xf numFmtId="0" fontId="9" fillId="0" borderId="42" xfId="18" applyFont="1" applyBorder="1" applyAlignment="1">
      <alignment vertical="top" wrapText="1"/>
    </xf>
    <xf numFmtId="0" fontId="4" fillId="0" borderId="0" xfId="18" applyFont="1"/>
    <xf numFmtId="0" fontId="9" fillId="8" borderId="11" xfId="18" applyFont="1" applyFill="1" applyBorder="1" applyAlignment="1">
      <alignment horizontal="right" vertical="top" wrapText="1"/>
    </xf>
    <xf numFmtId="0" fontId="10" fillId="0" borderId="0" xfId="18" applyFont="1" applyAlignment="1">
      <alignment horizontal="center" vertical="top" wrapText="1"/>
    </xf>
    <xf numFmtId="15" fontId="0" fillId="0" borderId="0" xfId="0" applyNumberFormat="1" applyAlignment="1">
      <alignment horizontal="center"/>
    </xf>
    <xf numFmtId="6" fontId="5" fillId="0" borderId="0" xfId="22" applyNumberFormat="1" applyAlignment="1">
      <alignment horizontal="center"/>
    </xf>
    <xf numFmtId="0" fontId="0" fillId="0" borderId="26" xfId="0" applyBorder="1"/>
    <xf numFmtId="6" fontId="4" fillId="0" borderId="11" xfId="22" applyNumberFormat="1" applyFont="1" applyBorder="1"/>
    <xf numFmtId="0" fontId="4" fillId="0" borderId="11" xfId="0" applyFont="1" applyBorder="1"/>
    <xf numFmtId="15" fontId="0" fillId="0" borderId="29" xfId="0" applyNumberFormat="1" applyBorder="1" applyAlignment="1">
      <alignment horizontal="center"/>
    </xf>
    <xf numFmtId="0" fontId="0" fillId="0" borderId="29" xfId="0" applyBorder="1"/>
    <xf numFmtId="0" fontId="0" fillId="0" borderId="52" xfId="0" applyBorder="1"/>
    <xf numFmtId="0" fontId="3" fillId="0" borderId="52" xfId="18" applyFont="1" applyBorder="1" applyAlignment="1">
      <alignment horizontal="center"/>
    </xf>
    <xf numFmtId="0" fontId="3" fillId="0" borderId="52" xfId="0" applyFont="1" applyBorder="1"/>
    <xf numFmtId="14" fontId="5" fillId="0" borderId="52" xfId="18" applyNumberFormat="1" applyBorder="1" applyAlignment="1">
      <alignment horizontal="right" vertical="center" indent="1"/>
    </xf>
    <xf numFmtId="0" fontId="10" fillId="11" borderId="52" xfId="18" applyFont="1" applyFill="1" applyBorder="1" applyAlignment="1" applyProtection="1">
      <alignment horizontal="center" vertical="center" wrapText="1"/>
      <protection locked="0"/>
    </xf>
    <xf numFmtId="0" fontId="10" fillId="11" borderId="0" xfId="18" applyFont="1" applyFill="1" applyAlignment="1">
      <alignment vertical="center" wrapText="1"/>
    </xf>
    <xf numFmtId="0" fontId="3" fillId="0" borderId="3" xfId="0" applyFont="1" applyBorder="1" applyAlignment="1" applyProtection="1">
      <alignment horizontal="center" wrapText="1"/>
      <protection locked="0"/>
    </xf>
    <xf numFmtId="0" fontId="7" fillId="0" borderId="0" xfId="20" applyFont="1"/>
    <xf numFmtId="0" fontId="5" fillId="0" borderId="0" xfId="20" applyFont="1"/>
    <xf numFmtId="0" fontId="4" fillId="0" borderId="0" xfId="20" applyFont="1" applyAlignment="1">
      <alignment horizontal="centerContinuous"/>
    </xf>
    <xf numFmtId="0" fontId="3" fillId="0" borderId="0" xfId="20"/>
    <xf numFmtId="0" fontId="3" fillId="0" borderId="3" xfId="20" applyBorder="1" applyAlignment="1">
      <alignment horizontal="right"/>
    </xf>
    <xf numFmtId="0" fontId="3" fillId="0" borderId="3" xfId="20" applyBorder="1" applyAlignment="1" applyProtection="1">
      <alignment horizontal="center" wrapText="1"/>
      <protection locked="0"/>
    </xf>
    <xf numFmtId="0" fontId="3" fillId="0" borderId="3" xfId="20" applyBorder="1" applyAlignment="1">
      <alignment horizontal="center" wrapText="1"/>
    </xf>
    <xf numFmtId="0" fontId="3" fillId="6" borderId="3" xfId="20" applyFill="1" applyBorder="1" applyAlignment="1">
      <alignment horizontal="center" wrapText="1"/>
    </xf>
    <xf numFmtId="0" fontId="3" fillId="0" borderId="3" xfId="20" applyBorder="1"/>
    <xf numFmtId="3" fontId="3" fillId="0" borderId="3" xfId="20" applyNumberFormat="1" applyBorder="1"/>
    <xf numFmtId="0" fontId="4" fillId="0" borderId="45" xfId="20" applyFont="1" applyBorder="1" applyAlignment="1">
      <alignment horizontal="center"/>
    </xf>
    <xf numFmtId="0" fontId="10" fillId="0" borderId="45" xfId="20" applyFont="1" applyBorder="1" applyAlignment="1">
      <alignment horizontal="center"/>
    </xf>
    <xf numFmtId="0" fontId="3" fillId="0" borderId="8" xfId="20" applyBorder="1" applyAlignment="1" applyProtection="1">
      <alignment horizontal="center" wrapText="1"/>
      <protection locked="0"/>
    </xf>
    <xf numFmtId="0" fontId="3" fillId="6" borderId="8" xfId="20" applyFill="1" applyBorder="1" applyAlignment="1" applyProtection="1">
      <alignment horizontal="center" wrapText="1"/>
      <protection locked="0"/>
    </xf>
    <xf numFmtId="3" fontId="3" fillId="0" borderId="6" xfId="20" applyNumberFormat="1" applyBorder="1"/>
    <xf numFmtId="0" fontId="3" fillId="6" borderId="10" xfId="0" applyFont="1" applyFill="1" applyBorder="1" applyAlignment="1" applyProtection="1">
      <alignment horizontal="center" vertical="top" wrapText="1"/>
      <protection locked="0"/>
    </xf>
    <xf numFmtId="0" fontId="3" fillId="6" borderId="3" xfId="0" applyFont="1" applyFill="1" applyBorder="1" applyAlignment="1" applyProtection="1">
      <alignment horizontal="center" vertical="top" wrapText="1"/>
      <protection locked="0"/>
    </xf>
    <xf numFmtId="0" fontId="7" fillId="0" borderId="11" xfId="18" applyFont="1" applyBorder="1" applyAlignment="1">
      <alignment vertical="top" wrapText="1"/>
    </xf>
    <xf numFmtId="0" fontId="7" fillId="0" borderId="50" xfId="18" applyFont="1" applyBorder="1" applyAlignment="1">
      <alignment vertical="top" wrapText="1"/>
    </xf>
    <xf numFmtId="3" fontId="3" fillId="12" borderId="3" xfId="20" applyNumberFormat="1" applyFill="1" applyBorder="1"/>
    <xf numFmtId="3" fontId="0" fillId="12" borderId="3" xfId="0" applyNumberFormat="1" applyFill="1" applyBorder="1"/>
    <xf numFmtId="0" fontId="0" fillId="12" borderId="3" xfId="0" applyFill="1" applyBorder="1"/>
    <xf numFmtId="0" fontId="5" fillId="0" borderId="0" xfId="0" applyFont="1" applyAlignment="1">
      <alignment horizontal="centerContinuous"/>
    </xf>
    <xf numFmtId="0" fontId="7" fillId="0" borderId="44" xfId="18" applyFont="1" applyBorder="1" applyAlignment="1">
      <alignment vertical="top" wrapText="1"/>
    </xf>
    <xf numFmtId="6" fontId="4" fillId="0" borderId="0" xfId="0" applyNumberFormat="1" applyFont="1" applyAlignment="1">
      <alignment horizontal="centerContinuous"/>
    </xf>
    <xf numFmtId="0" fontId="30" fillId="0" borderId="43" xfId="0" applyFont="1" applyBorder="1"/>
    <xf numFmtId="0" fontId="10" fillId="0" borderId="26" xfId="0" applyFont="1" applyBorder="1"/>
    <xf numFmtId="0" fontId="9" fillId="0" borderId="58" xfId="18" applyFont="1" applyBorder="1" applyAlignment="1">
      <alignment horizontal="left" vertical="top" wrapText="1"/>
    </xf>
    <xf numFmtId="0" fontId="9" fillId="0" borderId="33" xfId="18" applyFont="1" applyBorder="1" applyAlignment="1">
      <alignment horizontal="right" vertical="top" wrapText="1"/>
    </xf>
    <xf numFmtId="0" fontId="9" fillId="0" borderId="47" xfId="18" applyFont="1" applyBorder="1" applyAlignment="1">
      <alignment horizontal="right" vertical="top" wrapText="1"/>
    </xf>
    <xf numFmtId="0" fontId="9" fillId="3" borderId="28" xfId="18" applyFont="1" applyFill="1" applyBorder="1" applyAlignment="1">
      <alignment horizontal="left" vertical="top" wrapText="1"/>
    </xf>
    <xf numFmtId="0" fontId="9" fillId="0" borderId="46" xfId="18" applyFont="1" applyBorder="1" applyAlignment="1">
      <alignment horizontal="right" vertical="top" wrapText="1"/>
    </xf>
    <xf numFmtId="0" fontId="9" fillId="0" borderId="34" xfId="18" applyFont="1" applyBorder="1" applyAlignment="1">
      <alignment horizontal="right" vertical="top" wrapText="1"/>
    </xf>
    <xf numFmtId="0" fontId="12" fillId="9" borderId="51" xfId="18" applyFont="1" applyFill="1" applyBorder="1" applyAlignment="1">
      <alignment vertical="top" wrapText="1"/>
    </xf>
    <xf numFmtId="0" fontId="9" fillId="0" borderId="33" xfId="18" applyFont="1" applyBorder="1" applyAlignment="1">
      <alignment horizontal="left" vertical="top" wrapText="1"/>
    </xf>
    <xf numFmtId="0" fontId="9" fillId="0" borderId="34" xfId="18" applyFont="1" applyBorder="1" applyAlignment="1">
      <alignment horizontal="left" vertical="top" wrapText="1"/>
    </xf>
    <xf numFmtId="0" fontId="9" fillId="0" borderId="35" xfId="18" applyFont="1" applyBorder="1" applyAlignment="1">
      <alignment horizontal="left" vertical="top" wrapText="1"/>
    </xf>
    <xf numFmtId="0" fontId="12" fillId="9" borderId="28" xfId="18" applyFont="1" applyFill="1" applyBorder="1" applyAlignment="1">
      <alignment vertical="top" wrapText="1"/>
    </xf>
    <xf numFmtId="0" fontId="12" fillId="9" borderId="28" xfId="18" applyFont="1" applyFill="1" applyBorder="1"/>
    <xf numFmtId="0" fontId="4" fillId="10" borderId="60" xfId="18" applyFont="1" applyFill="1" applyBorder="1" applyAlignment="1">
      <alignment horizontal="right" vertical="top" wrapText="1"/>
    </xf>
    <xf numFmtId="0" fontId="16" fillId="3" borderId="51" xfId="18" applyFont="1" applyFill="1" applyBorder="1" applyAlignment="1">
      <alignment vertical="top" shrinkToFit="1"/>
    </xf>
    <xf numFmtId="0" fontId="9" fillId="0" borderId="44" xfId="18" applyFont="1" applyBorder="1" applyAlignment="1">
      <alignment vertical="top" wrapText="1"/>
    </xf>
    <xf numFmtId="0" fontId="7" fillId="8" borderId="16" xfId="18" applyFont="1" applyFill="1" applyBorder="1" applyAlignment="1">
      <alignment vertical="top" wrapText="1"/>
    </xf>
    <xf numFmtId="0" fontId="7" fillId="8" borderId="13" xfId="18" applyFont="1" applyFill="1" applyBorder="1" applyAlignment="1">
      <alignment vertical="top" wrapText="1"/>
    </xf>
    <xf numFmtId="0" fontId="9" fillId="0" borderId="49" xfId="18" applyFont="1" applyBorder="1" applyAlignment="1">
      <alignment horizontal="right" vertical="top" wrapText="1"/>
    </xf>
    <xf numFmtId="0" fontId="9" fillId="0" borderId="0" xfId="21" applyFont="1" applyAlignment="1">
      <alignment horizontal="centerContinuous"/>
    </xf>
    <xf numFmtId="0" fontId="9" fillId="6" borderId="30" xfId="18" applyFont="1" applyFill="1" applyBorder="1" applyAlignment="1">
      <alignment horizontal="left" vertical="top" wrapText="1"/>
    </xf>
    <xf numFmtId="0" fontId="9" fillId="0" borderId="23" xfId="18" applyFont="1" applyBorder="1" applyAlignment="1">
      <alignment horizontal="center" vertical="center" wrapText="1"/>
    </xf>
    <xf numFmtId="0" fontId="7" fillId="6" borderId="29" xfId="18" applyFont="1" applyFill="1" applyBorder="1" applyAlignment="1">
      <alignment vertical="top" wrapText="1"/>
    </xf>
    <xf numFmtId="0" fontId="7" fillId="6" borderId="48" xfId="18" applyFont="1" applyFill="1" applyBorder="1" applyAlignment="1">
      <alignment vertical="top" wrapText="1"/>
    </xf>
    <xf numFmtId="6" fontId="4" fillId="0" borderId="0" xfId="21" applyNumberFormat="1" applyFont="1" applyAlignment="1">
      <alignment horizontal="centerContinuous"/>
    </xf>
    <xf numFmtId="0" fontId="26" fillId="0" borderId="0" xfId="20" applyFont="1"/>
    <xf numFmtId="0" fontId="9" fillId="11" borderId="11" xfId="20" applyFont="1" applyFill="1" applyBorder="1" applyAlignment="1">
      <alignment horizontal="left" vertical="top" wrapText="1"/>
    </xf>
    <xf numFmtId="0" fontId="7" fillId="11" borderId="11" xfId="20" applyFont="1" applyFill="1" applyBorder="1" applyAlignment="1">
      <alignment horizontal="right" vertical="top" wrapText="1"/>
    </xf>
    <xf numFmtId="168" fontId="9" fillId="11" borderId="12" xfId="20" applyNumberFormat="1" applyFont="1" applyFill="1" applyBorder="1" applyAlignment="1">
      <alignment horizontal="left" vertical="top" wrapText="1" indent="3"/>
    </xf>
    <xf numFmtId="0" fontId="28" fillId="0" borderId="0" xfId="20" applyFont="1"/>
    <xf numFmtId="0" fontId="10" fillId="0" borderId="0" xfId="20" applyFont="1"/>
    <xf numFmtId="0" fontId="1" fillId="11" borderId="0" xfId="30" applyFill="1"/>
    <xf numFmtId="0" fontId="4" fillId="11" borderId="0" xfId="21" applyFont="1" applyFill="1" applyAlignment="1">
      <alignment horizontal="center"/>
    </xf>
    <xf numFmtId="0" fontId="3" fillId="11" borderId="0" xfId="23" applyFont="1" applyFill="1" applyAlignment="1">
      <alignment horizontal="center"/>
    </xf>
    <xf numFmtId="0" fontId="1" fillId="11" borderId="0" xfId="30" applyFill="1" applyAlignment="1">
      <alignment horizontal="right"/>
    </xf>
    <xf numFmtId="0" fontId="1" fillId="11" borderId="61" xfId="30" applyFill="1" applyBorder="1"/>
    <xf numFmtId="0" fontId="34" fillId="11" borderId="3" xfId="30" applyFont="1" applyFill="1" applyBorder="1" applyAlignment="1">
      <alignment horizontal="center" vertical="top" wrapText="1"/>
    </xf>
    <xf numFmtId="0" fontId="34" fillId="11" borderId="7" xfId="30" applyFont="1" applyFill="1" applyBorder="1" applyAlignment="1">
      <alignment horizontal="center" vertical="top" wrapText="1"/>
    </xf>
    <xf numFmtId="0" fontId="4" fillId="11" borderId="3" xfId="31" applyFont="1" applyFill="1" applyBorder="1" applyAlignment="1" applyProtection="1">
      <alignment horizontal="center" wrapText="1"/>
      <protection locked="0"/>
    </xf>
    <xf numFmtId="0" fontId="33" fillId="11" borderId="10" xfId="18" applyFont="1" applyFill="1" applyBorder="1" applyAlignment="1" applyProtection="1">
      <alignment horizontal="center" vertical="top" wrapText="1"/>
      <protection locked="0"/>
    </xf>
    <xf numFmtId="0" fontId="33" fillId="11" borderId="3" xfId="18" applyFont="1" applyFill="1" applyBorder="1" applyAlignment="1" applyProtection="1">
      <alignment horizontal="center" vertical="top" wrapText="1"/>
      <protection locked="0"/>
    </xf>
    <xf numFmtId="0" fontId="35" fillId="11" borderId="3" xfId="30" applyFont="1" applyFill="1" applyBorder="1" applyAlignment="1">
      <alignment horizontal="right"/>
    </xf>
    <xf numFmtId="0" fontId="5" fillId="11" borderId="8" xfId="18" applyFill="1" applyBorder="1" applyAlignment="1" applyProtection="1">
      <alignment vertical="top" wrapText="1"/>
      <protection locked="0"/>
    </xf>
    <xf numFmtId="172" fontId="1" fillId="11" borderId="3" xfId="30" applyNumberFormat="1" applyFill="1" applyBorder="1"/>
    <xf numFmtId="165" fontId="1" fillId="11" borderId="3" xfId="32" applyNumberFormat="1" applyFont="1" applyFill="1" applyBorder="1"/>
    <xf numFmtId="43" fontId="1" fillId="11" borderId="3" xfId="30" applyNumberFormat="1" applyFill="1" applyBorder="1"/>
    <xf numFmtId="43" fontId="1" fillId="11" borderId="3" xfId="32" applyFont="1" applyFill="1" applyBorder="1"/>
    <xf numFmtId="0" fontId="35" fillId="11" borderId="3" xfId="30" applyFont="1" applyFill="1" applyBorder="1" applyAlignment="1">
      <alignment horizontal="right" wrapText="1"/>
    </xf>
    <xf numFmtId="0" fontId="9" fillId="0" borderId="51" xfId="18" applyFont="1" applyBorder="1" applyAlignment="1">
      <alignment horizontal="left" vertical="top" wrapText="1"/>
    </xf>
    <xf numFmtId="0" fontId="9" fillId="0" borderId="28" xfId="18" applyFont="1" applyBorder="1" applyAlignment="1">
      <alignment horizontal="left" vertical="top" wrapText="1"/>
    </xf>
    <xf numFmtId="0" fontId="9" fillId="0" borderId="59" xfId="18" applyFont="1" applyBorder="1" applyAlignment="1">
      <alignment horizontal="right" vertical="top" wrapText="1"/>
    </xf>
    <xf numFmtId="0" fontId="12" fillId="0" borderId="13" xfId="18" applyFont="1" applyBorder="1" applyAlignment="1">
      <alignment horizontal="center" vertical="top" wrapText="1"/>
    </xf>
    <xf numFmtId="0" fontId="5" fillId="10" borderId="0" xfId="18" applyFill="1" applyAlignment="1">
      <alignment vertical="top" wrapText="1"/>
    </xf>
    <xf numFmtId="0" fontId="5" fillId="10" borderId="12" xfId="18" applyFill="1" applyBorder="1" applyAlignment="1">
      <alignment vertical="top" wrapText="1"/>
    </xf>
    <xf numFmtId="0" fontId="16" fillId="0" borderId="11" xfId="18" applyFont="1" applyBorder="1" applyAlignment="1">
      <alignment horizontal="center" vertical="top" wrapText="1"/>
    </xf>
    <xf numFmtId="0" fontId="16" fillId="0" borderId="0" xfId="18" applyFont="1" applyAlignment="1">
      <alignment horizontal="center" vertical="top" wrapText="1"/>
    </xf>
    <xf numFmtId="6" fontId="16" fillId="0" borderId="11" xfId="18" applyNumberFormat="1" applyFont="1" applyBorder="1" applyAlignment="1">
      <alignment vertical="top"/>
    </xf>
    <xf numFmtId="0" fontId="9" fillId="0" borderId="29" xfId="18" applyFont="1" applyBorder="1" applyAlignment="1">
      <alignment vertical="top" wrapText="1"/>
    </xf>
    <xf numFmtId="0" fontId="22" fillId="0" borderId="30" xfId="18" applyFont="1" applyBorder="1"/>
    <xf numFmtId="0" fontId="23" fillId="0" borderId="30" xfId="18" applyFont="1" applyBorder="1" applyAlignment="1">
      <alignment vertical="top" shrinkToFit="1"/>
    </xf>
    <xf numFmtId="0" fontId="7" fillId="3" borderId="0" xfId="18" applyFont="1" applyFill="1" applyAlignment="1">
      <alignment vertical="top" wrapText="1"/>
    </xf>
    <xf numFmtId="0" fontId="5" fillId="0" borderId="0" xfId="18" applyAlignment="1">
      <alignment horizontal="left" vertical="center" indent="1"/>
    </xf>
    <xf numFmtId="14" fontId="5" fillId="0" borderId="0" xfId="18" applyNumberFormat="1" applyAlignment="1">
      <alignment vertical="center"/>
    </xf>
    <xf numFmtId="169" fontId="14" fillId="0" borderId="0" xfId="18" applyNumberFormat="1" applyFont="1" applyAlignment="1">
      <alignment horizontal="left" vertical="center"/>
    </xf>
    <xf numFmtId="169" fontId="14" fillId="0" borderId="0" xfId="18" applyNumberFormat="1" applyFont="1" applyAlignment="1">
      <alignment horizontal="center" vertical="center"/>
    </xf>
    <xf numFmtId="0" fontId="5" fillId="0" borderId="0" xfId="18" applyAlignment="1">
      <alignment horizontal="left" vertical="center"/>
    </xf>
    <xf numFmtId="3" fontId="4" fillId="0" borderId="0" xfId="21" applyNumberFormat="1" applyFont="1" applyAlignment="1">
      <alignment horizontal="right" vertical="center"/>
    </xf>
    <xf numFmtId="3" fontId="4" fillId="0" borderId="0" xfId="21" applyNumberFormat="1" applyFont="1" applyAlignment="1">
      <alignment horizontal="center" vertical="center"/>
    </xf>
    <xf numFmtId="0" fontId="10" fillId="11" borderId="52" xfId="20" applyFont="1" applyFill="1" applyBorder="1" applyAlignment="1" applyProtection="1">
      <alignment horizontal="center" vertical="center" wrapText="1"/>
      <protection locked="0"/>
    </xf>
    <xf numFmtId="0" fontId="3" fillId="0" borderId="52" xfId="2" applyNumberFormat="1" applyFont="1" applyBorder="1" applyAlignment="1">
      <alignment horizontal="center" vertical="center"/>
    </xf>
    <xf numFmtId="165" fontId="3" fillId="0" borderId="52" xfId="2" applyNumberFormat="1" applyFont="1" applyFill="1" applyBorder="1" applyAlignment="1">
      <alignment vertical="center"/>
    </xf>
    <xf numFmtId="0" fontId="5" fillId="0" borderId="11" xfId="0" applyFont="1" applyBorder="1"/>
    <xf numFmtId="0" fontId="5" fillId="0" borderId="30" xfId="0" applyFont="1" applyBorder="1"/>
    <xf numFmtId="0" fontId="3" fillId="0" borderId="0" xfId="23" applyFont="1" applyAlignment="1">
      <alignment horizontal="centerContinuous"/>
    </xf>
    <xf numFmtId="0" fontId="7" fillId="0" borderId="0" xfId="23" applyFont="1" applyAlignment="1">
      <alignment horizontal="centerContinuous"/>
    </xf>
    <xf numFmtId="6" fontId="9" fillId="0" borderId="0" xfId="21" applyNumberFormat="1" applyFont="1" applyAlignment="1">
      <alignment horizontal="center"/>
    </xf>
    <xf numFmtId="3" fontId="3" fillId="0" borderId="9" xfId="21" applyNumberFormat="1" applyFont="1" applyBorder="1" applyAlignment="1">
      <alignment horizontal="centerContinuous"/>
    </xf>
    <xf numFmtId="0" fontId="3" fillId="0" borderId="0" xfId="23" applyFont="1"/>
    <xf numFmtId="0" fontId="3" fillId="0" borderId="3" xfId="23" applyFont="1" applyBorder="1"/>
    <xf numFmtId="0" fontId="9" fillId="0" borderId="13" xfId="18" applyFont="1" applyBorder="1" applyAlignment="1">
      <alignment horizontal="center" vertical="center" wrapText="1"/>
    </xf>
    <xf numFmtId="0" fontId="4" fillId="0" borderId="13" xfId="18" applyFont="1" applyBorder="1"/>
    <xf numFmtId="0" fontId="3" fillId="11" borderId="12" xfId="20" applyFill="1" applyBorder="1"/>
    <xf numFmtId="0" fontId="7" fillId="0" borderId="0" xfId="0" applyFont="1"/>
    <xf numFmtId="0" fontId="7" fillId="11" borderId="11" xfId="20" applyFont="1" applyFill="1" applyBorder="1" applyAlignment="1">
      <alignment vertical="top" wrapText="1"/>
    </xf>
    <xf numFmtId="0" fontId="9" fillId="11" borderId="11" xfId="20" applyFont="1" applyFill="1" applyBorder="1" applyAlignment="1">
      <alignment vertical="top" wrapText="1"/>
    </xf>
    <xf numFmtId="0" fontId="7" fillId="11" borderId="11" xfId="20" applyFont="1" applyFill="1" applyBorder="1" applyAlignment="1">
      <alignment horizontal="left" vertical="top" wrapText="1"/>
    </xf>
    <xf numFmtId="0" fontId="7" fillId="11" borderId="12" xfId="20" applyFont="1" applyFill="1" applyBorder="1" applyAlignment="1">
      <alignment horizontal="left" vertical="top" wrapText="1"/>
    </xf>
    <xf numFmtId="0" fontId="16" fillId="11" borderId="11" xfId="20" applyFont="1" applyFill="1" applyBorder="1" applyAlignment="1">
      <alignment horizontal="center" vertical="top"/>
    </xf>
    <xf numFmtId="0" fontId="4" fillId="0" borderId="0" xfId="20" applyFont="1" applyAlignment="1">
      <alignment horizontal="center"/>
    </xf>
    <xf numFmtId="0" fontId="0" fillId="0" borderId="6" xfId="0" applyBorder="1" applyAlignment="1">
      <alignment horizontal="center" wrapText="1"/>
    </xf>
    <xf numFmtId="0" fontId="0" fillId="0" borderId="8" xfId="0" applyBorder="1" applyAlignment="1">
      <alignment horizontal="center" wrapText="1"/>
    </xf>
    <xf numFmtId="0" fontId="9" fillId="0" borderId="0" xfId="18" applyFont="1" applyAlignment="1">
      <alignment horizontal="center" vertical="center"/>
    </xf>
    <xf numFmtId="0" fontId="5" fillId="0" borderId="52" xfId="18" applyBorder="1" applyAlignment="1">
      <alignment vertical="center"/>
    </xf>
    <xf numFmtId="0" fontId="4" fillId="0" borderId="0" xfId="21" applyFont="1" applyAlignment="1">
      <alignment horizontal="center"/>
    </xf>
    <xf numFmtId="0" fontId="4" fillId="0" borderId="0" xfId="18" applyFont="1" applyAlignment="1">
      <alignment horizontal="center"/>
    </xf>
    <xf numFmtId="0" fontId="4" fillId="0" borderId="0" xfId="18" applyFont="1" applyAlignment="1">
      <alignment horizontal="center" vertical="center"/>
    </xf>
    <xf numFmtId="0" fontId="7" fillId="11" borderId="11" xfId="20" applyFont="1" applyFill="1" applyBorder="1" applyAlignment="1">
      <alignment vertical="top" wrapText="1"/>
    </xf>
    <xf numFmtId="0" fontId="3" fillId="11" borderId="12" xfId="20" applyFill="1" applyBorder="1" applyAlignment="1"/>
    <xf numFmtId="0" fontId="24" fillId="11" borderId="43" xfId="20" applyFont="1" applyFill="1" applyBorder="1" applyAlignment="1">
      <alignment horizontal="center" vertical="top"/>
    </xf>
    <xf numFmtId="0" fontId="24" fillId="11" borderId="27" xfId="20" applyFont="1" applyFill="1" applyBorder="1" applyAlignment="1">
      <alignment horizontal="center" vertical="top"/>
    </xf>
    <xf numFmtId="0" fontId="16" fillId="11" borderId="11" xfId="20" applyFont="1" applyFill="1" applyBorder="1" applyAlignment="1">
      <alignment horizontal="center" vertical="top"/>
    </xf>
    <xf numFmtId="0" fontId="16" fillId="11" borderId="12" xfId="20" applyFont="1" applyFill="1" applyBorder="1" applyAlignment="1">
      <alignment horizontal="center" vertical="top"/>
    </xf>
    <xf numFmtId="0" fontId="9" fillId="11" borderId="11" xfId="20" applyFont="1" applyFill="1" applyBorder="1" applyAlignment="1">
      <alignment vertical="top" wrapText="1"/>
    </xf>
    <xf numFmtId="0" fontId="10" fillId="11" borderId="12" xfId="20" applyFont="1" applyFill="1" applyBorder="1" applyAlignment="1"/>
    <xf numFmtId="0" fontId="7" fillId="11" borderId="11" xfId="20" applyFont="1" applyFill="1" applyBorder="1" applyAlignment="1">
      <alignment horizontal="left" vertical="top" wrapText="1"/>
    </xf>
    <xf numFmtId="0" fontId="7" fillId="11" borderId="12" xfId="20" applyFont="1" applyFill="1" applyBorder="1" applyAlignment="1">
      <alignment horizontal="left" vertical="top" wrapText="1"/>
    </xf>
    <xf numFmtId="0" fontId="7" fillId="11" borderId="30" xfId="20" applyFont="1" applyFill="1" applyBorder="1" applyAlignment="1">
      <alignment wrapText="1"/>
    </xf>
    <xf numFmtId="0" fontId="7" fillId="11" borderId="48" xfId="20" applyFont="1" applyFill="1" applyBorder="1" applyAlignment="1">
      <alignment wrapText="1"/>
    </xf>
    <xf numFmtId="6" fontId="4" fillId="0" borderId="0" xfId="20" applyNumberFormat="1" applyFont="1" applyAlignment="1">
      <alignment horizontal="center"/>
    </xf>
    <xf numFmtId="0" fontId="4" fillId="0" borderId="0" xfId="20" applyFont="1" applyAlignment="1">
      <alignment horizontal="center"/>
    </xf>
    <xf numFmtId="0" fontId="9" fillId="0" borderId="0" xfId="20" applyFont="1" applyAlignment="1">
      <alignment horizontal="center" vertical="top" wrapText="1"/>
    </xf>
    <xf numFmtId="0" fontId="12" fillId="7" borderId="0" xfId="20" applyFont="1" applyFill="1" applyAlignment="1">
      <alignment horizontal="center"/>
    </xf>
    <xf numFmtId="0" fontId="4" fillId="0" borderId="0" xfId="20" quotePrefix="1" applyFont="1" applyAlignment="1">
      <alignment horizontal="center"/>
    </xf>
    <xf numFmtId="0" fontId="9" fillId="0" borderId="0" xfId="20" applyFont="1" applyAlignment="1">
      <alignment horizontal="center"/>
    </xf>
    <xf numFmtId="0" fontId="0" fillId="6" borderId="6" xfId="0" applyFill="1" applyBorder="1" applyAlignment="1" applyProtection="1">
      <alignment horizontal="center" wrapText="1"/>
      <protection locked="0"/>
    </xf>
    <xf numFmtId="0" fontId="0" fillId="6" borderId="8" xfId="0" applyFill="1" applyBorder="1" applyAlignment="1" applyProtection="1">
      <alignment horizontal="center" wrapText="1"/>
      <protection locked="0"/>
    </xf>
    <xf numFmtId="0" fontId="0" fillId="0" borderId="6" xfId="0" applyBorder="1" applyAlignment="1">
      <alignment horizontal="center" wrapText="1"/>
    </xf>
    <xf numFmtId="0" fontId="0" fillId="0" borderId="8" xfId="0" applyBorder="1" applyAlignment="1">
      <alignment horizontal="center" wrapText="1"/>
    </xf>
    <xf numFmtId="0" fontId="12" fillId="7" borderId="0" xfId="0" applyFont="1" applyFill="1" applyAlignment="1">
      <alignment horizontal="center"/>
    </xf>
    <xf numFmtId="6" fontId="4" fillId="0" borderId="0" xfId="0" applyNumberFormat="1" applyFont="1" applyAlignment="1">
      <alignment horizontal="center"/>
    </xf>
    <xf numFmtId="0" fontId="4" fillId="0" borderId="0" xfId="0" applyFont="1" applyAlignment="1">
      <alignment horizontal="center"/>
    </xf>
    <xf numFmtId="0" fontId="0" fillId="0" borderId="6" xfId="0" applyBorder="1" applyAlignment="1">
      <alignment horizontal="center"/>
    </xf>
    <xf numFmtId="0" fontId="0" fillId="0" borderId="8" xfId="0" applyBorder="1" applyAlignment="1">
      <alignment horizontal="center"/>
    </xf>
    <xf numFmtId="0" fontId="0" fillId="6" borderId="7" xfId="0" applyFill="1" applyBorder="1" applyAlignment="1">
      <alignment horizontal="center" wrapText="1"/>
    </xf>
    <xf numFmtId="0" fontId="0" fillId="6" borderId="9" xfId="0" applyFill="1" applyBorder="1" applyAlignment="1">
      <alignment horizontal="center" wrapText="1"/>
    </xf>
    <xf numFmtId="0" fontId="0" fillId="6" borderId="10" xfId="0" applyFill="1" applyBorder="1" applyAlignment="1">
      <alignment horizontal="center" wrapText="1"/>
    </xf>
    <xf numFmtId="0" fontId="13" fillId="7" borderId="0" xfId="0" applyFont="1" applyFill="1" applyAlignment="1">
      <alignment horizontal="center"/>
    </xf>
    <xf numFmtId="0" fontId="5" fillId="0" borderId="45" xfId="0" applyFont="1" applyBorder="1" applyAlignment="1">
      <alignment horizontal="center"/>
    </xf>
    <xf numFmtId="0" fontId="5" fillId="0" borderId="0" xfId="0" applyFont="1" applyAlignment="1">
      <alignment horizontal="center"/>
    </xf>
    <xf numFmtId="3" fontId="4" fillId="0" borderId="57" xfId="21" applyNumberFormat="1" applyFont="1" applyBorder="1" applyAlignment="1">
      <alignment horizontal="left" vertical="center" indent="1"/>
    </xf>
    <xf numFmtId="3" fontId="4" fillId="0" borderId="54" xfId="21" applyNumberFormat="1" applyFont="1" applyBorder="1" applyAlignment="1">
      <alignment horizontal="left" vertical="center" indent="1"/>
    </xf>
    <xf numFmtId="0" fontId="14" fillId="0" borderId="54" xfId="18" applyFont="1" applyBorder="1" applyAlignment="1">
      <alignment vertical="center"/>
    </xf>
    <xf numFmtId="0" fontId="12" fillId="13" borderId="0" xfId="18" applyFont="1" applyFill="1" applyAlignment="1">
      <alignment horizontal="center" vertical="center"/>
    </xf>
    <xf numFmtId="6" fontId="9" fillId="0" borderId="0" xfId="18" applyNumberFormat="1" applyFont="1" applyAlignment="1">
      <alignment horizontal="center" vertical="center"/>
    </xf>
    <xf numFmtId="0" fontId="9" fillId="0" borderId="0" xfId="18" applyFont="1" applyAlignment="1">
      <alignment horizontal="center" vertical="center"/>
    </xf>
    <xf numFmtId="3" fontId="4" fillId="0" borderId="55" xfId="21" applyNumberFormat="1" applyFont="1" applyBorder="1" applyAlignment="1">
      <alignment horizontal="left" vertical="center" indent="1"/>
    </xf>
    <xf numFmtId="3" fontId="4" fillId="0" borderId="53" xfId="21" applyNumberFormat="1" applyFont="1" applyBorder="1" applyAlignment="1">
      <alignment horizontal="left" vertical="center" indent="1"/>
    </xf>
    <xf numFmtId="0" fontId="5" fillId="0" borderId="53" xfId="18" applyBorder="1" applyAlignment="1">
      <alignment horizontal="left" vertical="center"/>
    </xf>
    <xf numFmtId="3" fontId="4" fillId="0" borderId="56" xfId="21" applyNumberFormat="1" applyFont="1" applyBorder="1" applyAlignment="1">
      <alignment horizontal="left" vertical="center" indent="1"/>
    </xf>
    <xf numFmtId="3" fontId="4" fillId="0" borderId="52" xfId="21" applyNumberFormat="1" applyFont="1" applyBorder="1" applyAlignment="1">
      <alignment horizontal="left" vertical="center" indent="1"/>
    </xf>
    <xf numFmtId="0" fontId="5" fillId="0" borderId="52" xfId="18" applyBorder="1" applyAlignment="1">
      <alignment vertical="center"/>
    </xf>
    <xf numFmtId="0" fontId="12" fillId="7" borderId="0" xfId="21" applyFont="1" applyFill="1" applyAlignment="1">
      <alignment horizontal="center"/>
    </xf>
    <xf numFmtId="0" fontId="7" fillId="0" borderId="0" xfId="0" applyFont="1" applyAlignment="1"/>
    <xf numFmtId="6" fontId="4" fillId="0" borderId="0" xfId="21" applyNumberFormat="1" applyFont="1" applyAlignment="1">
      <alignment horizontal="center"/>
    </xf>
    <xf numFmtId="0" fontId="4" fillId="0" borderId="0" xfId="21" applyFont="1" applyAlignment="1">
      <alignment horizontal="center"/>
    </xf>
    <xf numFmtId="0" fontId="9" fillId="0" borderId="0" xfId="21" applyFont="1" applyAlignment="1">
      <alignment horizontal="center"/>
    </xf>
    <xf numFmtId="3" fontId="5" fillId="0" borderId="45" xfId="21" applyNumberFormat="1" applyFont="1" applyBorder="1" applyAlignment="1">
      <alignment horizontal="center"/>
    </xf>
    <xf numFmtId="3" fontId="5" fillId="0" borderId="45" xfId="21" applyNumberFormat="1" applyFont="1" applyBorder="1" applyAlignment="1">
      <alignment horizontal="center" wrapText="1"/>
    </xf>
    <xf numFmtId="0" fontId="3" fillId="0" borderId="6" xfId="23" applyFont="1" applyBorder="1" applyAlignment="1"/>
    <xf numFmtId="0" fontId="0" fillId="0" borderId="8" xfId="0" applyBorder="1" applyAlignment="1"/>
    <xf numFmtId="3" fontId="5" fillId="0" borderId="0" xfId="21" applyNumberFormat="1" applyFont="1" applyAlignment="1">
      <alignment horizontal="center"/>
    </xf>
    <xf numFmtId="0" fontId="12" fillId="13" borderId="0" xfId="21" applyFont="1" applyFill="1" applyAlignment="1">
      <alignment horizontal="center"/>
    </xf>
    <xf numFmtId="6" fontId="9" fillId="11" borderId="0" xfId="21" applyNumberFormat="1" applyFont="1" applyFill="1" applyAlignment="1">
      <alignment horizontal="center"/>
    </xf>
    <xf numFmtId="0" fontId="9" fillId="11" borderId="0" xfId="21" applyFont="1" applyFill="1" applyAlignment="1">
      <alignment horizontal="center"/>
    </xf>
    <xf numFmtId="0" fontId="32" fillId="11" borderId="7" xfId="30" applyFont="1" applyFill="1" applyBorder="1" applyAlignment="1">
      <alignment horizontal="center" wrapText="1"/>
    </xf>
    <xf numFmtId="0" fontId="32" fillId="11" borderId="9" xfId="30" applyFont="1" applyFill="1" applyBorder="1" applyAlignment="1">
      <alignment horizontal="center" wrapText="1"/>
    </xf>
    <xf numFmtId="0" fontId="32" fillId="11" borderId="10" xfId="30" applyFont="1" applyFill="1" applyBorder="1" applyAlignment="1">
      <alignment horizontal="center" wrapText="1"/>
    </xf>
    <xf numFmtId="0" fontId="32" fillId="11" borderId="3" xfId="30" applyFont="1" applyFill="1" applyBorder="1" applyAlignment="1">
      <alignment horizontal="center" wrapText="1"/>
    </xf>
    <xf numFmtId="0" fontId="9" fillId="0" borderId="14" xfId="18" applyFont="1" applyBorder="1" applyAlignment="1">
      <alignment horizontal="left" vertical="top" wrapText="1"/>
    </xf>
    <xf numFmtId="0" fontId="5" fillId="0" borderId="15" xfId="18" applyBorder="1" applyAlignment="1">
      <alignment vertical="top" wrapText="1"/>
    </xf>
    <xf numFmtId="0" fontId="5" fillId="0" borderId="15" xfId="18" applyBorder="1" applyAlignment="1"/>
    <xf numFmtId="0" fontId="5" fillId="0" borderId="16" xfId="18" applyBorder="1" applyAlignment="1"/>
    <xf numFmtId="0" fontId="29" fillId="13" borderId="0" xfId="18" applyFont="1" applyFill="1" applyAlignment="1">
      <alignment horizontal="center"/>
    </xf>
    <xf numFmtId="6" fontId="32" fillId="0" borderId="0" xfId="18" applyNumberFormat="1" applyFont="1" applyAlignment="1">
      <alignment horizontal="center"/>
    </xf>
    <xf numFmtId="0" fontId="32" fillId="0" borderId="0" xfId="18" applyFont="1" applyAlignment="1">
      <alignment horizontal="center"/>
    </xf>
    <xf numFmtId="0" fontId="16" fillId="0" borderId="0" xfId="18" applyFont="1" applyAlignment="1">
      <alignment horizontal="center"/>
    </xf>
    <xf numFmtId="0" fontId="4" fillId="0" borderId="0" xfId="18" applyFont="1" applyAlignment="1">
      <alignment horizontal="center"/>
    </xf>
    <xf numFmtId="0" fontId="31" fillId="13" borderId="43" xfId="18" applyFont="1" applyFill="1" applyBorder="1" applyAlignment="1">
      <alignment horizontal="center" vertical="top" wrapText="1"/>
    </xf>
    <xf numFmtId="0" fontId="31" fillId="13" borderId="26" xfId="18" applyFont="1" applyFill="1" applyBorder="1" applyAlignment="1">
      <alignment horizontal="center" vertical="top" wrapText="1"/>
    </xf>
    <xf numFmtId="6" fontId="9" fillId="0" borderId="11" xfId="18" applyNumberFormat="1" applyFont="1" applyBorder="1" applyAlignment="1">
      <alignment horizontal="center" vertical="top" wrapText="1"/>
    </xf>
    <xf numFmtId="0" fontId="9" fillId="0" borderId="0" xfId="18" applyFont="1" applyAlignment="1">
      <alignment horizontal="center" vertical="top" wrapText="1"/>
    </xf>
    <xf numFmtId="0" fontId="16" fillId="0" borderId="11" xfId="18" applyFont="1" applyBorder="1" applyAlignment="1">
      <alignment horizontal="center" vertical="top"/>
    </xf>
    <xf numFmtId="0" fontId="16" fillId="0" borderId="0" xfId="18" applyFont="1" applyAlignment="1">
      <alignment horizontal="center" vertical="top"/>
    </xf>
    <xf numFmtId="0" fontId="4" fillId="0" borderId="11" xfId="18" applyFont="1" applyBorder="1" applyAlignment="1">
      <alignment horizontal="center" vertical="center"/>
    </xf>
    <xf numFmtId="0" fontId="4" fillId="0" borderId="0" xfId="18" applyFont="1" applyAlignment="1">
      <alignment horizontal="center" vertical="center"/>
    </xf>
    <xf numFmtId="0" fontId="36" fillId="11" borderId="11" xfId="20" applyFont="1" applyFill="1" applyBorder="1" applyAlignment="1">
      <alignment vertical="top" wrapText="1"/>
    </xf>
  </cellXfs>
  <cellStyles count="33">
    <cellStyle name="Actual Date" xfId="1" xr:uid="{00000000-0005-0000-0000-000000000000}"/>
    <cellStyle name="Comma 2" xfId="2" xr:uid="{00000000-0005-0000-0000-000001000000}"/>
    <cellStyle name="Comma 3" xfId="32" xr:uid="{1B9C252F-1E16-48B9-B149-0C11360522C5}"/>
    <cellStyle name="Comma0" xfId="3" xr:uid="{00000000-0005-0000-0000-000002000000}"/>
    <cellStyle name="Currency 2" xfId="4" xr:uid="{00000000-0005-0000-0000-000003000000}"/>
    <cellStyle name="Currency0" xfId="5" xr:uid="{00000000-0005-0000-0000-000004000000}"/>
    <cellStyle name="Date" xfId="6" xr:uid="{00000000-0005-0000-0000-000005000000}"/>
    <cellStyle name="Fixed" xfId="7" xr:uid="{00000000-0005-0000-0000-000006000000}"/>
    <cellStyle name="Grey" xfId="8" xr:uid="{00000000-0005-0000-0000-000007000000}"/>
    <cellStyle name="HEADER" xfId="9" xr:uid="{00000000-0005-0000-0000-000008000000}"/>
    <cellStyle name="Heading 1" xfId="10" builtinId="16" customBuiltin="1"/>
    <cellStyle name="Heading 2" xfId="11" builtinId="17" customBuiltin="1"/>
    <cellStyle name="Heading1" xfId="12" xr:uid="{00000000-0005-0000-0000-00000B000000}"/>
    <cellStyle name="Heading2" xfId="13" xr:uid="{00000000-0005-0000-0000-00000C000000}"/>
    <cellStyle name="HIGHLIGHT" xfId="14" xr:uid="{00000000-0005-0000-0000-00000D000000}"/>
    <cellStyle name="Input [yellow]" xfId="15" xr:uid="{00000000-0005-0000-0000-00000E000000}"/>
    <cellStyle name="no dec" xfId="16" xr:uid="{00000000-0005-0000-0000-00000F000000}"/>
    <cellStyle name="Normal" xfId="0" builtinId="0"/>
    <cellStyle name="Normal - Style1" xfId="17" xr:uid="{00000000-0005-0000-0000-000011000000}"/>
    <cellStyle name="Normal 2" xfId="18" xr:uid="{00000000-0005-0000-0000-000012000000}"/>
    <cellStyle name="Normal 3" xfId="19" xr:uid="{00000000-0005-0000-0000-000013000000}"/>
    <cellStyle name="Normal 4" xfId="29" xr:uid="{00000000-0005-0000-0000-000014000000}"/>
    <cellStyle name="Normal 4 2" xfId="30" xr:uid="{D7C2182D-416E-4958-8B03-BA9E7E78288E}"/>
    <cellStyle name="Normal 5" xfId="20" xr:uid="{00000000-0005-0000-0000-000015000000}"/>
    <cellStyle name="Normal 6" xfId="31" xr:uid="{82C86975-60F8-4A5F-BD7B-A6666E9CCD78}"/>
    <cellStyle name="Normal_AppendixF1" xfId="21" xr:uid="{00000000-0005-0000-0000-000016000000}"/>
    <cellStyle name="Normal_distgn2k" xfId="22" xr:uid="{00000000-0005-0000-0000-000017000000}"/>
    <cellStyle name="Normal_gdp ucla" xfId="23" xr:uid="{00000000-0005-0000-0000-000018000000}"/>
    <cellStyle name="Percent [2]" xfId="24" xr:uid="{00000000-0005-0000-0000-000019000000}"/>
    <cellStyle name="Total" xfId="25" builtinId="25" customBuiltin="1"/>
    <cellStyle name="Unprot" xfId="26" xr:uid="{00000000-0005-0000-0000-00001B000000}"/>
    <cellStyle name="Unprot$" xfId="27" xr:uid="{00000000-0005-0000-0000-00001C000000}"/>
    <cellStyle name="Unprotect" xfId="28" xr:uid="{00000000-0005-0000-0000-00001D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4.xml"/><Relationship Id="rId26" Type="http://schemas.microsoft.com/office/2017/10/relationships/person" Target="persons/person.xml"/><Relationship Id="rId3" Type="http://schemas.openxmlformats.org/officeDocument/2006/relationships/worksheet" Target="worksheets/sheet3.xml"/><Relationship Id="rId21" Type="http://schemas.openxmlformats.org/officeDocument/2006/relationships/externalLink" Target="externalLinks/externalLink7.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3.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externalLink" Target="externalLinks/externalLink2.xml"/><Relationship Id="rId20" Type="http://schemas.openxmlformats.org/officeDocument/2006/relationships/externalLink" Target="externalLinks/externalLink6.xml"/><Relationship Id="rId29"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externalLink" Target="externalLinks/externalLink1.xml"/><Relationship Id="rId23" Type="http://schemas.openxmlformats.org/officeDocument/2006/relationships/theme" Target="theme/theme1.xml"/><Relationship Id="rId28"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externalLink" Target="externalLinks/externalLink5.xml"/><Relationship Id="rId31" Type="http://schemas.openxmlformats.org/officeDocument/2006/relationships/customXml" Target="../customXml/item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8.xml"/><Relationship Id="rId27" Type="http://schemas.openxmlformats.org/officeDocument/2006/relationships/calcChain" Target="calcChain.xml"/><Relationship Id="rId30" Type="http://schemas.openxmlformats.org/officeDocument/2006/relationships/customXml" Target="../customXml/item3.xml"/></Relationships>
</file>

<file path=xl/drawings/drawing1.xml><?xml version="1.0" encoding="utf-8"?>
<xdr:wsDr xmlns:xdr="http://schemas.openxmlformats.org/drawingml/2006/spreadsheetDrawing" xmlns:a="http://schemas.openxmlformats.org/drawingml/2006/main">
  <xdr:twoCellAnchor>
    <xdr:from>
      <xdr:col>5</xdr:col>
      <xdr:colOff>85725</xdr:colOff>
      <xdr:row>4</xdr:row>
      <xdr:rowOff>9525</xdr:rowOff>
    </xdr:from>
    <xdr:to>
      <xdr:col>13</xdr:col>
      <xdr:colOff>0</xdr:colOff>
      <xdr:row>7</xdr:row>
      <xdr:rowOff>133350</xdr:rowOff>
    </xdr:to>
    <xdr:sp macro="" textlink="">
      <xdr:nvSpPr>
        <xdr:cNvPr id="2" name="TextBox 1">
          <a:extLst>
            <a:ext uri="{FF2B5EF4-FFF2-40B4-BE49-F238E27FC236}">
              <a16:creationId xmlns:a16="http://schemas.microsoft.com/office/drawing/2014/main" id="{00000000-0008-0000-0F00-000002000000}"/>
            </a:ext>
          </a:extLst>
        </xdr:cNvPr>
        <xdr:cNvSpPr txBox="1"/>
      </xdr:nvSpPr>
      <xdr:spPr>
        <a:xfrm>
          <a:off x="2752725" y="638175"/>
          <a:ext cx="4181475" cy="5524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t>Form 4 should</a:t>
          </a:r>
          <a:r>
            <a:rPr lang="en-US" sz="1100" b="1" baseline="0"/>
            <a:t> be provided in a separate attachment in .doc  or .pdf format.</a:t>
          </a:r>
          <a:endParaRPr lang="en-US" sz="1100" b="1"/>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www.energy.ca.gov/DOCUME~1/agautam/LOCALS~1/Temp/XPgrpwise/CEC09%20demand-price%20forms-final-12-17.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lmarshal\AppData\Local\Microsoft\Windows\Temporary%20Internet%20Files\Content.Outlook\XY7DG3XY\DOCUME~1\agautam\LOCALS~1\Temp\XPgrpwise\CEC09%20demand-price%20forms-final-12-17.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CGarcia\AppData\Local\Microsoft\Windows\INetCache\Content.Outlook\L9VJ9R01\DOCUME~1\agautam\LOCALS~1\Temp\XPgrpwise\CEC09%20demand-price%20forms-final-12-17.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Users\CGarcia\AppData\Local\Microsoft\Windows\INetCache\Content.Outlook\L9VJ9R01\GORIN\ER%202011\Forms%20and%20Instructions\Demand_Forecast_Form-draftweb.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H:\_Forecasts\Forms%20and%20Instructions\WORKING_FINAL_2017_Electricity_Demand_Forecast_Forms.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Users\Nick\Desktop\LSEID_RA2022_Forecast.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CED%202019/Forms%20and%20Instructions/Excel%20Templates/IOU%20Demand%20Forecast%20Forms.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H:\rates\model\IEPR19\FormsandInst\lmFINAL%202017_Forms_and_Instructions_for_Submitting_Demand_Forecasts%20rev%201-31-17.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amp; b"/>
      <sheetName val="Form 1.7c"/>
      <sheetName val="Form 2.1"/>
      <sheetName val="Form 2.2"/>
      <sheetName val="Form 2.3"/>
      <sheetName val="Form 2.4"/>
      <sheetName val="Form 3.1a"/>
      <sheetName val="Form 3.1b"/>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amp; b"/>
      <sheetName val="Form 1.7c"/>
      <sheetName val="Form 2.1"/>
      <sheetName val="Form 2.2"/>
      <sheetName val="Form 2.3"/>
      <sheetName val="Form 2.4"/>
      <sheetName val="Form 3.1a"/>
      <sheetName val="Form 3.1b"/>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amp; b"/>
      <sheetName val="Form 1.7c"/>
      <sheetName val="Form 2.1"/>
      <sheetName val="Form 2.2"/>
      <sheetName val="Form 2.3"/>
      <sheetName val="Form 2.4"/>
      <sheetName val="Form 3.1a"/>
      <sheetName val="Form 3.1b"/>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sheetName val="Form 1.7b"/>
      <sheetName val="Form 1.7c"/>
      <sheetName val="Form 1.7d"/>
      <sheetName val="Form 2.1"/>
      <sheetName val="Form 2.2"/>
      <sheetName val="Form 2.3"/>
      <sheetName val="Form 3.1a"/>
      <sheetName val="Form 3.1b"/>
      <sheetName val="Form 3.1c"/>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FormsList&amp;FilerInfo"/>
      <sheetName val="Form 1.1a"/>
      <sheetName val="Form 1.2"/>
      <sheetName val="Form 1.3"/>
      <sheetName val="Form 1.4"/>
      <sheetName val="Form 1.5"/>
      <sheetName val="Form 1.6a"/>
      <sheetName val="Form 1.6b"/>
      <sheetName val="Form 1.6c"/>
      <sheetName val="Form 1.6d"/>
      <sheetName val="Form 1.7a"/>
      <sheetName val="Form 1.7b"/>
      <sheetName val="Form 1.7c"/>
      <sheetName val="Form 1.8"/>
      <sheetName val="Form 2.1"/>
      <sheetName val="Form 2.2"/>
      <sheetName val="Form 2.3"/>
      <sheetName val="Form 3.2"/>
      <sheetName val="Form 3.3"/>
      <sheetName val="POU - Form 3.4"/>
      <sheetName val="Demand Forecast - Form 4"/>
      <sheetName val="EE Forecast - Form 6"/>
      <sheetName val="DA - Form 7.1"/>
      <sheetName val="CCA - Form 7.2"/>
      <sheetName val="Form 8.1a (IOU)"/>
      <sheetName val="Form 8.1a (POU or CCA)"/>
      <sheetName val="Form 8.1a (ESP)"/>
      <sheetName val="Form 8.1b (Bundled)"/>
      <sheetName val="Form 8.1b (Direct Access)"/>
      <sheetName val="Form 8.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ertification"/>
      <sheetName val="FilingInstructions"/>
      <sheetName val="Form 1"/>
      <sheetName val="Form 1b IOUs"/>
      <sheetName val="Form 2"/>
      <sheetName val="Form 3.1  "/>
      <sheetName val="Form 3.2"/>
      <sheetName val="Form 3.3a"/>
      <sheetName val="Form 3.3b"/>
      <sheetName val="Form 4 IOUs"/>
      <sheetName val="Form 5 IOUs&amp;CCAs"/>
      <sheetName val="Forecast Documentation"/>
    </sheetNames>
    <sheetDataSet>
      <sheetData sheetId="0"/>
      <sheetData sheetId="1" refreshError="1"/>
      <sheetData sheetId="2" refreshError="1"/>
      <sheetData sheetId="3" refreshError="1"/>
      <sheetData sheetId="4" refreshError="1"/>
      <sheetData sheetId="5"/>
      <sheetData sheetId="6"/>
      <sheetData sheetId="7" refreshError="1"/>
      <sheetData sheetId="8" refreshError="1"/>
      <sheetData sheetId="9" refreshError="1"/>
      <sheetData sheetId="10" refreshError="1"/>
      <sheetData sheetId="11"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FormsList&amp;FilerInfo"/>
      <sheetName val="Form 1.1a"/>
      <sheetName val="Form 1.1b"/>
      <sheetName val="Form 1.2"/>
      <sheetName val="Form 1.3"/>
      <sheetName val="Form 1.4"/>
      <sheetName val="Form 1.5"/>
      <sheetName val="Form 1.6a"/>
      <sheetName val="Form 1.6b"/>
      <sheetName val="Form 1.7a"/>
      <sheetName val="Form 1.7b"/>
      <sheetName val="Form 1.7c"/>
      <sheetName val="Form 1.8"/>
      <sheetName val="Form 2.1"/>
      <sheetName val="Form 2.2"/>
      <sheetName val="Form 2.3"/>
      <sheetName val="Form 3.2"/>
      <sheetName val="Form 4"/>
      <sheetName val="Form 6"/>
      <sheetName val="Form 8.1a (IOU)"/>
      <sheetName val="Form 8.1b (Bundled)"/>
      <sheetName val="Form 8.1b (Direct Acces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FormsList&amp;FilerInfo"/>
      <sheetName val="Form 1.1a"/>
      <sheetName val="Form 1.1b"/>
      <sheetName val="Form 1.2"/>
      <sheetName val="Form 1.3"/>
      <sheetName val="Form 1.4"/>
      <sheetName val="Form 1.5"/>
      <sheetName val="Form 1.6a"/>
      <sheetName val="Form 1.6b"/>
      <sheetName val="Form 1.6c"/>
      <sheetName val="Form 1.6d"/>
      <sheetName val="Form 1.7a"/>
      <sheetName val="Form 1.7b"/>
      <sheetName val="Form 1.7c"/>
      <sheetName val="Form 1.8"/>
      <sheetName val="Form 2.1"/>
      <sheetName val="Form 2.2"/>
      <sheetName val="Form 2.3"/>
      <sheetName val="Form 3.2"/>
      <sheetName val="Form 3.3"/>
      <sheetName val="Form 3.4"/>
      <sheetName val="Form 4"/>
      <sheetName val="Form 6"/>
      <sheetName val="Form 7.1"/>
      <sheetName val="Form 7.2"/>
      <sheetName val="Form 8.1a (IOU)"/>
      <sheetName val="Form 8.1a (POU or CCA)"/>
      <sheetName val="Form 8.1a (ESP)"/>
      <sheetName val="Form 8.1b (Bundled)"/>
      <sheetName val="Form 8.1b (Direct Access)"/>
      <sheetName val="Form 8.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Set>
  </externalBook>
</externalLink>
</file>

<file path=xl/persons/person.xml><?xml version="1.0" encoding="utf-8"?>
<personList xmlns="http://schemas.microsoft.com/office/spreadsheetml/2018/threadedcomments" xmlns:x="http://schemas.openxmlformats.org/spreadsheetml/2006/main">
  <person displayName="Nguyen, Le-Huy@Energy" id="{69AECF98-5418-4C89-B272-EA12C8AE7966}" userId="S::le-huy.nguyen@energy.ca.gov::67725153-a0e6-4421-aaef-7ca59285cec8" providerId="AD"/>
</personList>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B5" dT="2022-09-21T23:19:58.93" personId="{69AECF98-5418-4C89-B272-EA12C8AE7966}" id="{A98DCF4D-51D5-4B82-BC1F-6ECEC60CF71D}">
    <text>THis sheet had two less years than 1.1b</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printerSettings" Target="../printerSettings/printerSettings36.bin"/><Relationship Id="rId2" Type="http://schemas.openxmlformats.org/officeDocument/2006/relationships/printerSettings" Target="../printerSettings/printerSettings35.bin"/><Relationship Id="rId1" Type="http://schemas.openxmlformats.org/officeDocument/2006/relationships/printerSettings" Target="../printerSettings/printerSettings34.bin"/><Relationship Id="rId5" Type="http://schemas.openxmlformats.org/officeDocument/2006/relationships/printerSettings" Target="../printerSettings/printerSettings38.bin"/><Relationship Id="rId4" Type="http://schemas.openxmlformats.org/officeDocument/2006/relationships/printerSettings" Target="../printerSettings/printerSettings37.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0.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 Id="rId5" Type="http://schemas.openxmlformats.org/officeDocument/2006/relationships/printerSettings" Target="../printerSettings/printerSettings6.bin"/><Relationship Id="rId4" Type="http://schemas.openxmlformats.org/officeDocument/2006/relationships/printerSettings" Target="../printerSettings/printerSettings5.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9.bin"/><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 Id="rId5" Type="http://schemas.openxmlformats.org/officeDocument/2006/relationships/printerSettings" Target="../printerSettings/printerSettings11.bin"/><Relationship Id="rId4" Type="http://schemas.openxmlformats.org/officeDocument/2006/relationships/printerSettings" Target="../printerSettings/printerSettings10.bin"/></Relationships>
</file>

<file path=xl/worksheets/_rels/sheet4.xml.rels><?xml version="1.0" encoding="UTF-8" standalone="yes"?>
<Relationships xmlns="http://schemas.openxmlformats.org/package/2006/relationships"><Relationship Id="rId8" Type="http://schemas.microsoft.com/office/2017/10/relationships/threadedComment" Target="../threadedComments/threadedComment1.xml"/><Relationship Id="rId3" Type="http://schemas.openxmlformats.org/officeDocument/2006/relationships/printerSettings" Target="../printerSettings/printerSettings14.bin"/><Relationship Id="rId7" Type="http://schemas.openxmlformats.org/officeDocument/2006/relationships/comments" Target="../comments1.xml"/><Relationship Id="rId2" Type="http://schemas.openxmlformats.org/officeDocument/2006/relationships/printerSettings" Target="../printerSettings/printerSettings13.bin"/><Relationship Id="rId1" Type="http://schemas.openxmlformats.org/officeDocument/2006/relationships/printerSettings" Target="../printerSettings/printerSettings12.bin"/><Relationship Id="rId6" Type="http://schemas.openxmlformats.org/officeDocument/2006/relationships/vmlDrawing" Target="../drawings/vmlDrawing1.vml"/><Relationship Id="rId5" Type="http://schemas.openxmlformats.org/officeDocument/2006/relationships/printerSettings" Target="../printerSettings/printerSettings16.bin"/><Relationship Id="rId4" Type="http://schemas.openxmlformats.org/officeDocument/2006/relationships/printerSettings" Target="../printerSettings/printerSettings15.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20.bin"/><Relationship Id="rId2" Type="http://schemas.openxmlformats.org/officeDocument/2006/relationships/printerSettings" Target="../printerSettings/printerSettings19.bin"/><Relationship Id="rId1" Type="http://schemas.openxmlformats.org/officeDocument/2006/relationships/printerSettings" Target="../printerSettings/printerSettings18.bin"/><Relationship Id="rId5" Type="http://schemas.openxmlformats.org/officeDocument/2006/relationships/printerSettings" Target="../printerSettings/printerSettings22.bin"/><Relationship Id="rId4" Type="http://schemas.openxmlformats.org/officeDocument/2006/relationships/printerSettings" Target="../printerSettings/printerSettings21.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26.bin"/><Relationship Id="rId2" Type="http://schemas.openxmlformats.org/officeDocument/2006/relationships/printerSettings" Target="../printerSettings/printerSettings25.bin"/><Relationship Id="rId1" Type="http://schemas.openxmlformats.org/officeDocument/2006/relationships/printerSettings" Target="../printerSettings/printerSettings24.bin"/><Relationship Id="rId5" Type="http://schemas.openxmlformats.org/officeDocument/2006/relationships/printerSettings" Target="../printerSettings/printerSettings28.bin"/><Relationship Id="rId4" Type="http://schemas.openxmlformats.org/officeDocument/2006/relationships/printerSettings" Target="../printerSettings/printerSettings27.bin"/></Relationships>
</file>

<file path=xl/worksheets/_rels/sheet9.xml.rels><?xml version="1.0" encoding="UTF-8" standalone="yes"?>
<Relationships xmlns="http://schemas.openxmlformats.org/package/2006/relationships"><Relationship Id="rId3" Type="http://schemas.openxmlformats.org/officeDocument/2006/relationships/printerSettings" Target="../printerSettings/printerSettings31.bin"/><Relationship Id="rId2" Type="http://schemas.openxmlformats.org/officeDocument/2006/relationships/printerSettings" Target="../printerSettings/printerSettings30.bin"/><Relationship Id="rId1" Type="http://schemas.openxmlformats.org/officeDocument/2006/relationships/printerSettings" Target="../printerSettings/printerSettings29.bin"/><Relationship Id="rId5" Type="http://schemas.openxmlformats.org/officeDocument/2006/relationships/printerSettings" Target="../printerSettings/printerSettings33.bin"/><Relationship Id="rId4" Type="http://schemas.openxmlformats.org/officeDocument/2006/relationships/printerSettings" Target="../printerSettings/printerSettings3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9A281B-7F2E-40BF-B8E1-8BC6C1B17FC6}">
  <sheetPr>
    <pageSetUpPr fitToPage="1"/>
  </sheetPr>
  <dimension ref="A1:B21"/>
  <sheetViews>
    <sheetView tabSelected="1" zoomScale="70" zoomScaleNormal="70" workbookViewId="0">
      <selection activeCell="A16" sqref="A16:B16"/>
    </sheetView>
  </sheetViews>
  <sheetFormatPr defaultColWidth="8.6640625" defaultRowHeight="10.15"/>
  <cols>
    <col min="1" max="1" width="56.1640625" style="121" bestFit="1" customWidth="1"/>
    <col min="2" max="2" width="63.6640625" style="121" customWidth="1"/>
    <col min="3" max="16384" width="8.6640625" style="121"/>
  </cols>
  <sheetData>
    <row r="1" spans="1:2" s="169" customFormat="1" ht="21">
      <c r="A1" s="242" t="s">
        <v>0</v>
      </c>
      <c r="B1" s="243"/>
    </row>
    <row r="2" spans="1:2" ht="17.45">
      <c r="A2" s="244"/>
      <c r="B2" s="241"/>
    </row>
    <row r="3" spans="1:2" ht="17.45">
      <c r="A3" s="244" t="s">
        <v>1</v>
      </c>
      <c r="B3" s="241"/>
    </row>
    <row r="4" spans="1:2" ht="17.45">
      <c r="A4" s="244" t="s">
        <v>2</v>
      </c>
      <c r="B4" s="245"/>
    </row>
    <row r="5" spans="1:2" ht="17.45">
      <c r="A5" s="244" t="s">
        <v>3</v>
      </c>
      <c r="B5" s="245"/>
    </row>
    <row r="6" spans="1:2" ht="17.45">
      <c r="A6" s="231"/>
      <c r="B6" s="225"/>
    </row>
    <row r="7" spans="1:2" ht="185.25" customHeight="1">
      <c r="A7" s="240" t="s">
        <v>4</v>
      </c>
      <c r="B7" s="241"/>
    </row>
    <row r="8" spans="1:2" ht="18.75" customHeight="1">
      <c r="A8" s="227"/>
      <c r="B8" s="225"/>
    </row>
    <row r="9" spans="1:2" ht="15.6">
      <c r="A9" s="228" t="s">
        <v>5</v>
      </c>
      <c r="B9" s="225"/>
    </row>
    <row r="10" spans="1:2" ht="84" customHeight="1">
      <c r="A10" s="240" t="s">
        <v>6</v>
      </c>
      <c r="B10" s="241"/>
    </row>
    <row r="11" spans="1:2" ht="16.5" customHeight="1">
      <c r="A11" s="227"/>
      <c r="B11" s="225"/>
    </row>
    <row r="12" spans="1:2" ht="17.25" customHeight="1">
      <c r="A12" s="246" t="s">
        <v>7</v>
      </c>
      <c r="B12" s="247"/>
    </row>
    <row r="13" spans="1:2" ht="127.5" customHeight="1">
      <c r="A13" s="319" t="s">
        <v>8</v>
      </c>
      <c r="B13" s="241"/>
    </row>
    <row r="14" spans="1:2" ht="17.25" customHeight="1">
      <c r="A14" s="227"/>
      <c r="B14" s="225"/>
    </row>
    <row r="15" spans="1:2" ht="15.6">
      <c r="A15" s="228" t="s">
        <v>9</v>
      </c>
      <c r="B15" s="225"/>
    </row>
    <row r="16" spans="1:2" ht="46.5" customHeight="1">
      <c r="A16" s="248" t="s">
        <v>10</v>
      </c>
      <c r="B16" s="249"/>
    </row>
    <row r="17" spans="1:2" ht="15.75" customHeight="1">
      <c r="A17" s="229"/>
      <c r="B17" s="230"/>
    </row>
    <row r="18" spans="1:2" ht="24.75" customHeight="1">
      <c r="A18" s="170" t="s">
        <v>11</v>
      </c>
      <c r="B18" s="225"/>
    </row>
    <row r="19" spans="1:2" s="173" customFormat="1" ht="23.25" customHeight="1">
      <c r="A19" s="171" t="s">
        <v>12</v>
      </c>
      <c r="B19" s="172">
        <v>45782</v>
      </c>
    </row>
    <row r="20" spans="1:2" s="174" customFormat="1" ht="23.25" customHeight="1">
      <c r="A20" s="171" t="s">
        <v>13</v>
      </c>
      <c r="B20" s="172">
        <v>45810</v>
      </c>
    </row>
    <row r="21" spans="1:2" ht="33.75" customHeight="1">
      <c r="A21" s="250" t="s">
        <v>14</v>
      </c>
      <c r="B21" s="251"/>
    </row>
  </sheetData>
  <mergeCells count="11">
    <mergeCell ref="A10:B10"/>
    <mergeCell ref="A12:B12"/>
    <mergeCell ref="A13:B13"/>
    <mergeCell ref="A16:B16"/>
    <mergeCell ref="A21:B21"/>
    <mergeCell ref="A7:B7"/>
    <mergeCell ref="A1:B1"/>
    <mergeCell ref="A2:B2"/>
    <mergeCell ref="A3:B3"/>
    <mergeCell ref="A4:B4"/>
    <mergeCell ref="A5:B5"/>
  </mergeCells>
  <printOptions horizontalCentered="1"/>
  <pageMargins left="0.25" right="0.75" top="0.5" bottom="0.5" header="0.5" footer="0.5"/>
  <pageSetup scale="69" orientation="portrait" r:id="rId1"/>
  <headerFooter alignWithMargins="0">
    <oddFooter>&amp;R&amp;A</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7">
    <pageSetUpPr fitToPage="1"/>
  </sheetPr>
  <dimension ref="B1:K22"/>
  <sheetViews>
    <sheetView showGridLines="0" topLeftCell="A6" zoomScaleNormal="100" workbookViewId="0">
      <selection activeCell="B9" sqref="B9"/>
    </sheetView>
  </sheetViews>
  <sheetFormatPr defaultColWidth="17.6640625" defaultRowHeight="10.15"/>
  <cols>
    <col min="1" max="1" width="1.6640625" style="8" customWidth="1"/>
    <col min="2" max="2" width="12.6640625" style="8" customWidth="1"/>
    <col min="3" max="9" width="15.6640625" style="8" customWidth="1"/>
    <col min="10" max="10" width="14.5" style="8" customWidth="1"/>
    <col min="11" max="16384" width="17.6640625" style="8"/>
  </cols>
  <sheetData>
    <row r="1" spans="2:10" s="19" customFormat="1" ht="15.6">
      <c r="B1" s="285" t="s">
        <v>118</v>
      </c>
      <c r="C1" s="285"/>
      <c r="D1" s="285"/>
      <c r="E1" s="285"/>
      <c r="F1" s="285"/>
      <c r="G1" s="285"/>
      <c r="H1" s="285"/>
      <c r="I1" s="285"/>
      <c r="J1" s="285"/>
    </row>
    <row r="2" spans="2:10" ht="15.6">
      <c r="B2" s="168" t="str">
        <f>+'FormsList&amp;FilerInfo'!B2</f>
        <v>Utility Name</v>
      </c>
      <c r="C2" s="24"/>
      <c r="D2" s="24"/>
      <c r="E2" s="24"/>
      <c r="F2" s="163"/>
      <c r="G2" s="24"/>
      <c r="H2" s="24"/>
      <c r="I2" s="24"/>
      <c r="J2" s="217"/>
    </row>
    <row r="3" spans="2:10" ht="13.15">
      <c r="B3" s="24"/>
      <c r="C3" s="24"/>
      <c r="D3" s="24"/>
      <c r="E3" s="24"/>
      <c r="F3" s="24"/>
      <c r="G3" s="24"/>
      <c r="H3" s="24"/>
      <c r="I3" s="24"/>
      <c r="J3" s="217"/>
    </row>
    <row r="4" spans="2:10" s="19" customFormat="1" ht="15.6">
      <c r="B4" s="163" t="s">
        <v>119</v>
      </c>
      <c r="C4" s="163"/>
      <c r="D4" s="163"/>
      <c r="E4" s="163"/>
      <c r="F4" s="163"/>
      <c r="G4" s="163"/>
      <c r="H4" s="163"/>
      <c r="I4" s="163"/>
      <c r="J4" s="218"/>
    </row>
    <row r="5" spans="2:10" s="19" customFormat="1" ht="15.6">
      <c r="B5" s="163"/>
      <c r="C5" s="163"/>
      <c r="D5" s="163"/>
      <c r="E5" s="163"/>
      <c r="F5" s="219"/>
      <c r="G5" s="163"/>
      <c r="H5" s="163"/>
      <c r="I5" s="163"/>
      <c r="J5" s="218"/>
    </row>
    <row r="6" spans="2:10" ht="22.5" customHeight="1">
      <c r="B6" s="294" t="str">
        <f>+'Form 1.3'!C8</f>
        <v>(Modify categories below to be consistent with sectors reported on Form 1.1)</v>
      </c>
      <c r="C6" s="294"/>
      <c r="D6" s="294"/>
      <c r="E6" s="294"/>
      <c r="F6" s="294"/>
      <c r="G6" s="294"/>
      <c r="H6" s="294"/>
      <c r="I6" s="294"/>
      <c r="J6" s="294"/>
    </row>
    <row r="7" spans="2:10">
      <c r="B7" s="22"/>
      <c r="C7" s="220" t="s">
        <v>120</v>
      </c>
      <c r="D7" s="20"/>
      <c r="E7" s="20"/>
      <c r="F7" s="20"/>
      <c r="G7" s="20"/>
      <c r="H7" s="20"/>
      <c r="I7" s="21"/>
      <c r="J7" s="292" t="s">
        <v>121</v>
      </c>
    </row>
    <row r="8" spans="2:10">
      <c r="B8" s="23" t="s">
        <v>46</v>
      </c>
      <c r="C8" s="133" t="s">
        <v>112</v>
      </c>
      <c r="D8" s="133" t="s">
        <v>113</v>
      </c>
      <c r="E8" s="133" t="s">
        <v>114</v>
      </c>
      <c r="F8" s="133" t="s">
        <v>115</v>
      </c>
      <c r="G8" s="133" t="s">
        <v>116</v>
      </c>
      <c r="H8" s="133" t="s">
        <v>117</v>
      </c>
      <c r="I8" s="134" t="s">
        <v>53</v>
      </c>
      <c r="J8" s="293"/>
    </row>
    <row r="9" spans="2:10">
      <c r="B9" s="5">
        <v>2023</v>
      </c>
      <c r="C9" s="138"/>
      <c r="D9" s="138"/>
      <c r="E9" s="138"/>
      <c r="F9" s="138"/>
      <c r="G9" s="138"/>
      <c r="H9" s="138"/>
      <c r="I9" s="138"/>
      <c r="J9" s="138"/>
    </row>
    <row r="10" spans="2:10">
      <c r="B10" s="5">
        <v>2024</v>
      </c>
      <c r="C10" s="138"/>
      <c r="D10" s="138"/>
      <c r="E10" s="138"/>
      <c r="F10" s="138"/>
      <c r="G10" s="138"/>
      <c r="H10" s="138"/>
      <c r="I10" s="138"/>
      <c r="J10" s="138"/>
    </row>
    <row r="11" spans="2:10">
      <c r="B11" s="5">
        <v>2025</v>
      </c>
      <c r="C11" s="3"/>
      <c r="D11" s="3"/>
      <c r="E11" s="3"/>
      <c r="F11" s="3"/>
      <c r="G11" s="3"/>
      <c r="H11" s="3"/>
      <c r="I11" s="3"/>
      <c r="J11" s="3"/>
    </row>
    <row r="12" spans="2:10">
      <c r="B12" s="5">
        <v>2026</v>
      </c>
      <c r="C12" s="3"/>
      <c r="D12" s="3"/>
      <c r="E12" s="3"/>
      <c r="F12" s="3"/>
      <c r="G12" s="3"/>
      <c r="H12" s="3"/>
      <c r="I12" s="3"/>
      <c r="J12" s="3"/>
    </row>
    <row r="13" spans="2:10">
      <c r="B13" s="5">
        <v>2027</v>
      </c>
      <c r="C13" s="3"/>
      <c r="D13" s="3"/>
      <c r="E13" s="3"/>
      <c r="F13" s="3"/>
      <c r="G13" s="3"/>
      <c r="H13" s="3"/>
      <c r="I13" s="3"/>
      <c r="J13" s="3"/>
    </row>
    <row r="14" spans="2:10">
      <c r="B14" s="5">
        <v>2028</v>
      </c>
      <c r="C14" s="3"/>
      <c r="D14" s="3"/>
      <c r="E14" s="3"/>
      <c r="F14" s="3"/>
      <c r="G14" s="3"/>
      <c r="H14" s="3"/>
      <c r="I14" s="3"/>
      <c r="J14" s="3"/>
    </row>
    <row r="15" spans="2:10">
      <c r="B15" s="5">
        <v>2029</v>
      </c>
      <c r="C15" s="3"/>
      <c r="D15" s="3"/>
      <c r="E15" s="3"/>
      <c r="F15" s="3"/>
      <c r="G15" s="3"/>
      <c r="H15" s="3"/>
      <c r="I15" s="3"/>
      <c r="J15" s="3"/>
    </row>
    <row r="16" spans="2:10">
      <c r="B16" s="5">
        <v>2030</v>
      </c>
      <c r="C16" s="3"/>
      <c r="D16" s="3"/>
      <c r="E16" s="3"/>
      <c r="F16" s="3"/>
      <c r="G16" s="3"/>
      <c r="H16" s="3"/>
      <c r="I16" s="3"/>
      <c r="J16" s="3"/>
    </row>
    <row r="17" spans="2:11">
      <c r="B17" s="5">
        <v>2031</v>
      </c>
      <c r="C17" s="3"/>
      <c r="D17" s="3"/>
      <c r="E17" s="3"/>
      <c r="F17" s="3"/>
      <c r="G17" s="3"/>
      <c r="H17" s="3"/>
      <c r="I17" s="3"/>
      <c r="J17" s="3"/>
      <c r="K17" s="221"/>
    </row>
    <row r="18" spans="2:11">
      <c r="B18" s="5">
        <v>2032</v>
      </c>
      <c r="C18" s="222"/>
      <c r="D18" s="222"/>
      <c r="E18" s="222"/>
      <c r="F18" s="222"/>
      <c r="G18" s="222"/>
      <c r="H18" s="222"/>
      <c r="I18" s="222"/>
      <c r="J18" s="222"/>
      <c r="K18" s="221"/>
    </row>
    <row r="19" spans="2:11">
      <c r="B19" s="5">
        <v>2033</v>
      </c>
      <c r="C19" s="3"/>
      <c r="D19" s="3"/>
      <c r="E19" s="3"/>
      <c r="F19" s="3"/>
      <c r="G19" s="3"/>
      <c r="H19" s="3"/>
      <c r="I19" s="3"/>
      <c r="J19" s="3"/>
      <c r="K19" s="221"/>
    </row>
    <row r="20" spans="2:11">
      <c r="B20" s="5">
        <v>2034</v>
      </c>
      <c r="C20" s="222"/>
      <c r="D20" s="222"/>
      <c r="E20" s="222"/>
      <c r="F20" s="222"/>
      <c r="G20" s="222"/>
      <c r="H20" s="222"/>
      <c r="I20" s="222"/>
      <c r="J20" s="222"/>
      <c r="K20" s="221"/>
    </row>
    <row r="21" spans="2:11">
      <c r="B21" s="5">
        <v>2035</v>
      </c>
      <c r="C21" s="3"/>
      <c r="D21" s="3"/>
      <c r="E21" s="3"/>
      <c r="F21" s="3"/>
      <c r="G21" s="3"/>
      <c r="H21" s="3"/>
      <c r="I21" s="3"/>
      <c r="J21" s="3"/>
      <c r="K21" s="221"/>
    </row>
    <row r="22" spans="2:11">
      <c r="B22" s="5">
        <v>2036</v>
      </c>
      <c r="C22" s="222"/>
      <c r="D22" s="222"/>
      <c r="E22" s="222"/>
      <c r="F22" s="222"/>
      <c r="G22" s="222"/>
      <c r="H22" s="222"/>
      <c r="I22" s="222"/>
      <c r="J22" s="222"/>
      <c r="K22" s="221"/>
    </row>
  </sheetData>
  <customSheetViews>
    <customSheetView guid="{64245E33-E577-4C25-9B98-21C112E84FF6}" scale="75" showPageBreaks="1" showGridLines="0" fitToPage="1" printArea="1">
      <selection activeCell="O64" sqref="O64"/>
      <pageMargins left="0" right="0" top="0" bottom="0" header="0" footer="0"/>
      <pageSetup scale="98" orientation="landscape" r:id="rId1"/>
      <headerFooter alignWithMargins="0">
        <oddFooter>&amp;R&amp;A</oddFooter>
      </headerFooter>
    </customSheetView>
    <customSheetView guid="{2C54E754-4594-47E3-AFE9-B28C28B63E5C}" scale="75" showGridLines="0" fitToPage="1">
      <selection activeCell="O64" sqref="O64"/>
      <pageMargins left="0" right="0" top="0" bottom="0" header="0" footer="0"/>
      <pageSetup scale="98" orientation="landscape" r:id="rId2"/>
      <headerFooter alignWithMargins="0">
        <oddFooter>&amp;R&amp;A</oddFooter>
      </headerFooter>
    </customSheetView>
    <customSheetView guid="{DC437496-B10F-474B-8F6E-F19B4DA7C026}" scale="75" showPageBreaks="1" showGridLines="0" fitToPage="1" printArea="1">
      <selection activeCell="Q82" sqref="Q82"/>
      <pageMargins left="0" right="0" top="0" bottom="0" header="0" footer="0"/>
      <pageSetup scale="93" orientation="landscape" r:id="rId3"/>
      <headerFooter alignWithMargins="0">
        <oddFooter>&amp;R&amp;A</oddFooter>
      </headerFooter>
    </customSheetView>
    <customSheetView guid="{C3E70234-FA18-40E7-B25F-218A5F7D2EA2}" scale="75" showGridLines="0" fitToPage="1">
      <selection activeCell="Q82" sqref="Q82"/>
      <pageMargins left="0" right="0" top="0" bottom="0" header="0" footer="0"/>
      <pageSetup scale="88" orientation="landscape" r:id="rId4"/>
      <headerFooter alignWithMargins="0">
        <oddFooter>&amp;R&amp;A</oddFooter>
      </headerFooter>
    </customSheetView>
  </customSheetViews>
  <mergeCells count="3">
    <mergeCell ref="J7:J8"/>
    <mergeCell ref="B6:J6"/>
    <mergeCell ref="B1:J1"/>
  </mergeCells>
  <phoneticPr fontId="0" type="noConversion"/>
  <printOptions horizontalCentered="1"/>
  <pageMargins left="0.25" right="0.25" top="0.5" bottom="0.5" header="0.5" footer="0.5"/>
  <pageSetup orientation="landscape" r:id="rId5"/>
  <headerFooter alignWithMargins="0">
    <oddFooter>&amp;R&amp;A</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1364BA-68EA-4F5C-81A1-5E0384394AD1}">
  <sheetPr>
    <pageSetUpPr fitToPage="1"/>
  </sheetPr>
  <dimension ref="B1:S91"/>
  <sheetViews>
    <sheetView zoomScale="87" zoomScaleNormal="87" workbookViewId="0">
      <selection activeCell="G14" sqref="G14"/>
    </sheetView>
  </sheetViews>
  <sheetFormatPr defaultColWidth="9.33203125" defaultRowHeight="16.5" customHeight="1"/>
  <cols>
    <col min="1" max="1" width="5" style="175" customWidth="1"/>
    <col min="2" max="2" width="26" style="178" customWidth="1"/>
    <col min="3" max="3" width="19.6640625" style="178" customWidth="1"/>
    <col min="4" max="4" width="15.5" style="175" customWidth="1"/>
    <col min="5" max="19" width="15.6640625" style="175" customWidth="1"/>
    <col min="20" max="16384" width="9.33203125" style="175"/>
  </cols>
  <sheetData>
    <row r="1" spans="2:19" ht="16.5" customHeight="1">
      <c r="B1" s="295" t="s">
        <v>122</v>
      </c>
      <c r="C1" s="295"/>
      <c r="D1" s="295"/>
      <c r="E1" s="295"/>
      <c r="F1" s="295"/>
      <c r="G1" s="295"/>
      <c r="H1" s="295"/>
      <c r="I1" s="295"/>
      <c r="J1" s="295"/>
      <c r="K1" s="295"/>
      <c r="L1" s="295"/>
      <c r="M1" s="295"/>
      <c r="N1" s="295"/>
      <c r="O1" s="295"/>
      <c r="P1" s="295"/>
      <c r="Q1" s="295"/>
      <c r="R1" s="295"/>
      <c r="S1" s="295"/>
    </row>
    <row r="2" spans="2:19" ht="16.5" customHeight="1">
      <c r="B2" s="296" t="str">
        <f>'FormsList&amp;FilerInfo'!B2</f>
        <v>Utility Name</v>
      </c>
      <c r="C2" s="296"/>
      <c r="D2" s="296"/>
      <c r="E2" s="296"/>
      <c r="F2" s="296"/>
      <c r="G2" s="296"/>
      <c r="H2" s="296"/>
      <c r="I2" s="296"/>
      <c r="J2" s="296"/>
      <c r="K2" s="296"/>
      <c r="L2" s="296"/>
      <c r="M2" s="296"/>
      <c r="N2" s="296"/>
      <c r="O2" s="296"/>
      <c r="P2" s="296"/>
      <c r="Q2" s="296"/>
      <c r="R2" s="296"/>
      <c r="S2" s="296"/>
    </row>
    <row r="3" spans="2:19" ht="16.5" customHeight="1">
      <c r="B3" s="176"/>
      <c r="C3" s="176"/>
      <c r="D3" s="176"/>
      <c r="E3" s="176"/>
      <c r="F3" s="176"/>
      <c r="G3" s="176"/>
      <c r="H3" s="176"/>
      <c r="I3" s="176"/>
      <c r="J3" s="176"/>
      <c r="K3" s="177"/>
    </row>
    <row r="4" spans="2:19" ht="16.5" customHeight="1">
      <c r="B4" s="297" t="s">
        <v>123</v>
      </c>
      <c r="C4" s="297"/>
      <c r="D4" s="297"/>
      <c r="E4" s="297"/>
      <c r="F4" s="297"/>
      <c r="G4" s="297"/>
      <c r="H4" s="297"/>
      <c r="I4" s="297"/>
      <c r="J4" s="297"/>
      <c r="K4" s="297"/>
      <c r="L4" s="297"/>
      <c r="M4" s="297"/>
      <c r="N4" s="297"/>
      <c r="O4" s="297"/>
      <c r="P4" s="297"/>
      <c r="Q4" s="297"/>
      <c r="R4" s="297"/>
      <c r="S4" s="297"/>
    </row>
    <row r="6" spans="2:19" ht="33.75" customHeight="1">
      <c r="D6" s="179"/>
      <c r="E6" s="298" t="s">
        <v>124</v>
      </c>
      <c r="F6" s="299"/>
      <c r="G6" s="299"/>
      <c r="H6" s="299"/>
      <c r="I6" s="300"/>
      <c r="J6" s="301" t="s">
        <v>125</v>
      </c>
      <c r="K6" s="301"/>
      <c r="L6" s="301"/>
      <c r="M6" s="301"/>
      <c r="N6" s="301"/>
      <c r="O6" s="301" t="s">
        <v>126</v>
      </c>
      <c r="P6" s="301"/>
      <c r="Q6" s="301"/>
      <c r="R6" s="301"/>
      <c r="S6" s="301"/>
    </row>
    <row r="7" spans="2:19" ht="16.5" customHeight="1">
      <c r="B7" s="180" t="s">
        <v>127</v>
      </c>
      <c r="C7" s="181" t="s">
        <v>128</v>
      </c>
      <c r="D7" s="182" t="s">
        <v>129</v>
      </c>
      <c r="E7" s="183" t="s">
        <v>112</v>
      </c>
      <c r="F7" s="184" t="s">
        <v>113</v>
      </c>
      <c r="G7" s="184" t="s">
        <v>114</v>
      </c>
      <c r="H7" s="184" t="s">
        <v>130</v>
      </c>
      <c r="I7" s="184" t="s">
        <v>54</v>
      </c>
      <c r="J7" s="184" t="s">
        <v>112</v>
      </c>
      <c r="K7" s="184" t="s">
        <v>113</v>
      </c>
      <c r="L7" s="184" t="s">
        <v>114</v>
      </c>
      <c r="M7" s="184" t="s">
        <v>130</v>
      </c>
      <c r="N7" s="184" t="s">
        <v>54</v>
      </c>
      <c r="O7" s="184" t="s">
        <v>112</v>
      </c>
      <c r="P7" s="184" t="s">
        <v>113</v>
      </c>
      <c r="Q7" s="184" t="s">
        <v>114</v>
      </c>
      <c r="R7" s="184" t="s">
        <v>130</v>
      </c>
      <c r="S7" s="184" t="s">
        <v>54</v>
      </c>
    </row>
    <row r="8" spans="2:19" ht="16.5" customHeight="1">
      <c r="B8" s="185"/>
      <c r="C8" s="185" t="s">
        <v>131</v>
      </c>
      <c r="D8" s="186">
        <v>2025</v>
      </c>
      <c r="E8" s="187"/>
      <c r="F8" s="187"/>
      <c r="G8" s="187"/>
      <c r="H8" s="187"/>
      <c r="I8" s="187"/>
      <c r="J8" s="188"/>
      <c r="K8" s="188"/>
      <c r="L8" s="188"/>
      <c r="M8" s="188"/>
      <c r="N8" s="188"/>
      <c r="O8" s="189"/>
      <c r="P8" s="189"/>
      <c r="Q8" s="189"/>
      <c r="R8" s="189"/>
      <c r="S8" s="190"/>
    </row>
    <row r="9" spans="2:19" ht="16.5" customHeight="1">
      <c r="B9" s="185"/>
      <c r="C9" s="185" t="s">
        <v>131</v>
      </c>
      <c r="D9" s="186">
        <v>2026</v>
      </c>
      <c r="E9" s="187"/>
      <c r="F9" s="187"/>
      <c r="G9" s="187"/>
      <c r="H9" s="187"/>
      <c r="I9" s="187"/>
      <c r="J9" s="188"/>
      <c r="K9" s="188"/>
      <c r="L9" s="188"/>
      <c r="M9" s="188"/>
      <c r="N9" s="188"/>
      <c r="O9" s="189"/>
      <c r="P9" s="189"/>
      <c r="Q9" s="189"/>
      <c r="R9" s="189"/>
      <c r="S9" s="190"/>
    </row>
    <row r="10" spans="2:19" ht="16.5" customHeight="1">
      <c r="B10" s="185"/>
      <c r="C10" s="185" t="s">
        <v>131</v>
      </c>
      <c r="D10" s="186">
        <v>2027</v>
      </c>
      <c r="E10" s="187"/>
      <c r="F10" s="187"/>
      <c r="G10" s="187"/>
      <c r="H10" s="187"/>
      <c r="I10" s="187"/>
      <c r="J10" s="188"/>
      <c r="K10" s="188"/>
      <c r="L10" s="188"/>
      <c r="M10" s="188"/>
      <c r="N10" s="188"/>
      <c r="O10" s="189"/>
      <c r="P10" s="189"/>
      <c r="Q10" s="189"/>
      <c r="R10" s="189"/>
      <c r="S10" s="190"/>
    </row>
    <row r="11" spans="2:19" ht="16.5" customHeight="1">
      <c r="B11" s="185"/>
      <c r="C11" s="185" t="s">
        <v>131</v>
      </c>
      <c r="D11" s="186">
        <v>2028</v>
      </c>
      <c r="E11" s="187"/>
      <c r="F11" s="187"/>
      <c r="G11" s="187"/>
      <c r="H11" s="187"/>
      <c r="I11" s="187"/>
      <c r="J11" s="188"/>
      <c r="K11" s="188"/>
      <c r="L11" s="188"/>
      <c r="M11" s="188"/>
      <c r="N11" s="188"/>
      <c r="O11" s="189"/>
      <c r="P11" s="189"/>
      <c r="Q11" s="189"/>
      <c r="R11" s="189"/>
      <c r="S11" s="190"/>
    </row>
    <row r="12" spans="2:19" ht="16.5" customHeight="1">
      <c r="B12" s="185"/>
      <c r="C12" s="185" t="s">
        <v>131</v>
      </c>
      <c r="D12" s="186">
        <v>2029</v>
      </c>
      <c r="E12" s="187"/>
      <c r="F12" s="187"/>
      <c r="G12" s="187"/>
      <c r="H12" s="187"/>
      <c r="I12" s="187"/>
      <c r="J12" s="188"/>
      <c r="K12" s="188"/>
      <c r="L12" s="188"/>
      <c r="M12" s="188"/>
      <c r="N12" s="188"/>
      <c r="O12" s="189"/>
      <c r="P12" s="189"/>
      <c r="Q12" s="189"/>
      <c r="R12" s="189"/>
      <c r="S12" s="190"/>
    </row>
    <row r="13" spans="2:19" ht="16.5" customHeight="1">
      <c r="B13" s="185"/>
      <c r="C13" s="185" t="s">
        <v>131</v>
      </c>
      <c r="D13" s="186">
        <v>2030</v>
      </c>
      <c r="E13" s="187"/>
      <c r="F13" s="187"/>
      <c r="G13" s="187"/>
      <c r="H13" s="187"/>
      <c r="I13" s="187"/>
      <c r="J13" s="188"/>
      <c r="K13" s="188"/>
      <c r="L13" s="188"/>
      <c r="M13" s="188"/>
      <c r="N13" s="188"/>
      <c r="O13" s="189"/>
      <c r="P13" s="189"/>
      <c r="Q13" s="189"/>
      <c r="R13" s="189"/>
      <c r="S13" s="190"/>
    </row>
    <row r="14" spans="2:19" ht="16.5" customHeight="1">
      <c r="B14" s="185"/>
      <c r="C14" s="185" t="s">
        <v>131</v>
      </c>
      <c r="D14" s="186">
        <v>2031</v>
      </c>
      <c r="E14" s="187"/>
      <c r="F14" s="187"/>
      <c r="G14" s="187"/>
      <c r="H14" s="187"/>
      <c r="I14" s="187"/>
      <c r="J14" s="188"/>
      <c r="K14" s="188"/>
      <c r="L14" s="188"/>
      <c r="M14" s="188"/>
      <c r="N14" s="188"/>
      <c r="O14" s="189"/>
      <c r="P14" s="189"/>
      <c r="Q14" s="189"/>
      <c r="R14" s="189"/>
      <c r="S14" s="190"/>
    </row>
    <row r="15" spans="2:19" ht="16.5" customHeight="1">
      <c r="B15" s="185"/>
      <c r="C15" s="185" t="s">
        <v>131</v>
      </c>
      <c r="D15" s="186">
        <v>2032</v>
      </c>
      <c r="E15" s="187"/>
      <c r="F15" s="187"/>
      <c r="G15" s="187"/>
      <c r="H15" s="187"/>
      <c r="I15" s="187"/>
      <c r="J15" s="188"/>
      <c r="K15" s="188"/>
      <c r="L15" s="188"/>
      <c r="M15" s="188"/>
      <c r="N15" s="188"/>
      <c r="O15" s="189"/>
      <c r="P15" s="189"/>
      <c r="Q15" s="189"/>
      <c r="R15" s="189"/>
      <c r="S15" s="190"/>
    </row>
    <row r="16" spans="2:19" ht="16.5" customHeight="1">
      <c r="B16" s="185"/>
      <c r="C16" s="185" t="s">
        <v>131</v>
      </c>
      <c r="D16" s="186">
        <v>2033</v>
      </c>
      <c r="E16" s="187"/>
      <c r="F16" s="187"/>
      <c r="G16" s="187"/>
      <c r="H16" s="187"/>
      <c r="I16" s="187"/>
      <c r="J16" s="188"/>
      <c r="K16" s="188"/>
      <c r="L16" s="188"/>
      <c r="M16" s="188"/>
      <c r="N16" s="188"/>
      <c r="O16" s="189"/>
      <c r="P16" s="189"/>
      <c r="Q16" s="189"/>
      <c r="R16" s="189"/>
      <c r="S16" s="190"/>
    </row>
    <row r="17" spans="2:19" ht="16.5" customHeight="1">
      <c r="B17" s="185"/>
      <c r="C17" s="185" t="s">
        <v>131</v>
      </c>
      <c r="D17" s="186">
        <v>2034</v>
      </c>
      <c r="E17" s="187"/>
      <c r="F17" s="187"/>
      <c r="G17" s="187"/>
      <c r="H17" s="187"/>
      <c r="I17" s="187"/>
      <c r="J17" s="188"/>
      <c r="K17" s="188"/>
      <c r="L17" s="188"/>
      <c r="M17" s="188"/>
      <c r="N17" s="188"/>
      <c r="O17" s="189"/>
      <c r="P17" s="189"/>
      <c r="Q17" s="189"/>
      <c r="R17" s="189"/>
      <c r="S17" s="190"/>
    </row>
    <row r="18" spans="2:19" ht="16.5" customHeight="1">
      <c r="B18" s="185"/>
      <c r="C18" s="185" t="s">
        <v>131</v>
      </c>
      <c r="D18" s="186">
        <v>2035</v>
      </c>
      <c r="E18" s="187"/>
      <c r="F18" s="187"/>
      <c r="G18" s="187"/>
      <c r="H18" s="187"/>
      <c r="I18" s="187"/>
      <c r="J18" s="188"/>
      <c r="K18" s="188"/>
      <c r="L18" s="188"/>
      <c r="M18" s="188"/>
      <c r="N18" s="188"/>
      <c r="O18" s="189"/>
      <c r="P18" s="189"/>
      <c r="Q18" s="189"/>
      <c r="R18" s="189"/>
      <c r="S18" s="190"/>
    </row>
    <row r="19" spans="2:19" ht="16.5" customHeight="1">
      <c r="B19" s="185"/>
      <c r="C19" s="185" t="s">
        <v>131</v>
      </c>
      <c r="D19" s="186">
        <v>2036</v>
      </c>
      <c r="E19" s="187"/>
      <c r="F19" s="187"/>
      <c r="G19" s="187"/>
      <c r="H19" s="187"/>
      <c r="I19" s="187"/>
      <c r="J19" s="188"/>
      <c r="K19" s="188"/>
      <c r="L19" s="188"/>
      <c r="M19" s="188"/>
      <c r="N19" s="188"/>
      <c r="O19" s="189"/>
      <c r="P19" s="189"/>
      <c r="Q19" s="189"/>
      <c r="R19" s="189"/>
      <c r="S19" s="190"/>
    </row>
    <row r="20" spans="2:19" ht="16.5" customHeight="1">
      <c r="B20" s="185"/>
      <c r="C20" s="185" t="s">
        <v>132</v>
      </c>
      <c r="D20" s="186">
        <v>2025</v>
      </c>
      <c r="E20" s="187"/>
      <c r="F20" s="187"/>
      <c r="G20" s="187"/>
      <c r="H20" s="187"/>
      <c r="I20" s="187"/>
      <c r="J20" s="188"/>
      <c r="K20" s="188"/>
      <c r="L20" s="188"/>
      <c r="M20" s="188"/>
      <c r="N20" s="188"/>
      <c r="O20" s="189"/>
      <c r="P20" s="189"/>
      <c r="Q20" s="189"/>
      <c r="R20" s="189"/>
      <c r="S20" s="190"/>
    </row>
    <row r="21" spans="2:19" ht="16.5" customHeight="1">
      <c r="B21" s="185"/>
      <c r="C21" s="185" t="s">
        <v>132</v>
      </c>
      <c r="D21" s="186">
        <v>2026</v>
      </c>
      <c r="E21" s="187"/>
      <c r="F21" s="187"/>
      <c r="G21" s="187"/>
      <c r="H21" s="187"/>
      <c r="I21" s="187"/>
      <c r="J21" s="188"/>
      <c r="K21" s="188"/>
      <c r="L21" s="188"/>
      <c r="M21" s="188"/>
      <c r="N21" s="188"/>
      <c r="O21" s="189"/>
      <c r="P21" s="189"/>
      <c r="Q21" s="189"/>
      <c r="R21" s="189"/>
      <c r="S21" s="190"/>
    </row>
    <row r="22" spans="2:19" ht="16.5" customHeight="1">
      <c r="B22" s="185"/>
      <c r="C22" s="185" t="s">
        <v>132</v>
      </c>
      <c r="D22" s="186">
        <v>2027</v>
      </c>
      <c r="E22" s="187"/>
      <c r="F22" s="187"/>
      <c r="G22" s="187"/>
      <c r="H22" s="187"/>
      <c r="I22" s="187"/>
      <c r="J22" s="188"/>
      <c r="K22" s="188"/>
      <c r="L22" s="188"/>
      <c r="M22" s="188"/>
      <c r="N22" s="188"/>
      <c r="O22" s="189"/>
      <c r="P22" s="189"/>
      <c r="Q22" s="189"/>
      <c r="R22" s="189"/>
      <c r="S22" s="190"/>
    </row>
    <row r="23" spans="2:19" ht="16.5" customHeight="1">
      <c r="B23" s="185"/>
      <c r="C23" s="185" t="s">
        <v>132</v>
      </c>
      <c r="D23" s="186">
        <v>2028</v>
      </c>
      <c r="E23" s="187"/>
      <c r="F23" s="187"/>
      <c r="G23" s="187"/>
      <c r="H23" s="187"/>
      <c r="I23" s="187"/>
      <c r="J23" s="188"/>
      <c r="K23" s="188"/>
      <c r="L23" s="188"/>
      <c r="M23" s="188"/>
      <c r="N23" s="188"/>
      <c r="O23" s="189"/>
      <c r="P23" s="189"/>
      <c r="Q23" s="189"/>
      <c r="R23" s="189"/>
      <c r="S23" s="190"/>
    </row>
    <row r="24" spans="2:19" ht="16.5" customHeight="1">
      <c r="B24" s="185"/>
      <c r="C24" s="185" t="s">
        <v>132</v>
      </c>
      <c r="D24" s="186">
        <v>2029</v>
      </c>
      <c r="E24" s="187"/>
      <c r="F24" s="187"/>
      <c r="G24" s="187"/>
      <c r="H24" s="187"/>
      <c r="I24" s="187"/>
      <c r="J24" s="188"/>
      <c r="K24" s="188"/>
      <c r="L24" s="188"/>
      <c r="M24" s="188"/>
      <c r="N24" s="188"/>
      <c r="O24" s="189"/>
      <c r="P24" s="189"/>
      <c r="Q24" s="189"/>
      <c r="R24" s="189"/>
      <c r="S24" s="190"/>
    </row>
    <row r="25" spans="2:19" ht="16.5" customHeight="1">
      <c r="B25" s="185"/>
      <c r="C25" s="185" t="s">
        <v>132</v>
      </c>
      <c r="D25" s="186">
        <v>2030</v>
      </c>
      <c r="E25" s="188"/>
      <c r="F25" s="188"/>
      <c r="G25" s="188"/>
      <c r="H25" s="188"/>
      <c r="I25" s="188"/>
      <c r="J25" s="188"/>
      <c r="K25" s="188"/>
      <c r="L25" s="188"/>
      <c r="M25" s="188"/>
      <c r="N25" s="188"/>
      <c r="O25" s="189"/>
      <c r="P25" s="189"/>
      <c r="Q25" s="189"/>
      <c r="R25" s="189"/>
      <c r="S25" s="190"/>
    </row>
    <row r="26" spans="2:19" ht="16.5" customHeight="1">
      <c r="B26" s="185"/>
      <c r="C26" s="185" t="s">
        <v>132</v>
      </c>
      <c r="D26" s="186">
        <v>2031</v>
      </c>
      <c r="E26" s="188"/>
      <c r="F26" s="188"/>
      <c r="G26" s="188"/>
      <c r="H26" s="188"/>
      <c r="I26" s="188"/>
      <c r="J26" s="188"/>
      <c r="K26" s="188"/>
      <c r="L26" s="188"/>
      <c r="M26" s="188"/>
      <c r="N26" s="188"/>
      <c r="O26" s="189"/>
      <c r="P26" s="189"/>
      <c r="Q26" s="189"/>
      <c r="R26" s="189"/>
      <c r="S26" s="190"/>
    </row>
    <row r="27" spans="2:19" ht="16.5" customHeight="1">
      <c r="B27" s="185"/>
      <c r="C27" s="185" t="s">
        <v>132</v>
      </c>
      <c r="D27" s="186">
        <v>2032</v>
      </c>
      <c r="E27" s="188"/>
      <c r="F27" s="188"/>
      <c r="G27" s="188"/>
      <c r="H27" s="188"/>
      <c r="I27" s="188"/>
      <c r="J27" s="188"/>
      <c r="K27" s="188"/>
      <c r="L27" s="188"/>
      <c r="M27" s="188"/>
      <c r="N27" s="188"/>
      <c r="O27" s="189"/>
      <c r="P27" s="189"/>
      <c r="Q27" s="189"/>
      <c r="R27" s="189"/>
      <c r="S27" s="190"/>
    </row>
    <row r="28" spans="2:19" ht="16.5" customHeight="1">
      <c r="B28" s="185"/>
      <c r="C28" s="185" t="s">
        <v>132</v>
      </c>
      <c r="D28" s="186">
        <v>2033</v>
      </c>
      <c r="E28" s="188"/>
      <c r="F28" s="188"/>
      <c r="G28" s="188"/>
      <c r="H28" s="188"/>
      <c r="I28" s="188"/>
      <c r="J28" s="188"/>
      <c r="K28" s="188"/>
      <c r="L28" s="188"/>
      <c r="M28" s="188"/>
      <c r="N28" s="188"/>
      <c r="O28" s="189"/>
      <c r="P28" s="189"/>
      <c r="Q28" s="189"/>
      <c r="R28" s="189"/>
      <c r="S28" s="190"/>
    </row>
    <row r="29" spans="2:19" ht="16.5" customHeight="1">
      <c r="B29" s="185"/>
      <c r="C29" s="185" t="s">
        <v>132</v>
      </c>
      <c r="D29" s="186">
        <v>2034</v>
      </c>
      <c r="E29" s="188"/>
      <c r="F29" s="188"/>
      <c r="G29" s="188"/>
      <c r="H29" s="188"/>
      <c r="I29" s="188"/>
      <c r="J29" s="188"/>
      <c r="K29" s="188"/>
      <c r="L29" s="188"/>
      <c r="M29" s="188"/>
      <c r="N29" s="188"/>
      <c r="O29" s="189"/>
      <c r="P29" s="189"/>
      <c r="Q29" s="189"/>
      <c r="R29" s="189"/>
      <c r="S29" s="190"/>
    </row>
    <row r="30" spans="2:19" ht="16.5" customHeight="1">
      <c r="B30" s="185"/>
      <c r="C30" s="185" t="s">
        <v>132</v>
      </c>
      <c r="D30" s="186">
        <v>2035</v>
      </c>
      <c r="E30" s="188"/>
      <c r="F30" s="188"/>
      <c r="G30" s="188"/>
      <c r="H30" s="188"/>
      <c r="I30" s="188"/>
      <c r="J30" s="188"/>
      <c r="K30" s="188"/>
      <c r="L30" s="188"/>
      <c r="M30" s="188"/>
      <c r="N30" s="188"/>
      <c r="O30" s="189"/>
      <c r="P30" s="189"/>
      <c r="Q30" s="189"/>
      <c r="R30" s="189"/>
      <c r="S30" s="190"/>
    </row>
    <row r="31" spans="2:19" ht="16.5" customHeight="1">
      <c r="B31" s="185"/>
      <c r="C31" s="185" t="s">
        <v>132</v>
      </c>
      <c r="D31" s="186">
        <v>2036</v>
      </c>
      <c r="E31" s="188"/>
      <c r="F31" s="188"/>
      <c r="G31" s="188"/>
      <c r="H31" s="188"/>
      <c r="I31" s="188"/>
      <c r="J31" s="188"/>
      <c r="K31" s="188"/>
      <c r="L31" s="188"/>
      <c r="M31" s="188"/>
      <c r="N31" s="188"/>
      <c r="O31" s="189"/>
      <c r="P31" s="189"/>
      <c r="Q31" s="189"/>
      <c r="R31" s="189"/>
      <c r="S31" s="190"/>
    </row>
    <row r="32" spans="2:19" ht="16.5" customHeight="1">
      <c r="B32" s="185"/>
      <c r="C32" s="185" t="s">
        <v>133</v>
      </c>
      <c r="D32" s="186">
        <v>2025</v>
      </c>
      <c r="E32" s="187"/>
      <c r="F32" s="187"/>
      <c r="G32" s="187"/>
      <c r="H32" s="187"/>
      <c r="I32" s="187"/>
      <c r="J32" s="188"/>
      <c r="K32" s="188"/>
      <c r="L32" s="188"/>
      <c r="M32" s="188"/>
      <c r="N32" s="188"/>
      <c r="O32" s="189"/>
      <c r="P32" s="189"/>
      <c r="Q32" s="189"/>
      <c r="R32" s="189"/>
      <c r="S32" s="190"/>
    </row>
    <row r="33" spans="2:19" ht="16.5" customHeight="1">
      <c r="B33" s="185"/>
      <c r="C33" s="185" t="s">
        <v>133</v>
      </c>
      <c r="D33" s="186">
        <v>2026</v>
      </c>
      <c r="E33" s="187"/>
      <c r="F33" s="187"/>
      <c r="G33" s="187"/>
      <c r="H33" s="187"/>
      <c r="I33" s="187"/>
      <c r="J33" s="188"/>
      <c r="K33" s="188"/>
      <c r="L33" s="188"/>
      <c r="M33" s="188"/>
      <c r="N33" s="188"/>
      <c r="O33" s="189"/>
      <c r="P33" s="189"/>
      <c r="Q33" s="189"/>
      <c r="R33" s="189"/>
      <c r="S33" s="190"/>
    </row>
    <row r="34" spans="2:19" ht="16.5" customHeight="1">
      <c r="B34" s="185"/>
      <c r="C34" s="185" t="s">
        <v>133</v>
      </c>
      <c r="D34" s="186">
        <v>2027</v>
      </c>
      <c r="E34" s="187"/>
      <c r="F34" s="187"/>
      <c r="G34" s="187"/>
      <c r="H34" s="187"/>
      <c r="I34" s="187"/>
      <c r="J34" s="188"/>
      <c r="K34" s="188"/>
      <c r="L34" s="188"/>
      <c r="M34" s="188"/>
      <c r="N34" s="188"/>
      <c r="O34" s="189"/>
      <c r="P34" s="189"/>
      <c r="Q34" s="189"/>
      <c r="R34" s="189"/>
      <c r="S34" s="190"/>
    </row>
    <row r="35" spans="2:19" ht="16.5" customHeight="1">
      <c r="B35" s="185"/>
      <c r="C35" s="185" t="s">
        <v>133</v>
      </c>
      <c r="D35" s="186">
        <v>2028</v>
      </c>
      <c r="E35" s="187"/>
      <c r="F35" s="187"/>
      <c r="G35" s="187"/>
      <c r="H35" s="187"/>
      <c r="I35" s="187"/>
      <c r="J35" s="188"/>
      <c r="K35" s="188"/>
      <c r="L35" s="188"/>
      <c r="M35" s="188"/>
      <c r="N35" s="188"/>
      <c r="O35" s="189"/>
      <c r="P35" s="189"/>
      <c r="Q35" s="189"/>
      <c r="R35" s="189"/>
      <c r="S35" s="190"/>
    </row>
    <row r="36" spans="2:19" ht="16.5" customHeight="1">
      <c r="B36" s="185"/>
      <c r="C36" s="185" t="s">
        <v>133</v>
      </c>
      <c r="D36" s="186">
        <v>2029</v>
      </c>
      <c r="E36" s="187"/>
      <c r="F36" s="187"/>
      <c r="G36" s="187"/>
      <c r="H36" s="187"/>
      <c r="I36" s="187"/>
      <c r="J36" s="188"/>
      <c r="K36" s="188"/>
      <c r="L36" s="188"/>
      <c r="M36" s="188"/>
      <c r="N36" s="188"/>
      <c r="O36" s="189"/>
      <c r="P36" s="189"/>
      <c r="Q36" s="189"/>
      <c r="R36" s="189"/>
      <c r="S36" s="190"/>
    </row>
    <row r="37" spans="2:19" ht="16.5" customHeight="1">
      <c r="B37" s="185"/>
      <c r="C37" s="185" t="s">
        <v>133</v>
      </c>
      <c r="D37" s="186">
        <v>2030</v>
      </c>
      <c r="E37" s="187"/>
      <c r="F37" s="187"/>
      <c r="G37" s="187"/>
      <c r="H37" s="187"/>
      <c r="I37" s="187"/>
      <c r="J37" s="188"/>
      <c r="K37" s="188"/>
      <c r="L37" s="188"/>
      <c r="M37" s="188"/>
      <c r="N37" s="188"/>
      <c r="O37" s="189"/>
      <c r="P37" s="189"/>
      <c r="Q37" s="189"/>
      <c r="R37" s="189"/>
      <c r="S37" s="190"/>
    </row>
    <row r="38" spans="2:19" ht="16.5" customHeight="1">
      <c r="B38" s="185"/>
      <c r="C38" s="185" t="s">
        <v>133</v>
      </c>
      <c r="D38" s="186">
        <v>2031</v>
      </c>
      <c r="E38" s="187"/>
      <c r="F38" s="187"/>
      <c r="G38" s="187"/>
      <c r="H38" s="187"/>
      <c r="I38" s="187"/>
      <c r="J38" s="188"/>
      <c r="K38" s="188"/>
      <c r="L38" s="188"/>
      <c r="M38" s="188"/>
      <c r="N38" s="188"/>
      <c r="O38" s="189"/>
      <c r="P38" s="189"/>
      <c r="Q38" s="189"/>
      <c r="R38" s="189"/>
      <c r="S38" s="190"/>
    </row>
    <row r="39" spans="2:19" ht="16.5" customHeight="1">
      <c r="B39" s="185"/>
      <c r="C39" s="185" t="s">
        <v>133</v>
      </c>
      <c r="D39" s="186">
        <v>2032</v>
      </c>
      <c r="E39" s="187"/>
      <c r="F39" s="187"/>
      <c r="G39" s="187"/>
      <c r="H39" s="187"/>
      <c r="I39" s="187"/>
      <c r="J39" s="188"/>
      <c r="K39" s="188"/>
      <c r="L39" s="188"/>
      <c r="M39" s="188"/>
      <c r="N39" s="188"/>
      <c r="O39" s="189"/>
      <c r="P39" s="189"/>
      <c r="Q39" s="189"/>
      <c r="R39" s="189"/>
      <c r="S39" s="190"/>
    </row>
    <row r="40" spans="2:19" ht="16.5" customHeight="1">
      <c r="B40" s="185"/>
      <c r="C40" s="185" t="s">
        <v>133</v>
      </c>
      <c r="D40" s="186">
        <v>2033</v>
      </c>
      <c r="E40" s="187"/>
      <c r="F40" s="187"/>
      <c r="G40" s="187"/>
      <c r="H40" s="187"/>
      <c r="I40" s="187"/>
      <c r="J40" s="188"/>
      <c r="K40" s="188"/>
      <c r="L40" s="188"/>
      <c r="M40" s="188"/>
      <c r="N40" s="188"/>
      <c r="O40" s="189"/>
      <c r="P40" s="189"/>
      <c r="Q40" s="189"/>
      <c r="R40" s="189"/>
      <c r="S40" s="190"/>
    </row>
    <row r="41" spans="2:19" ht="16.5" customHeight="1">
      <c r="B41" s="185"/>
      <c r="C41" s="185" t="s">
        <v>133</v>
      </c>
      <c r="D41" s="186">
        <v>2034</v>
      </c>
      <c r="E41" s="187"/>
      <c r="F41" s="187"/>
      <c r="G41" s="187"/>
      <c r="H41" s="187"/>
      <c r="I41" s="187"/>
      <c r="J41" s="188"/>
      <c r="K41" s="188"/>
      <c r="L41" s="188"/>
      <c r="M41" s="188"/>
      <c r="N41" s="188"/>
      <c r="O41" s="189"/>
      <c r="P41" s="189"/>
      <c r="Q41" s="189"/>
      <c r="R41" s="189"/>
      <c r="S41" s="190"/>
    </row>
    <row r="42" spans="2:19" ht="16.5" customHeight="1">
      <c r="B42" s="185"/>
      <c r="C42" s="185" t="s">
        <v>133</v>
      </c>
      <c r="D42" s="186">
        <v>2035</v>
      </c>
      <c r="E42" s="187"/>
      <c r="F42" s="187"/>
      <c r="G42" s="187"/>
      <c r="H42" s="187"/>
      <c r="I42" s="187"/>
      <c r="J42" s="188"/>
      <c r="K42" s="188"/>
      <c r="L42" s="188"/>
      <c r="M42" s="188"/>
      <c r="N42" s="188"/>
      <c r="O42" s="189"/>
      <c r="P42" s="189"/>
      <c r="Q42" s="189"/>
      <c r="R42" s="189"/>
      <c r="S42" s="190"/>
    </row>
    <row r="43" spans="2:19" ht="16.5" customHeight="1">
      <c r="B43" s="185"/>
      <c r="C43" s="185" t="s">
        <v>133</v>
      </c>
      <c r="D43" s="186">
        <v>2036</v>
      </c>
      <c r="E43" s="187"/>
      <c r="F43" s="187"/>
      <c r="G43" s="187"/>
      <c r="H43" s="187"/>
      <c r="I43" s="187"/>
      <c r="J43" s="188"/>
      <c r="K43" s="188"/>
      <c r="L43" s="188"/>
      <c r="M43" s="188"/>
      <c r="N43" s="188"/>
      <c r="O43" s="189"/>
      <c r="P43" s="189"/>
      <c r="Q43" s="189"/>
      <c r="R43" s="189"/>
      <c r="S43" s="190"/>
    </row>
    <row r="44" spans="2:19" ht="16.5" customHeight="1">
      <c r="B44" s="185"/>
      <c r="C44" s="185" t="s">
        <v>134</v>
      </c>
      <c r="D44" s="186">
        <v>2025</v>
      </c>
      <c r="E44" s="187"/>
      <c r="F44" s="187"/>
      <c r="G44" s="187"/>
      <c r="H44" s="187"/>
      <c r="I44" s="187"/>
      <c r="J44" s="188"/>
      <c r="K44" s="188"/>
      <c r="L44" s="188"/>
      <c r="M44" s="188"/>
      <c r="N44" s="188"/>
      <c r="O44" s="189"/>
      <c r="P44" s="189"/>
      <c r="Q44" s="189"/>
      <c r="R44" s="189"/>
      <c r="S44" s="190"/>
    </row>
    <row r="45" spans="2:19" ht="16.5" customHeight="1">
      <c r="B45" s="185"/>
      <c r="C45" s="185" t="s">
        <v>134</v>
      </c>
      <c r="D45" s="186">
        <v>2026</v>
      </c>
      <c r="E45" s="187"/>
      <c r="F45" s="187"/>
      <c r="G45" s="187"/>
      <c r="H45" s="187"/>
      <c r="I45" s="187"/>
      <c r="J45" s="188"/>
      <c r="K45" s="188"/>
      <c r="L45" s="188"/>
      <c r="M45" s="188"/>
      <c r="N45" s="188"/>
      <c r="O45" s="189"/>
      <c r="P45" s="189"/>
      <c r="Q45" s="189"/>
      <c r="R45" s="189"/>
      <c r="S45" s="190"/>
    </row>
    <row r="46" spans="2:19" ht="16.5" customHeight="1">
      <c r="B46" s="185"/>
      <c r="C46" s="185" t="s">
        <v>134</v>
      </c>
      <c r="D46" s="186">
        <v>2027</v>
      </c>
      <c r="E46" s="187"/>
      <c r="F46" s="187"/>
      <c r="G46" s="187"/>
      <c r="H46" s="187"/>
      <c r="I46" s="187"/>
      <c r="J46" s="188"/>
      <c r="K46" s="188"/>
      <c r="L46" s="188"/>
      <c r="M46" s="188"/>
      <c r="N46" s="188"/>
      <c r="O46" s="189"/>
      <c r="P46" s="189"/>
      <c r="Q46" s="189"/>
      <c r="R46" s="189"/>
      <c r="S46" s="190"/>
    </row>
    <row r="47" spans="2:19" ht="16.5" customHeight="1">
      <c r="B47" s="185"/>
      <c r="C47" s="185" t="s">
        <v>134</v>
      </c>
      <c r="D47" s="186">
        <v>2028</v>
      </c>
      <c r="E47" s="187"/>
      <c r="F47" s="187"/>
      <c r="G47" s="187"/>
      <c r="H47" s="187"/>
      <c r="I47" s="187"/>
      <c r="J47" s="188"/>
      <c r="K47" s="188"/>
      <c r="L47" s="188"/>
      <c r="M47" s="188"/>
      <c r="N47" s="188"/>
      <c r="O47" s="189"/>
      <c r="P47" s="189"/>
      <c r="Q47" s="189"/>
      <c r="R47" s="189"/>
      <c r="S47" s="190"/>
    </row>
    <row r="48" spans="2:19" ht="16.5" customHeight="1">
      <c r="B48" s="185"/>
      <c r="C48" s="185" t="s">
        <v>134</v>
      </c>
      <c r="D48" s="186">
        <v>2029</v>
      </c>
      <c r="E48" s="187"/>
      <c r="F48" s="187"/>
      <c r="G48" s="187"/>
      <c r="H48" s="187"/>
      <c r="I48" s="187"/>
      <c r="J48" s="188"/>
      <c r="K48" s="188"/>
      <c r="L48" s="188"/>
      <c r="M48" s="188"/>
      <c r="N48" s="188"/>
      <c r="O48" s="189"/>
      <c r="P48" s="189"/>
      <c r="Q48" s="189"/>
      <c r="R48" s="189"/>
      <c r="S48" s="190"/>
    </row>
    <row r="49" spans="2:19" ht="16.5" customHeight="1">
      <c r="B49" s="185"/>
      <c r="C49" s="185" t="s">
        <v>134</v>
      </c>
      <c r="D49" s="186">
        <v>2030</v>
      </c>
      <c r="E49" s="188"/>
      <c r="F49" s="188"/>
      <c r="G49" s="188"/>
      <c r="H49" s="188"/>
      <c r="I49" s="188"/>
      <c r="J49" s="188"/>
      <c r="K49" s="188"/>
      <c r="L49" s="188"/>
      <c r="M49" s="188"/>
      <c r="N49" s="188"/>
      <c r="O49" s="189"/>
      <c r="P49" s="189"/>
      <c r="Q49" s="189"/>
      <c r="R49" s="189"/>
      <c r="S49" s="190"/>
    </row>
    <row r="50" spans="2:19" ht="16.5" customHeight="1">
      <c r="B50" s="185"/>
      <c r="C50" s="185" t="s">
        <v>134</v>
      </c>
      <c r="D50" s="186">
        <v>2031</v>
      </c>
      <c r="E50" s="188"/>
      <c r="F50" s="188"/>
      <c r="G50" s="188"/>
      <c r="H50" s="188"/>
      <c r="I50" s="188"/>
      <c r="J50" s="188"/>
      <c r="K50" s="188"/>
      <c r="L50" s="188"/>
      <c r="M50" s="188"/>
      <c r="N50" s="188"/>
      <c r="O50" s="189"/>
      <c r="P50" s="189"/>
      <c r="Q50" s="189"/>
      <c r="R50" s="189"/>
      <c r="S50" s="190"/>
    </row>
    <row r="51" spans="2:19" ht="16.5" customHeight="1">
      <c r="B51" s="185"/>
      <c r="C51" s="185" t="s">
        <v>134</v>
      </c>
      <c r="D51" s="186">
        <v>2032</v>
      </c>
      <c r="E51" s="188"/>
      <c r="F51" s="188"/>
      <c r="G51" s="188"/>
      <c r="H51" s="188"/>
      <c r="I51" s="188"/>
      <c r="J51" s="188"/>
      <c r="K51" s="188"/>
      <c r="L51" s="188"/>
      <c r="M51" s="188"/>
      <c r="N51" s="188"/>
      <c r="O51" s="189"/>
      <c r="P51" s="189"/>
      <c r="Q51" s="189"/>
      <c r="R51" s="189"/>
      <c r="S51" s="190"/>
    </row>
    <row r="52" spans="2:19" ht="16.5" customHeight="1">
      <c r="B52" s="185"/>
      <c r="C52" s="185" t="s">
        <v>134</v>
      </c>
      <c r="D52" s="186">
        <v>2033</v>
      </c>
      <c r="E52" s="188"/>
      <c r="F52" s="188"/>
      <c r="G52" s="188"/>
      <c r="H52" s="188"/>
      <c r="I52" s="188"/>
      <c r="J52" s="188"/>
      <c r="K52" s="188"/>
      <c r="L52" s="188"/>
      <c r="M52" s="188"/>
      <c r="N52" s="188"/>
      <c r="O52" s="189"/>
      <c r="P52" s="189"/>
      <c r="Q52" s="189"/>
      <c r="R52" s="189"/>
      <c r="S52" s="190"/>
    </row>
    <row r="53" spans="2:19" ht="16.5" customHeight="1">
      <c r="B53" s="185"/>
      <c r="C53" s="185" t="s">
        <v>134</v>
      </c>
      <c r="D53" s="186">
        <v>2034</v>
      </c>
      <c r="E53" s="188"/>
      <c r="F53" s="188"/>
      <c r="G53" s="188"/>
      <c r="H53" s="188"/>
      <c r="I53" s="188"/>
      <c r="J53" s="188"/>
      <c r="K53" s="188"/>
      <c r="L53" s="188"/>
      <c r="M53" s="188"/>
      <c r="N53" s="188"/>
      <c r="O53" s="189"/>
      <c r="P53" s="189"/>
      <c r="Q53" s="189"/>
      <c r="R53" s="189"/>
      <c r="S53" s="190"/>
    </row>
    <row r="54" spans="2:19" ht="16.5" customHeight="1">
      <c r="B54" s="185"/>
      <c r="C54" s="185" t="s">
        <v>134</v>
      </c>
      <c r="D54" s="186">
        <v>2035</v>
      </c>
      <c r="E54" s="188"/>
      <c r="F54" s="188"/>
      <c r="G54" s="188"/>
      <c r="H54" s="188"/>
      <c r="I54" s="188"/>
      <c r="J54" s="188"/>
      <c r="K54" s="188"/>
      <c r="L54" s="188"/>
      <c r="M54" s="188"/>
      <c r="N54" s="188"/>
      <c r="O54" s="189"/>
      <c r="P54" s="189"/>
      <c r="Q54" s="189"/>
      <c r="R54" s="189"/>
      <c r="S54" s="190"/>
    </row>
    <row r="55" spans="2:19" ht="16.5" customHeight="1">
      <c r="B55" s="185"/>
      <c r="C55" s="185" t="s">
        <v>134</v>
      </c>
      <c r="D55" s="186">
        <v>2036</v>
      </c>
      <c r="E55" s="188"/>
      <c r="F55" s="188"/>
      <c r="G55" s="188"/>
      <c r="H55" s="188"/>
      <c r="I55" s="188"/>
      <c r="J55" s="188"/>
      <c r="K55" s="188"/>
      <c r="L55" s="188"/>
      <c r="M55" s="188"/>
      <c r="N55" s="188"/>
      <c r="O55" s="189"/>
      <c r="P55" s="189"/>
      <c r="Q55" s="189"/>
      <c r="R55" s="189"/>
      <c r="S55" s="190"/>
    </row>
    <row r="56" spans="2:19" ht="16.5" customHeight="1">
      <c r="B56" s="185"/>
      <c r="C56" s="185" t="s">
        <v>135</v>
      </c>
      <c r="D56" s="186">
        <v>2025</v>
      </c>
      <c r="E56" s="187"/>
      <c r="F56" s="187"/>
      <c r="G56" s="187"/>
      <c r="H56" s="187"/>
      <c r="I56" s="187"/>
      <c r="J56" s="188"/>
      <c r="K56" s="188"/>
      <c r="L56" s="188"/>
      <c r="M56" s="188"/>
      <c r="N56" s="188"/>
      <c r="O56" s="189"/>
      <c r="P56" s="189"/>
      <c r="Q56" s="189"/>
      <c r="R56" s="189"/>
      <c r="S56" s="190"/>
    </row>
    <row r="57" spans="2:19" ht="16.5" customHeight="1">
      <c r="B57" s="185"/>
      <c r="C57" s="185" t="s">
        <v>135</v>
      </c>
      <c r="D57" s="186">
        <v>2026</v>
      </c>
      <c r="E57" s="187"/>
      <c r="F57" s="187"/>
      <c r="G57" s="187"/>
      <c r="H57" s="187"/>
      <c r="I57" s="187"/>
      <c r="J57" s="188"/>
      <c r="K57" s="188"/>
      <c r="L57" s="188"/>
      <c r="M57" s="188"/>
      <c r="N57" s="188"/>
      <c r="O57" s="189"/>
      <c r="P57" s="189"/>
      <c r="Q57" s="189"/>
      <c r="R57" s="189"/>
      <c r="S57" s="190"/>
    </row>
    <row r="58" spans="2:19" ht="16.5" customHeight="1">
      <c r="B58" s="185"/>
      <c r="C58" s="185" t="s">
        <v>135</v>
      </c>
      <c r="D58" s="186">
        <v>2027</v>
      </c>
      <c r="E58" s="187"/>
      <c r="F58" s="187"/>
      <c r="G58" s="187"/>
      <c r="H58" s="187"/>
      <c r="I58" s="187"/>
      <c r="J58" s="188"/>
      <c r="K58" s="188"/>
      <c r="L58" s="188"/>
      <c r="M58" s="188"/>
      <c r="N58" s="188"/>
      <c r="O58" s="189"/>
      <c r="P58" s="189"/>
      <c r="Q58" s="189"/>
      <c r="R58" s="189"/>
      <c r="S58" s="190"/>
    </row>
    <row r="59" spans="2:19" ht="16.5" customHeight="1">
      <c r="B59" s="185"/>
      <c r="C59" s="185" t="s">
        <v>135</v>
      </c>
      <c r="D59" s="186">
        <v>2028</v>
      </c>
      <c r="E59" s="187"/>
      <c r="F59" s="187"/>
      <c r="G59" s="187"/>
      <c r="H59" s="187"/>
      <c r="I59" s="187"/>
      <c r="J59" s="188"/>
      <c r="K59" s="188"/>
      <c r="L59" s="188"/>
      <c r="M59" s="188"/>
      <c r="N59" s="188"/>
      <c r="O59" s="189"/>
      <c r="P59" s="189"/>
      <c r="Q59" s="189"/>
      <c r="R59" s="189"/>
      <c r="S59" s="190"/>
    </row>
    <row r="60" spans="2:19" ht="16.5" customHeight="1">
      <c r="B60" s="185"/>
      <c r="C60" s="185" t="s">
        <v>135</v>
      </c>
      <c r="D60" s="186">
        <v>2029</v>
      </c>
      <c r="E60" s="187"/>
      <c r="F60" s="187"/>
      <c r="G60" s="187"/>
      <c r="H60" s="187"/>
      <c r="I60" s="187"/>
      <c r="J60" s="188"/>
      <c r="K60" s="188"/>
      <c r="L60" s="188"/>
      <c r="M60" s="188"/>
      <c r="N60" s="188"/>
      <c r="O60" s="189"/>
      <c r="P60" s="189"/>
      <c r="Q60" s="189"/>
      <c r="R60" s="189"/>
      <c r="S60" s="190"/>
    </row>
    <row r="61" spans="2:19" ht="16.5" customHeight="1">
      <c r="B61" s="185"/>
      <c r="C61" s="185" t="s">
        <v>135</v>
      </c>
      <c r="D61" s="186">
        <v>2030</v>
      </c>
      <c r="E61" s="188"/>
      <c r="F61" s="188"/>
      <c r="G61" s="188"/>
      <c r="H61" s="188"/>
      <c r="I61" s="188"/>
      <c r="J61" s="188"/>
      <c r="K61" s="188"/>
      <c r="L61" s="188"/>
      <c r="M61" s="188"/>
      <c r="N61" s="188"/>
      <c r="O61" s="189"/>
      <c r="P61" s="189"/>
      <c r="Q61" s="189"/>
      <c r="R61" s="189"/>
      <c r="S61" s="190"/>
    </row>
    <row r="62" spans="2:19" ht="16.5" customHeight="1">
      <c r="B62" s="185"/>
      <c r="C62" s="185" t="s">
        <v>135</v>
      </c>
      <c r="D62" s="186">
        <v>2031</v>
      </c>
      <c r="E62" s="188"/>
      <c r="F62" s="188"/>
      <c r="G62" s="188"/>
      <c r="H62" s="188"/>
      <c r="I62" s="188"/>
      <c r="J62" s="188"/>
      <c r="K62" s="188"/>
      <c r="L62" s="188"/>
      <c r="M62" s="188"/>
      <c r="N62" s="188"/>
      <c r="O62" s="189"/>
      <c r="P62" s="189"/>
      <c r="Q62" s="189"/>
      <c r="R62" s="189"/>
      <c r="S62" s="190"/>
    </row>
    <row r="63" spans="2:19" ht="16.5" customHeight="1">
      <c r="B63" s="185"/>
      <c r="C63" s="185" t="s">
        <v>135</v>
      </c>
      <c r="D63" s="186">
        <v>2032</v>
      </c>
      <c r="E63" s="188"/>
      <c r="F63" s="188"/>
      <c r="G63" s="188"/>
      <c r="H63" s="188"/>
      <c r="I63" s="188"/>
      <c r="J63" s="188"/>
      <c r="K63" s="188"/>
      <c r="L63" s="188"/>
      <c r="M63" s="188"/>
      <c r="N63" s="188"/>
      <c r="O63" s="189"/>
      <c r="P63" s="189"/>
      <c r="Q63" s="189"/>
      <c r="R63" s="189"/>
      <c r="S63" s="190"/>
    </row>
    <row r="64" spans="2:19" ht="16.5" customHeight="1">
      <c r="B64" s="185"/>
      <c r="C64" s="185" t="s">
        <v>135</v>
      </c>
      <c r="D64" s="186">
        <v>2033</v>
      </c>
      <c r="E64" s="188"/>
      <c r="F64" s="188"/>
      <c r="G64" s="188"/>
      <c r="H64" s="188"/>
      <c r="I64" s="188"/>
      <c r="J64" s="188"/>
      <c r="K64" s="188"/>
      <c r="L64" s="188"/>
      <c r="M64" s="188"/>
      <c r="N64" s="188"/>
      <c r="O64" s="189"/>
      <c r="P64" s="189"/>
      <c r="Q64" s="189"/>
      <c r="R64" s="189"/>
      <c r="S64" s="190"/>
    </row>
    <row r="65" spans="2:19" ht="16.5" customHeight="1">
      <c r="B65" s="185"/>
      <c r="C65" s="185" t="s">
        <v>135</v>
      </c>
      <c r="D65" s="186">
        <v>2034</v>
      </c>
      <c r="E65" s="188"/>
      <c r="F65" s="188"/>
      <c r="G65" s="188"/>
      <c r="H65" s="188"/>
      <c r="I65" s="188"/>
      <c r="J65" s="188"/>
      <c r="K65" s="188"/>
      <c r="L65" s="188"/>
      <c r="M65" s="188"/>
      <c r="N65" s="188"/>
      <c r="O65" s="189"/>
      <c r="P65" s="189"/>
      <c r="Q65" s="189"/>
      <c r="R65" s="189"/>
      <c r="S65" s="190"/>
    </row>
    <row r="66" spans="2:19" ht="16.5" customHeight="1">
      <c r="B66" s="185"/>
      <c r="C66" s="185" t="s">
        <v>135</v>
      </c>
      <c r="D66" s="186">
        <v>2035</v>
      </c>
      <c r="E66" s="188"/>
      <c r="F66" s="188"/>
      <c r="G66" s="188"/>
      <c r="H66" s="188"/>
      <c r="I66" s="188"/>
      <c r="J66" s="188"/>
      <c r="K66" s="188"/>
      <c r="L66" s="188"/>
      <c r="M66" s="188"/>
      <c r="N66" s="188"/>
      <c r="O66" s="189"/>
      <c r="P66" s="189"/>
      <c r="Q66" s="189"/>
      <c r="R66" s="189"/>
      <c r="S66" s="190"/>
    </row>
    <row r="67" spans="2:19" ht="16.5" customHeight="1">
      <c r="B67" s="185"/>
      <c r="C67" s="185" t="s">
        <v>135</v>
      </c>
      <c r="D67" s="186">
        <v>2036</v>
      </c>
      <c r="E67" s="188"/>
      <c r="F67" s="188"/>
      <c r="G67" s="188"/>
      <c r="H67" s="188"/>
      <c r="I67" s="188"/>
      <c r="J67" s="188"/>
      <c r="K67" s="188"/>
      <c r="L67" s="188"/>
      <c r="M67" s="188"/>
      <c r="N67" s="188"/>
      <c r="O67" s="189"/>
      <c r="P67" s="189"/>
      <c r="Q67" s="189"/>
      <c r="R67" s="189"/>
      <c r="S67" s="190"/>
    </row>
    <row r="68" spans="2:19" ht="16.5" customHeight="1">
      <c r="B68" s="185"/>
      <c r="C68" s="185" t="s">
        <v>136</v>
      </c>
      <c r="D68" s="186">
        <v>2025</v>
      </c>
      <c r="E68" s="187"/>
      <c r="F68" s="187"/>
      <c r="G68" s="187"/>
      <c r="H68" s="187"/>
      <c r="I68" s="187"/>
      <c r="J68" s="188"/>
      <c r="K68" s="188"/>
      <c r="L68" s="188"/>
      <c r="M68" s="188"/>
      <c r="N68" s="188"/>
      <c r="O68" s="189"/>
      <c r="P68" s="189"/>
      <c r="Q68" s="189"/>
      <c r="R68" s="189"/>
      <c r="S68" s="190"/>
    </row>
    <row r="69" spans="2:19" ht="16.5" customHeight="1">
      <c r="B69" s="185"/>
      <c r="C69" s="185" t="s">
        <v>136</v>
      </c>
      <c r="D69" s="186">
        <v>2026</v>
      </c>
      <c r="E69" s="187"/>
      <c r="F69" s="187"/>
      <c r="G69" s="187"/>
      <c r="H69" s="187"/>
      <c r="I69" s="187"/>
      <c r="J69" s="188"/>
      <c r="K69" s="188"/>
      <c r="L69" s="188"/>
      <c r="M69" s="188"/>
      <c r="N69" s="188"/>
      <c r="O69" s="189"/>
      <c r="P69" s="189"/>
      <c r="Q69" s="189"/>
      <c r="R69" s="189"/>
      <c r="S69" s="190"/>
    </row>
    <row r="70" spans="2:19" ht="16.5" customHeight="1">
      <c r="B70" s="185"/>
      <c r="C70" s="185" t="s">
        <v>136</v>
      </c>
      <c r="D70" s="186">
        <v>2027</v>
      </c>
      <c r="E70" s="187"/>
      <c r="F70" s="187"/>
      <c r="G70" s="187"/>
      <c r="H70" s="187"/>
      <c r="I70" s="187"/>
      <c r="J70" s="188"/>
      <c r="K70" s="188"/>
      <c r="L70" s="188"/>
      <c r="M70" s="188"/>
      <c r="N70" s="188"/>
      <c r="O70" s="189"/>
      <c r="P70" s="189"/>
      <c r="Q70" s="189"/>
      <c r="R70" s="189"/>
      <c r="S70" s="190"/>
    </row>
    <row r="71" spans="2:19" ht="16.5" customHeight="1">
      <c r="B71" s="185"/>
      <c r="C71" s="185" t="s">
        <v>136</v>
      </c>
      <c r="D71" s="186">
        <v>2028</v>
      </c>
      <c r="E71" s="187"/>
      <c r="F71" s="187"/>
      <c r="G71" s="187"/>
      <c r="H71" s="187"/>
      <c r="I71" s="187"/>
      <c r="J71" s="188"/>
      <c r="K71" s="188"/>
      <c r="L71" s="188"/>
      <c r="M71" s="188"/>
      <c r="N71" s="188"/>
      <c r="O71" s="189"/>
      <c r="P71" s="189"/>
      <c r="Q71" s="189"/>
      <c r="R71" s="189"/>
      <c r="S71" s="190"/>
    </row>
    <row r="72" spans="2:19" ht="16.5" customHeight="1">
      <c r="B72" s="185"/>
      <c r="C72" s="185" t="s">
        <v>136</v>
      </c>
      <c r="D72" s="186">
        <v>2029</v>
      </c>
      <c r="E72" s="187"/>
      <c r="F72" s="187"/>
      <c r="G72" s="187"/>
      <c r="H72" s="187"/>
      <c r="I72" s="187"/>
      <c r="J72" s="188"/>
      <c r="K72" s="188"/>
      <c r="L72" s="188"/>
      <c r="M72" s="188"/>
      <c r="N72" s="188"/>
      <c r="O72" s="189"/>
      <c r="P72" s="189"/>
      <c r="Q72" s="189"/>
      <c r="R72" s="189"/>
      <c r="S72" s="190"/>
    </row>
    <row r="73" spans="2:19" ht="16.5" customHeight="1">
      <c r="B73" s="185"/>
      <c r="C73" s="185" t="s">
        <v>136</v>
      </c>
      <c r="D73" s="186">
        <v>2030</v>
      </c>
      <c r="E73" s="188"/>
      <c r="F73" s="188"/>
      <c r="G73" s="188"/>
      <c r="H73" s="188"/>
      <c r="I73" s="188"/>
      <c r="J73" s="188"/>
      <c r="K73" s="188"/>
      <c r="L73" s="188"/>
      <c r="M73" s="188"/>
      <c r="N73" s="188"/>
      <c r="O73" s="189"/>
      <c r="P73" s="189"/>
      <c r="Q73" s="189"/>
      <c r="R73" s="189"/>
      <c r="S73" s="190"/>
    </row>
    <row r="74" spans="2:19" ht="16.5" customHeight="1">
      <c r="B74" s="185"/>
      <c r="C74" s="185" t="s">
        <v>136</v>
      </c>
      <c r="D74" s="186">
        <v>2031</v>
      </c>
      <c r="E74" s="188"/>
      <c r="F74" s="188"/>
      <c r="G74" s="188"/>
      <c r="H74" s="188"/>
      <c r="I74" s="188"/>
      <c r="J74" s="188"/>
      <c r="K74" s="188"/>
      <c r="L74" s="188"/>
      <c r="M74" s="188"/>
      <c r="N74" s="188"/>
      <c r="O74" s="189"/>
      <c r="P74" s="189"/>
      <c r="Q74" s="189"/>
      <c r="R74" s="189"/>
      <c r="S74" s="190"/>
    </row>
    <row r="75" spans="2:19" ht="16.5" customHeight="1">
      <c r="B75" s="185"/>
      <c r="C75" s="185" t="s">
        <v>136</v>
      </c>
      <c r="D75" s="186">
        <v>2032</v>
      </c>
      <c r="E75" s="188"/>
      <c r="F75" s="188"/>
      <c r="G75" s="188"/>
      <c r="H75" s="188"/>
      <c r="I75" s="188"/>
      <c r="J75" s="188"/>
      <c r="K75" s="188"/>
      <c r="L75" s="188"/>
      <c r="M75" s="188"/>
      <c r="N75" s="188"/>
      <c r="O75" s="189"/>
      <c r="P75" s="189"/>
      <c r="Q75" s="189"/>
      <c r="R75" s="189"/>
      <c r="S75" s="190"/>
    </row>
    <row r="76" spans="2:19" ht="16.5" customHeight="1">
      <c r="B76" s="185"/>
      <c r="C76" s="185" t="s">
        <v>136</v>
      </c>
      <c r="D76" s="186">
        <v>2033</v>
      </c>
      <c r="E76" s="188"/>
      <c r="F76" s="188"/>
      <c r="G76" s="188"/>
      <c r="H76" s="188"/>
      <c r="I76" s="188"/>
      <c r="J76" s="188"/>
      <c r="K76" s="188"/>
      <c r="L76" s="188"/>
      <c r="M76" s="188"/>
      <c r="N76" s="188"/>
      <c r="O76" s="189"/>
      <c r="P76" s="189"/>
      <c r="Q76" s="189"/>
      <c r="R76" s="189"/>
      <c r="S76" s="190"/>
    </row>
    <row r="77" spans="2:19" ht="16.5" customHeight="1">
      <c r="B77" s="185"/>
      <c r="C77" s="185" t="s">
        <v>136</v>
      </c>
      <c r="D77" s="186">
        <v>2034</v>
      </c>
      <c r="E77" s="188"/>
      <c r="F77" s="188"/>
      <c r="G77" s="188"/>
      <c r="H77" s="188"/>
      <c r="I77" s="188"/>
      <c r="J77" s="188"/>
      <c r="K77" s="188"/>
      <c r="L77" s="188"/>
      <c r="M77" s="188"/>
      <c r="N77" s="188"/>
      <c r="O77" s="189"/>
      <c r="P77" s="189"/>
      <c r="Q77" s="189"/>
      <c r="R77" s="189"/>
      <c r="S77" s="190"/>
    </row>
    <row r="78" spans="2:19" ht="16.5" customHeight="1">
      <c r="B78" s="185"/>
      <c r="C78" s="185" t="s">
        <v>136</v>
      </c>
      <c r="D78" s="186">
        <v>2035</v>
      </c>
      <c r="E78" s="188"/>
      <c r="F78" s="188"/>
      <c r="G78" s="188"/>
      <c r="H78" s="188"/>
      <c r="I78" s="188"/>
      <c r="J78" s="188"/>
      <c r="K78" s="188"/>
      <c r="L78" s="188"/>
      <c r="M78" s="188"/>
      <c r="N78" s="188"/>
      <c r="O78" s="189"/>
      <c r="P78" s="189"/>
      <c r="Q78" s="189"/>
      <c r="R78" s="189"/>
      <c r="S78" s="190"/>
    </row>
    <row r="79" spans="2:19" ht="16.5" customHeight="1">
      <c r="B79" s="185"/>
      <c r="C79" s="185" t="s">
        <v>136</v>
      </c>
      <c r="D79" s="186">
        <v>2036</v>
      </c>
      <c r="E79" s="188"/>
      <c r="F79" s="188"/>
      <c r="G79" s="188"/>
      <c r="H79" s="188"/>
      <c r="I79" s="188"/>
      <c r="J79" s="188"/>
      <c r="K79" s="188"/>
      <c r="L79" s="188"/>
      <c r="M79" s="188"/>
      <c r="N79" s="188"/>
      <c r="O79" s="189"/>
      <c r="P79" s="189"/>
      <c r="Q79" s="189"/>
      <c r="R79" s="189"/>
      <c r="S79" s="190"/>
    </row>
    <row r="80" spans="2:19" ht="16.5" customHeight="1">
      <c r="B80" s="191" t="s">
        <v>137</v>
      </c>
      <c r="C80" s="185"/>
      <c r="D80" s="186">
        <v>2025</v>
      </c>
      <c r="E80" s="187"/>
      <c r="F80" s="187"/>
      <c r="G80" s="187"/>
      <c r="H80" s="187"/>
      <c r="I80" s="187"/>
      <c r="J80" s="188"/>
      <c r="K80" s="188"/>
      <c r="L80" s="188"/>
      <c r="M80" s="188"/>
      <c r="N80" s="188"/>
      <c r="O80" s="189"/>
      <c r="P80" s="189"/>
      <c r="Q80" s="189"/>
      <c r="R80" s="189"/>
      <c r="S80" s="190"/>
    </row>
    <row r="81" spans="2:19" ht="16.5" customHeight="1">
      <c r="B81" s="191" t="s">
        <v>137</v>
      </c>
      <c r="C81" s="185"/>
      <c r="D81" s="186">
        <v>2026</v>
      </c>
      <c r="E81" s="187"/>
      <c r="F81" s="187"/>
      <c r="G81" s="187"/>
      <c r="H81" s="187"/>
      <c r="I81" s="187"/>
      <c r="J81" s="188"/>
      <c r="K81" s="188"/>
      <c r="L81" s="188"/>
      <c r="M81" s="188"/>
      <c r="N81" s="188"/>
      <c r="O81" s="189"/>
      <c r="P81" s="189"/>
      <c r="Q81" s="189"/>
      <c r="R81" s="189"/>
      <c r="S81" s="190"/>
    </row>
    <row r="82" spans="2:19" ht="16.5" customHeight="1">
      <c r="B82" s="191" t="s">
        <v>137</v>
      </c>
      <c r="C82" s="185"/>
      <c r="D82" s="186">
        <v>2027</v>
      </c>
      <c r="E82" s="187"/>
      <c r="F82" s="187"/>
      <c r="G82" s="187"/>
      <c r="H82" s="187"/>
      <c r="I82" s="187"/>
      <c r="J82" s="188"/>
      <c r="K82" s="188"/>
      <c r="L82" s="188"/>
      <c r="M82" s="188"/>
      <c r="N82" s="188"/>
      <c r="O82" s="189"/>
      <c r="P82" s="189"/>
      <c r="Q82" s="189"/>
      <c r="R82" s="189"/>
      <c r="S82" s="190"/>
    </row>
    <row r="83" spans="2:19" ht="16.5" customHeight="1">
      <c r="B83" s="191" t="s">
        <v>137</v>
      </c>
      <c r="C83" s="185"/>
      <c r="D83" s="186">
        <v>2028</v>
      </c>
      <c r="E83" s="187"/>
      <c r="F83" s="187"/>
      <c r="G83" s="187"/>
      <c r="H83" s="187"/>
      <c r="I83" s="187"/>
      <c r="J83" s="188"/>
      <c r="K83" s="188"/>
      <c r="L83" s="188"/>
      <c r="M83" s="188"/>
      <c r="N83" s="188"/>
      <c r="O83" s="189"/>
      <c r="P83" s="189"/>
      <c r="Q83" s="189"/>
      <c r="R83" s="189"/>
      <c r="S83" s="190"/>
    </row>
    <row r="84" spans="2:19" ht="16.5" customHeight="1">
      <c r="B84" s="191" t="s">
        <v>137</v>
      </c>
      <c r="C84" s="185"/>
      <c r="D84" s="186">
        <v>2029</v>
      </c>
      <c r="E84" s="187"/>
      <c r="F84" s="187"/>
      <c r="G84" s="187"/>
      <c r="H84" s="187"/>
      <c r="I84" s="187"/>
      <c r="J84" s="188"/>
      <c r="K84" s="188"/>
      <c r="L84" s="188"/>
      <c r="M84" s="188"/>
      <c r="N84" s="188"/>
      <c r="O84" s="189"/>
      <c r="P84" s="189"/>
      <c r="Q84" s="189"/>
      <c r="R84" s="189"/>
      <c r="S84" s="190"/>
    </row>
    <row r="85" spans="2:19" ht="16.5" customHeight="1">
      <c r="B85" s="191" t="s">
        <v>137</v>
      </c>
      <c r="C85" s="185"/>
      <c r="D85" s="186">
        <v>2030</v>
      </c>
      <c r="E85" s="188"/>
      <c r="F85" s="188"/>
      <c r="G85" s="188"/>
      <c r="H85" s="188"/>
      <c r="I85" s="188"/>
      <c r="J85" s="188"/>
      <c r="K85" s="188"/>
      <c r="L85" s="188"/>
      <c r="M85" s="188"/>
      <c r="N85" s="188"/>
      <c r="O85" s="189"/>
      <c r="P85" s="189"/>
      <c r="Q85" s="189"/>
      <c r="R85" s="189"/>
      <c r="S85" s="190"/>
    </row>
    <row r="86" spans="2:19" ht="16.5" customHeight="1">
      <c r="B86" s="191" t="s">
        <v>137</v>
      </c>
      <c r="C86" s="185"/>
      <c r="D86" s="186">
        <v>2031</v>
      </c>
      <c r="E86" s="188"/>
      <c r="F86" s="188"/>
      <c r="G86" s="188"/>
      <c r="H86" s="188"/>
      <c r="I86" s="188"/>
      <c r="J86" s="188"/>
      <c r="K86" s="188"/>
      <c r="L86" s="188"/>
      <c r="M86" s="188"/>
      <c r="N86" s="188"/>
      <c r="O86" s="189"/>
      <c r="P86" s="189"/>
      <c r="Q86" s="189"/>
      <c r="R86" s="189"/>
      <c r="S86" s="190"/>
    </row>
    <row r="87" spans="2:19" ht="16.5" customHeight="1">
      <c r="B87" s="191" t="s">
        <v>137</v>
      </c>
      <c r="C87" s="185"/>
      <c r="D87" s="186">
        <v>2032</v>
      </c>
      <c r="E87" s="188"/>
      <c r="F87" s="188"/>
      <c r="G87" s="188"/>
      <c r="H87" s="188"/>
      <c r="I87" s="188"/>
      <c r="J87" s="188"/>
      <c r="K87" s="188"/>
      <c r="L87" s="188"/>
      <c r="M87" s="188"/>
      <c r="N87" s="188"/>
      <c r="O87" s="189"/>
      <c r="P87" s="189"/>
      <c r="Q87" s="189"/>
      <c r="R87" s="189"/>
      <c r="S87" s="190"/>
    </row>
    <row r="88" spans="2:19" ht="16.5" customHeight="1">
      <c r="B88" s="191" t="s">
        <v>137</v>
      </c>
      <c r="C88" s="185"/>
      <c r="D88" s="186">
        <v>2033</v>
      </c>
      <c r="E88" s="188"/>
      <c r="F88" s="188"/>
      <c r="G88" s="188"/>
      <c r="H88" s="188"/>
      <c r="I88" s="188"/>
      <c r="J88" s="188"/>
      <c r="K88" s="188"/>
      <c r="L88" s="188"/>
      <c r="M88" s="188"/>
      <c r="N88" s="188"/>
      <c r="O88" s="189"/>
      <c r="P88" s="189"/>
      <c r="Q88" s="189"/>
      <c r="R88" s="189"/>
      <c r="S88" s="190"/>
    </row>
    <row r="89" spans="2:19" ht="16.5" customHeight="1">
      <c r="B89" s="191" t="s">
        <v>137</v>
      </c>
      <c r="C89" s="185"/>
      <c r="D89" s="186">
        <v>2034</v>
      </c>
      <c r="E89" s="188"/>
      <c r="F89" s="188"/>
      <c r="G89" s="188"/>
      <c r="H89" s="188"/>
      <c r="I89" s="188"/>
      <c r="J89" s="188"/>
      <c r="K89" s="188"/>
      <c r="L89" s="188"/>
      <c r="M89" s="188"/>
      <c r="N89" s="188"/>
      <c r="O89" s="189"/>
      <c r="P89" s="189"/>
      <c r="Q89" s="189"/>
      <c r="R89" s="189"/>
      <c r="S89" s="190"/>
    </row>
    <row r="90" spans="2:19" ht="16.5" customHeight="1">
      <c r="B90" s="191" t="s">
        <v>137</v>
      </c>
      <c r="C90" s="185"/>
      <c r="D90" s="186">
        <v>2035</v>
      </c>
      <c r="E90" s="188"/>
      <c r="F90" s="188"/>
      <c r="G90" s="188"/>
      <c r="H90" s="188"/>
      <c r="I90" s="188"/>
      <c r="J90" s="188"/>
      <c r="K90" s="188"/>
      <c r="L90" s="188"/>
      <c r="M90" s="188"/>
      <c r="N90" s="188"/>
      <c r="O90" s="189"/>
      <c r="P90" s="189"/>
      <c r="Q90" s="189"/>
      <c r="R90" s="189"/>
      <c r="S90" s="190"/>
    </row>
    <row r="91" spans="2:19" ht="16.5" customHeight="1">
      <c r="B91" s="191" t="s">
        <v>137</v>
      </c>
      <c r="C91" s="185"/>
      <c r="D91" s="186">
        <v>2036</v>
      </c>
      <c r="E91" s="188"/>
      <c r="F91" s="188"/>
      <c r="G91" s="188"/>
      <c r="H91" s="188"/>
      <c r="I91" s="188"/>
      <c r="J91" s="188"/>
      <c r="K91" s="188"/>
      <c r="L91" s="188"/>
      <c r="M91" s="188"/>
      <c r="N91" s="188"/>
      <c r="O91" s="189"/>
      <c r="P91" s="189"/>
      <c r="Q91" s="189"/>
      <c r="R91" s="189"/>
      <c r="S91" s="190"/>
    </row>
  </sheetData>
  <mergeCells count="6">
    <mergeCell ref="B1:S1"/>
    <mergeCell ref="B2:S2"/>
    <mergeCell ref="B4:S4"/>
    <mergeCell ref="E6:I6"/>
    <mergeCell ref="J6:N6"/>
    <mergeCell ref="O6:S6"/>
  </mergeCells>
  <pageMargins left="0.7" right="0.7" top="0.75" bottom="0.75" header="0.3" footer="0.3"/>
  <pageSetup scale="63" fitToHeight="0" orientation="landscape" r:id="rId1"/>
  <headerFooter alignWithMargins="0">
    <oddHeader>&amp;L&amp;D
&amp;CRESOURCE ADEQUACY 2021 YEAR-AHEAD FORECAST SUBMITTAL</oddHeader>
    <oddFooter>&amp;L&amp;F&amp;C&amp;P of &amp;N&amp;R&amp;A</oddFooter>
  </headerFooter>
  <rowBreaks count="1" manualBreakCount="1">
    <brk id="31" max="16383"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A1:R1"/>
  <sheetViews>
    <sheetView workbookViewId="0">
      <selection activeCell="U37" sqref="U37"/>
    </sheetView>
  </sheetViews>
  <sheetFormatPr defaultRowHeight="10.15"/>
  <sheetData>
    <row r="1" spans="1:18" ht="15.6">
      <c r="A1" s="262" t="s">
        <v>138</v>
      </c>
      <c r="B1" s="262"/>
      <c r="C1" s="262"/>
      <c r="D1" s="262"/>
      <c r="E1" s="262"/>
      <c r="F1" s="262"/>
      <c r="G1" s="262"/>
      <c r="H1" s="262"/>
      <c r="I1" s="262"/>
      <c r="J1" s="262"/>
      <c r="K1" s="262"/>
      <c r="L1" s="262"/>
      <c r="M1" s="262"/>
      <c r="N1" s="262"/>
      <c r="O1" s="262"/>
      <c r="P1" s="262"/>
      <c r="Q1" s="262"/>
      <c r="R1" s="262"/>
    </row>
  </sheetData>
  <mergeCells count="1">
    <mergeCell ref="A1:R1"/>
  </mergeCells>
  <printOptions horizontalCentered="1"/>
  <pageMargins left="0.25" right="0.25" top="0.5" bottom="0.5" header="0.5" footer="0.5"/>
  <pageSetup orientation="landscape" r:id="rId1"/>
  <headerFooter>
    <oddFooter>&amp;R&amp;A</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EAB9AA-3A9C-4691-96D1-F94E40B07B82}">
  <sheetPr>
    <pageSetUpPr fitToPage="1"/>
  </sheetPr>
  <dimension ref="A1:Q72"/>
  <sheetViews>
    <sheetView zoomScale="82" zoomScaleNormal="82" workbookViewId="0">
      <selection activeCell="D7" sqref="D7"/>
    </sheetView>
  </sheetViews>
  <sheetFormatPr defaultColWidth="8.5" defaultRowHeight="13.15"/>
  <cols>
    <col min="1" max="1" width="8.5" style="36"/>
    <col min="2" max="2" width="11.83203125" style="36" customWidth="1"/>
    <col min="3" max="3" width="100.6640625" style="36" customWidth="1"/>
    <col min="4" max="4" width="12.1640625" style="36" customWidth="1"/>
    <col min="5" max="12" width="11.33203125" style="36" customWidth="1"/>
    <col min="13" max="17" width="11" style="36" customWidth="1"/>
    <col min="18" max="16384" width="8.5" style="36"/>
  </cols>
  <sheetData>
    <row r="1" spans="1:17" ht="15.6">
      <c r="C1" s="306" t="s">
        <v>139</v>
      </c>
      <c r="D1" s="306"/>
      <c r="E1" s="306"/>
      <c r="F1" s="306"/>
      <c r="G1" s="306"/>
      <c r="H1" s="306"/>
      <c r="I1" s="306"/>
      <c r="J1" s="306"/>
      <c r="K1" s="306"/>
      <c r="L1" s="306"/>
      <c r="M1" s="306"/>
      <c r="N1" s="306"/>
      <c r="O1" s="306"/>
      <c r="P1" s="306"/>
      <c r="Q1" s="306"/>
    </row>
    <row r="2" spans="1:17" ht="15.6">
      <c r="C2" s="307" t="str">
        <f>'FormsList&amp;FilerInfo'!B2</f>
        <v>Utility Name</v>
      </c>
      <c r="D2" s="308"/>
      <c r="E2" s="308"/>
      <c r="F2" s="308"/>
      <c r="G2" s="308"/>
      <c r="H2" s="308"/>
      <c r="I2" s="308"/>
      <c r="J2" s="308"/>
      <c r="K2" s="308"/>
      <c r="L2" s="308"/>
      <c r="M2" s="308"/>
      <c r="N2" s="308"/>
      <c r="O2" s="308"/>
      <c r="P2" s="308"/>
      <c r="Q2" s="308"/>
    </row>
    <row r="3" spans="1:17" ht="15.6">
      <c r="C3" s="308"/>
      <c r="D3" s="308"/>
      <c r="E3" s="308"/>
      <c r="F3" s="308"/>
      <c r="G3" s="308"/>
      <c r="H3" s="308"/>
      <c r="I3" s="308"/>
      <c r="J3" s="308"/>
      <c r="K3" s="308"/>
      <c r="L3" s="308"/>
      <c r="M3" s="308"/>
      <c r="N3" s="308"/>
      <c r="O3" s="308"/>
      <c r="P3" s="308"/>
      <c r="Q3" s="308"/>
    </row>
    <row r="4" spans="1:17" ht="17.45">
      <c r="C4" s="309" t="s">
        <v>140</v>
      </c>
      <c r="D4" s="309"/>
      <c r="E4" s="309"/>
      <c r="F4" s="309"/>
      <c r="G4" s="309"/>
      <c r="H4" s="309"/>
      <c r="I4" s="309"/>
      <c r="J4" s="309"/>
      <c r="K4" s="309"/>
      <c r="L4" s="309"/>
      <c r="M4" s="309"/>
      <c r="N4" s="309"/>
      <c r="O4" s="309"/>
      <c r="P4" s="309"/>
      <c r="Q4" s="309"/>
    </row>
    <row r="5" spans="1:17">
      <c r="C5" s="310" t="s">
        <v>141</v>
      </c>
      <c r="D5" s="310"/>
      <c r="E5" s="310"/>
      <c r="F5" s="310"/>
      <c r="G5" s="310"/>
      <c r="H5" s="310"/>
      <c r="I5" s="310"/>
      <c r="J5" s="310"/>
      <c r="K5" s="310"/>
      <c r="L5" s="310"/>
      <c r="M5" s="310"/>
      <c r="N5" s="310"/>
      <c r="O5" s="310"/>
      <c r="P5" s="310"/>
      <c r="Q5" s="310"/>
    </row>
    <row r="6" spans="1:17" ht="13.9" thickBot="1">
      <c r="C6" s="238"/>
      <c r="D6" s="238"/>
      <c r="E6" s="238"/>
      <c r="F6" s="238"/>
      <c r="G6" s="238"/>
      <c r="H6" s="238"/>
      <c r="I6" s="238"/>
      <c r="J6" s="238"/>
      <c r="K6" s="238"/>
      <c r="L6" s="238"/>
      <c r="M6" s="238"/>
      <c r="N6" s="238"/>
      <c r="O6" s="238"/>
      <c r="P6" s="238"/>
      <c r="Q6" s="238"/>
    </row>
    <row r="7" spans="1:17" ht="30.6" customHeight="1">
      <c r="B7" s="223" t="s">
        <v>142</v>
      </c>
      <c r="C7" s="223" t="s">
        <v>143</v>
      </c>
      <c r="D7" s="165">
        <v>2023</v>
      </c>
      <c r="E7" s="165">
        <v>2024</v>
      </c>
      <c r="F7" s="165">
        <v>2025</v>
      </c>
      <c r="G7" s="165">
        <v>2026</v>
      </c>
      <c r="H7" s="165">
        <v>2027</v>
      </c>
      <c r="I7" s="165">
        <v>2028</v>
      </c>
      <c r="J7" s="165">
        <v>2029</v>
      </c>
      <c r="K7" s="165">
        <v>2030</v>
      </c>
      <c r="L7" s="165">
        <v>2031</v>
      </c>
      <c r="M7" s="165">
        <v>2032</v>
      </c>
      <c r="N7" s="165">
        <v>2033</v>
      </c>
      <c r="O7" s="165">
        <v>2034</v>
      </c>
      <c r="P7" s="165">
        <v>2035</v>
      </c>
      <c r="Q7" s="165">
        <v>2036</v>
      </c>
    </row>
    <row r="8" spans="1:17" ht="17.25" customHeight="1" thickBot="1">
      <c r="B8" s="224"/>
      <c r="C8" s="37" t="s">
        <v>144</v>
      </c>
      <c r="D8" s="38"/>
      <c r="E8" s="38"/>
      <c r="F8" s="38"/>
      <c r="G8" s="38"/>
      <c r="H8" s="38"/>
      <c r="I8" s="38"/>
      <c r="J8" s="38"/>
      <c r="K8" s="38"/>
      <c r="L8" s="38"/>
      <c r="M8" s="38"/>
      <c r="N8" s="38"/>
      <c r="O8" s="38"/>
      <c r="P8" s="38"/>
      <c r="Q8" s="39"/>
    </row>
    <row r="9" spans="1:17" s="43" customFormat="1" ht="18" customHeight="1" thickBot="1">
      <c r="A9" s="36"/>
      <c r="B9" s="224"/>
      <c r="C9" s="164" t="s">
        <v>145</v>
      </c>
      <c r="D9" s="166"/>
      <c r="E9" s="166"/>
      <c r="F9" s="166"/>
      <c r="G9" s="166"/>
      <c r="H9" s="166"/>
      <c r="I9" s="166"/>
      <c r="J9" s="166"/>
      <c r="K9" s="166"/>
      <c r="L9" s="166"/>
      <c r="M9" s="166"/>
      <c r="N9" s="166"/>
      <c r="O9" s="166"/>
      <c r="P9" s="166"/>
      <c r="Q9" s="167"/>
    </row>
    <row r="10" spans="1:17" ht="18" customHeight="1" thickBot="1">
      <c r="B10" s="224"/>
      <c r="C10" s="44" t="s">
        <v>146</v>
      </c>
      <c r="D10" s="45"/>
      <c r="E10" s="45"/>
      <c r="F10" s="45"/>
      <c r="G10" s="45"/>
      <c r="H10" s="45"/>
      <c r="I10" s="45"/>
      <c r="J10" s="45"/>
      <c r="K10" s="45"/>
      <c r="L10" s="45"/>
      <c r="M10" s="45"/>
      <c r="N10" s="45"/>
      <c r="O10" s="45"/>
      <c r="P10" s="45"/>
      <c r="Q10" s="46"/>
    </row>
    <row r="11" spans="1:17" ht="18" customHeight="1" thickBot="1">
      <c r="B11" s="224"/>
      <c r="C11" s="302" t="s">
        <v>147</v>
      </c>
      <c r="D11" s="303"/>
      <c r="E11" s="303"/>
      <c r="F11" s="303"/>
      <c r="G11" s="303"/>
      <c r="H11" s="303"/>
      <c r="I11" s="303"/>
      <c r="J11" s="303"/>
      <c r="K11" s="303"/>
      <c r="L11" s="303"/>
      <c r="M11" s="303"/>
      <c r="N11" s="303"/>
      <c r="O11" s="303"/>
      <c r="P11" s="304"/>
      <c r="Q11" s="305"/>
    </row>
    <row r="12" spans="1:17" ht="18" customHeight="1" thickBot="1">
      <c r="B12" s="224">
        <v>1</v>
      </c>
      <c r="C12" s="47" t="s">
        <v>148</v>
      </c>
      <c r="D12" s="59"/>
      <c r="E12" s="59"/>
      <c r="F12" s="59"/>
      <c r="G12" s="59"/>
      <c r="H12" s="59"/>
      <c r="I12" s="59"/>
      <c r="J12" s="59"/>
      <c r="K12" s="59"/>
      <c r="L12" s="59"/>
      <c r="M12" s="59"/>
      <c r="N12" s="59"/>
      <c r="O12" s="59"/>
      <c r="P12" s="59"/>
      <c r="Q12" s="59"/>
    </row>
    <row r="13" spans="1:17" ht="18" customHeight="1" thickBot="1">
      <c r="B13" s="224">
        <v>2</v>
      </c>
      <c r="C13" s="48" t="s">
        <v>149</v>
      </c>
      <c r="D13" s="60"/>
      <c r="E13" s="60"/>
      <c r="F13" s="60"/>
      <c r="G13" s="60"/>
      <c r="H13" s="60"/>
      <c r="I13" s="60"/>
      <c r="J13" s="60"/>
      <c r="K13" s="60"/>
      <c r="L13" s="60"/>
      <c r="M13" s="60"/>
      <c r="N13" s="60"/>
      <c r="O13" s="60"/>
      <c r="P13" s="60"/>
      <c r="Q13" s="60"/>
    </row>
    <row r="14" spans="1:17" ht="18" customHeight="1" thickBot="1">
      <c r="B14" s="224"/>
      <c r="C14" s="40" t="s">
        <v>150</v>
      </c>
      <c r="D14" s="41"/>
      <c r="E14" s="41"/>
      <c r="F14" s="41"/>
      <c r="G14" s="41"/>
      <c r="H14" s="41"/>
      <c r="I14" s="41"/>
      <c r="J14" s="41"/>
      <c r="K14" s="41"/>
      <c r="L14" s="41"/>
      <c r="M14" s="41"/>
      <c r="N14" s="41"/>
      <c r="O14" s="41"/>
      <c r="P14" s="41"/>
      <c r="Q14" s="42"/>
    </row>
    <row r="15" spans="1:17" ht="18" customHeight="1" thickBot="1">
      <c r="B15" s="224">
        <v>3</v>
      </c>
      <c r="C15" s="49" t="s">
        <v>148</v>
      </c>
      <c r="D15" s="50"/>
      <c r="E15" s="50"/>
      <c r="F15" s="50"/>
      <c r="G15" s="50"/>
      <c r="H15" s="50"/>
      <c r="I15" s="50"/>
      <c r="J15" s="50"/>
      <c r="K15" s="50"/>
      <c r="L15" s="50"/>
      <c r="M15" s="50"/>
      <c r="N15" s="50"/>
      <c r="O15" s="50"/>
      <c r="P15" s="50"/>
      <c r="Q15" s="50"/>
    </row>
    <row r="16" spans="1:17" ht="18" customHeight="1" thickBot="1">
      <c r="B16" s="224">
        <v>4</v>
      </c>
      <c r="C16" s="51" t="s">
        <v>149</v>
      </c>
      <c r="D16" s="52"/>
      <c r="E16" s="52"/>
      <c r="F16" s="52"/>
      <c r="G16" s="52"/>
      <c r="H16" s="52"/>
      <c r="I16" s="52"/>
      <c r="J16" s="52"/>
      <c r="K16" s="52"/>
      <c r="L16" s="52"/>
      <c r="M16" s="52"/>
      <c r="N16" s="52"/>
      <c r="O16" s="52"/>
      <c r="P16" s="52"/>
      <c r="Q16" s="52"/>
    </row>
    <row r="17" spans="2:17" ht="18" customHeight="1" thickBot="1">
      <c r="B17" s="224"/>
      <c r="C17" s="40" t="s">
        <v>151</v>
      </c>
      <c r="D17" s="41"/>
      <c r="E17" s="41"/>
      <c r="F17" s="41"/>
      <c r="G17" s="41"/>
      <c r="H17" s="41"/>
      <c r="I17" s="41"/>
      <c r="J17" s="41"/>
      <c r="K17" s="41"/>
      <c r="L17" s="41"/>
      <c r="M17" s="41"/>
      <c r="N17" s="41"/>
      <c r="O17" s="41"/>
      <c r="P17" s="41"/>
      <c r="Q17" s="42"/>
    </row>
    <row r="18" spans="2:17" ht="18" customHeight="1" thickBot="1">
      <c r="B18" s="224">
        <v>5</v>
      </c>
      <c r="C18" s="49" t="s">
        <v>148</v>
      </c>
      <c r="D18" s="53"/>
      <c r="E18" s="53"/>
      <c r="F18" s="53"/>
      <c r="G18" s="53"/>
      <c r="H18" s="53"/>
      <c r="I18" s="53"/>
      <c r="J18" s="53"/>
      <c r="K18" s="53"/>
      <c r="L18" s="53"/>
      <c r="M18" s="53"/>
      <c r="N18" s="53"/>
      <c r="O18" s="53"/>
      <c r="P18" s="53"/>
      <c r="Q18" s="53"/>
    </row>
    <row r="19" spans="2:17" ht="18" customHeight="1" thickBot="1">
      <c r="B19" s="224">
        <v>6</v>
      </c>
      <c r="C19" s="51" t="s">
        <v>149</v>
      </c>
      <c r="D19" s="54"/>
      <c r="E19" s="54"/>
      <c r="F19" s="54"/>
      <c r="G19" s="54"/>
      <c r="H19" s="54"/>
      <c r="I19" s="54"/>
      <c r="J19" s="54"/>
      <c r="K19" s="54"/>
      <c r="L19" s="54"/>
      <c r="M19" s="54"/>
      <c r="N19" s="54"/>
      <c r="O19" s="54"/>
      <c r="P19" s="54"/>
      <c r="Q19" s="54"/>
    </row>
    <row r="20" spans="2:17" ht="18" customHeight="1" thickBot="1">
      <c r="B20" s="224"/>
      <c r="C20" s="40" t="s">
        <v>152</v>
      </c>
      <c r="D20" s="41"/>
      <c r="E20" s="41"/>
      <c r="F20" s="41"/>
      <c r="G20" s="41"/>
      <c r="H20" s="41"/>
      <c r="I20" s="41"/>
      <c r="J20" s="41"/>
      <c r="K20" s="41"/>
      <c r="L20" s="41"/>
      <c r="M20" s="41"/>
      <c r="N20" s="41"/>
      <c r="O20" s="41"/>
      <c r="P20" s="41"/>
      <c r="Q20" s="42"/>
    </row>
    <row r="21" spans="2:17" ht="18" customHeight="1" thickBot="1">
      <c r="B21" s="224">
        <v>7</v>
      </c>
      <c r="C21" s="49" t="s">
        <v>148</v>
      </c>
      <c r="D21" s="50"/>
      <c r="E21" s="50"/>
      <c r="F21" s="50"/>
      <c r="G21" s="50"/>
      <c r="H21" s="50"/>
      <c r="I21" s="50"/>
      <c r="J21" s="50"/>
      <c r="K21" s="50"/>
      <c r="L21" s="50"/>
      <c r="M21" s="50"/>
      <c r="N21" s="50"/>
      <c r="O21" s="50"/>
      <c r="P21" s="50"/>
      <c r="Q21" s="50"/>
    </row>
    <row r="22" spans="2:17" ht="18" customHeight="1" thickBot="1">
      <c r="B22" s="224">
        <v>8</v>
      </c>
      <c r="C22" s="51" t="s">
        <v>149</v>
      </c>
      <c r="D22" s="55"/>
      <c r="E22" s="55"/>
      <c r="F22" s="55"/>
      <c r="G22" s="55"/>
      <c r="H22" s="55"/>
      <c r="I22" s="55"/>
      <c r="J22" s="55"/>
      <c r="K22" s="55"/>
      <c r="L22" s="55"/>
      <c r="M22" s="55"/>
      <c r="N22" s="55"/>
      <c r="O22" s="55"/>
      <c r="P22" s="55"/>
      <c r="Q22" s="55"/>
    </row>
    <row r="23" spans="2:17" ht="18" customHeight="1" thickBot="1">
      <c r="B23" s="224">
        <v>9</v>
      </c>
      <c r="C23" s="102" t="s">
        <v>153</v>
      </c>
      <c r="D23" s="58"/>
      <c r="E23" s="58"/>
      <c r="F23" s="58"/>
      <c r="G23" s="58"/>
      <c r="H23" s="58"/>
      <c r="I23" s="58"/>
      <c r="J23" s="58"/>
      <c r="K23" s="58"/>
      <c r="L23" s="58"/>
      <c r="M23" s="58"/>
      <c r="N23" s="58"/>
      <c r="O23" s="58"/>
      <c r="P23" s="58"/>
      <c r="Q23" s="58"/>
    </row>
    <row r="24" spans="2:17" ht="18" customHeight="1" thickBot="1">
      <c r="B24" s="224">
        <v>10</v>
      </c>
      <c r="C24" s="102" t="s">
        <v>154</v>
      </c>
      <c r="D24" s="160"/>
      <c r="E24" s="161"/>
      <c r="F24" s="161"/>
      <c r="G24" s="161"/>
      <c r="H24" s="161"/>
      <c r="I24" s="161"/>
      <c r="J24" s="161"/>
      <c r="K24" s="161"/>
      <c r="L24" s="161"/>
      <c r="M24" s="161"/>
      <c r="N24" s="161"/>
      <c r="O24" s="161"/>
      <c r="P24" s="161"/>
      <c r="Q24" s="161"/>
    </row>
    <row r="25" spans="2:17" ht="18" customHeight="1" thickBot="1">
      <c r="B25" s="224"/>
      <c r="C25" s="40" t="s">
        <v>155</v>
      </c>
      <c r="D25" s="41"/>
      <c r="E25" s="41"/>
      <c r="F25" s="41"/>
      <c r="G25" s="41"/>
      <c r="H25" s="41"/>
      <c r="I25" s="41"/>
      <c r="J25" s="41"/>
      <c r="K25" s="41"/>
      <c r="L25" s="41"/>
      <c r="M25" s="41"/>
      <c r="N25" s="41"/>
      <c r="O25" s="41"/>
      <c r="P25" s="41"/>
      <c r="Q25" s="42"/>
    </row>
    <row r="26" spans="2:17" ht="18" customHeight="1" thickBot="1">
      <c r="B26" s="224">
        <v>11</v>
      </c>
      <c r="C26" s="49" t="s">
        <v>148</v>
      </c>
      <c r="D26" s="50"/>
      <c r="E26" s="50"/>
      <c r="F26" s="50"/>
      <c r="G26" s="50"/>
      <c r="H26" s="50"/>
      <c r="I26" s="50"/>
      <c r="J26" s="50"/>
      <c r="K26" s="50"/>
      <c r="L26" s="50"/>
      <c r="M26" s="50"/>
      <c r="N26" s="50"/>
      <c r="O26" s="50"/>
      <c r="P26" s="50"/>
      <c r="Q26" s="50"/>
    </row>
    <row r="27" spans="2:17" ht="18" customHeight="1" thickBot="1">
      <c r="B27" s="224">
        <v>12</v>
      </c>
      <c r="C27" s="51" t="s">
        <v>149</v>
      </c>
      <c r="D27" s="56"/>
      <c r="E27" s="56"/>
      <c r="F27" s="56"/>
      <c r="G27" s="56"/>
      <c r="H27" s="56"/>
      <c r="I27" s="56"/>
      <c r="J27" s="56"/>
      <c r="K27" s="56"/>
      <c r="L27" s="56"/>
      <c r="M27" s="56"/>
      <c r="N27" s="56"/>
      <c r="O27" s="56"/>
      <c r="P27" s="56"/>
      <c r="Q27" s="56"/>
    </row>
    <row r="28" spans="2:17" ht="18" customHeight="1" thickBot="1">
      <c r="B28" s="224">
        <v>13</v>
      </c>
      <c r="C28" s="57" t="s">
        <v>156</v>
      </c>
      <c r="D28" s="58"/>
      <c r="E28" s="58"/>
      <c r="F28" s="58"/>
      <c r="G28" s="58"/>
      <c r="H28" s="58"/>
      <c r="I28" s="58"/>
      <c r="J28" s="58"/>
      <c r="K28" s="58"/>
      <c r="L28" s="58"/>
      <c r="M28" s="58"/>
      <c r="N28" s="58"/>
      <c r="O28" s="58"/>
      <c r="P28" s="58"/>
      <c r="Q28" s="58"/>
    </row>
    <row r="29" spans="2:17" ht="15.75" customHeight="1" thickBot="1">
      <c r="B29" s="224">
        <v>14</v>
      </c>
      <c r="C29" s="40" t="s">
        <v>157</v>
      </c>
      <c r="D29" s="41"/>
      <c r="E29" s="41"/>
      <c r="F29" s="41"/>
      <c r="G29" s="41"/>
      <c r="H29" s="41"/>
      <c r="I29" s="41"/>
      <c r="J29" s="41"/>
      <c r="K29" s="41"/>
      <c r="L29" s="41"/>
      <c r="M29" s="41"/>
      <c r="N29" s="41"/>
      <c r="O29" s="41"/>
      <c r="P29" s="41"/>
      <c r="Q29" s="42"/>
    </row>
    <row r="30" spans="2:17" ht="15.75" customHeight="1" thickBot="1">
      <c r="B30" s="224">
        <v>15</v>
      </c>
      <c r="C30" s="49" t="s">
        <v>148</v>
      </c>
      <c r="D30" s="59"/>
      <c r="E30" s="59"/>
      <c r="F30" s="59"/>
      <c r="G30" s="59"/>
      <c r="H30" s="59"/>
      <c r="I30" s="59"/>
      <c r="J30" s="59"/>
      <c r="K30" s="59"/>
      <c r="L30" s="59"/>
      <c r="M30" s="59"/>
      <c r="N30" s="59"/>
      <c r="O30" s="59"/>
      <c r="P30" s="59"/>
      <c r="Q30" s="59"/>
    </row>
    <row r="31" spans="2:17" ht="15.75" customHeight="1" thickBot="1">
      <c r="B31" s="224">
        <v>16</v>
      </c>
      <c r="C31" s="51" t="s">
        <v>149</v>
      </c>
      <c r="D31" s="63"/>
      <c r="E31" s="63"/>
      <c r="F31" s="63"/>
      <c r="G31" s="63"/>
      <c r="H31" s="63"/>
      <c r="I31" s="63"/>
      <c r="J31" s="63"/>
      <c r="K31" s="63"/>
      <c r="L31" s="63"/>
      <c r="M31" s="63"/>
      <c r="N31" s="63"/>
      <c r="O31" s="63"/>
      <c r="P31" s="63"/>
      <c r="Q31" s="63"/>
    </row>
    <row r="32" spans="2:17" ht="15.75" customHeight="1" thickBot="1">
      <c r="B32" s="224"/>
      <c r="C32" s="40" t="s">
        <v>132</v>
      </c>
      <c r="D32" s="60"/>
      <c r="E32" s="60"/>
      <c r="F32" s="60"/>
      <c r="G32" s="60"/>
      <c r="H32" s="60"/>
      <c r="I32" s="60"/>
      <c r="J32" s="60"/>
      <c r="K32" s="60"/>
      <c r="L32" s="60"/>
      <c r="M32" s="60"/>
      <c r="N32" s="60"/>
      <c r="O32" s="60"/>
      <c r="P32" s="60"/>
      <c r="Q32" s="60"/>
    </row>
    <row r="33" spans="2:17" ht="17.25" customHeight="1" thickBot="1">
      <c r="B33" s="224">
        <v>17</v>
      </c>
      <c r="C33" s="44" t="s">
        <v>158</v>
      </c>
      <c r="D33" s="45"/>
      <c r="E33" s="45"/>
      <c r="F33" s="45"/>
      <c r="G33" s="45"/>
      <c r="H33" s="45"/>
      <c r="I33" s="45"/>
      <c r="J33" s="45"/>
      <c r="K33" s="45"/>
      <c r="L33" s="45"/>
      <c r="M33" s="45"/>
      <c r="N33" s="45"/>
      <c r="O33" s="45"/>
      <c r="P33" s="45"/>
      <c r="Q33" s="46"/>
    </row>
    <row r="34" spans="2:17" ht="17.25" customHeight="1" thickBot="1">
      <c r="B34" s="224">
        <v>18</v>
      </c>
      <c r="C34" s="61" t="s">
        <v>159</v>
      </c>
      <c r="D34" s="62"/>
      <c r="E34" s="62"/>
      <c r="F34" s="62"/>
      <c r="G34" s="62"/>
      <c r="H34" s="62"/>
      <c r="I34" s="62"/>
      <c r="J34" s="62"/>
      <c r="K34" s="62"/>
      <c r="L34" s="62"/>
      <c r="M34" s="63"/>
      <c r="N34" s="135"/>
      <c r="O34" s="135"/>
      <c r="P34" s="62"/>
      <c r="Q34" s="63"/>
    </row>
    <row r="35" spans="2:17" ht="17.25" customHeight="1" thickBot="1">
      <c r="B35" s="224">
        <v>19</v>
      </c>
      <c r="C35" s="40" t="s">
        <v>160</v>
      </c>
      <c r="D35" s="41"/>
      <c r="E35" s="41"/>
      <c r="F35" s="41"/>
      <c r="G35" s="41"/>
      <c r="H35" s="41"/>
      <c r="I35" s="41"/>
      <c r="J35" s="41"/>
      <c r="K35" s="41"/>
      <c r="L35" s="41"/>
      <c r="M35" s="41"/>
      <c r="N35" s="41"/>
      <c r="O35" s="41"/>
      <c r="P35" s="41"/>
      <c r="Q35" s="42"/>
    </row>
    <row r="36" spans="2:17" ht="17.25" customHeight="1" thickBot="1">
      <c r="B36" s="224">
        <v>20</v>
      </c>
      <c r="C36" s="64" t="s">
        <v>161</v>
      </c>
      <c r="D36" s="65"/>
      <c r="E36" s="65"/>
      <c r="F36" s="65"/>
      <c r="G36" s="65"/>
      <c r="H36" s="65"/>
      <c r="I36" s="65"/>
      <c r="J36" s="65"/>
      <c r="K36" s="65"/>
      <c r="L36" s="65"/>
      <c r="M36" s="66"/>
      <c r="N36" s="136"/>
      <c r="O36" s="136"/>
      <c r="P36" s="65"/>
      <c r="Q36" s="66"/>
    </row>
    <row r="37" spans="2:17" ht="17.25" customHeight="1" thickBot="1">
      <c r="B37" s="224">
        <v>21</v>
      </c>
      <c r="C37" s="67" t="s">
        <v>162</v>
      </c>
      <c r="D37" s="65"/>
      <c r="E37" s="65"/>
      <c r="F37" s="65"/>
      <c r="G37" s="65"/>
      <c r="H37" s="65"/>
      <c r="I37" s="65"/>
      <c r="J37" s="65"/>
      <c r="K37" s="65"/>
      <c r="L37" s="65"/>
      <c r="M37" s="66"/>
      <c r="N37" s="136"/>
      <c r="O37" s="136"/>
      <c r="P37" s="65"/>
      <c r="Q37" s="66"/>
    </row>
    <row r="38" spans="2:17" ht="17.25" customHeight="1" thickBot="1">
      <c r="B38" s="224">
        <v>22</v>
      </c>
      <c r="C38" s="67" t="s">
        <v>163</v>
      </c>
      <c r="D38" s="65"/>
      <c r="E38" s="65"/>
      <c r="F38" s="65"/>
      <c r="G38" s="65"/>
      <c r="H38" s="65"/>
      <c r="I38" s="65"/>
      <c r="J38" s="65"/>
      <c r="K38" s="65"/>
      <c r="L38" s="65"/>
      <c r="M38" s="66"/>
      <c r="N38" s="136"/>
      <c r="O38" s="136"/>
      <c r="P38" s="65"/>
      <c r="Q38" s="66"/>
    </row>
    <row r="39" spans="2:17" ht="17.25" customHeight="1" thickBot="1">
      <c r="B39" s="224">
        <v>23</v>
      </c>
      <c r="C39" s="67" t="s">
        <v>164</v>
      </c>
      <c r="D39" s="65"/>
      <c r="E39" s="65"/>
      <c r="F39" s="65"/>
      <c r="G39" s="65"/>
      <c r="H39" s="65"/>
      <c r="I39" s="65"/>
      <c r="J39" s="65"/>
      <c r="K39" s="65"/>
      <c r="L39" s="65"/>
      <c r="M39" s="66"/>
      <c r="N39" s="136"/>
      <c r="O39" s="136"/>
      <c r="P39" s="65"/>
      <c r="Q39" s="66"/>
    </row>
    <row r="40" spans="2:17" ht="17.25" customHeight="1" thickBot="1">
      <c r="B40" s="224">
        <v>24</v>
      </c>
      <c r="C40" s="68" t="s">
        <v>165</v>
      </c>
      <c r="D40" s="63"/>
      <c r="E40" s="63"/>
      <c r="F40" s="63"/>
      <c r="G40" s="63"/>
      <c r="H40" s="63"/>
      <c r="I40" s="63"/>
      <c r="J40" s="63"/>
      <c r="K40" s="63"/>
      <c r="L40" s="63"/>
      <c r="M40" s="63"/>
      <c r="N40" s="63"/>
      <c r="O40" s="63"/>
      <c r="P40" s="63"/>
      <c r="Q40" s="63"/>
    </row>
    <row r="41" spans="2:17" ht="17.25" customHeight="1" thickBot="1">
      <c r="B41" s="224">
        <v>25</v>
      </c>
      <c r="C41" s="68" t="s">
        <v>132</v>
      </c>
      <c r="D41" s="135"/>
      <c r="E41" s="135"/>
      <c r="F41" s="135"/>
      <c r="G41" s="135"/>
      <c r="H41" s="135"/>
      <c r="I41" s="135"/>
      <c r="J41" s="135"/>
      <c r="K41" s="135"/>
      <c r="L41" s="135"/>
      <c r="M41" s="135"/>
      <c r="N41" s="135"/>
      <c r="O41" s="135"/>
      <c r="P41" s="135"/>
      <c r="Q41" s="135"/>
    </row>
    <row r="42" spans="2:17" ht="17.25" customHeight="1" thickBot="1">
      <c r="B42" s="224">
        <v>26</v>
      </c>
      <c r="C42" s="69" t="s">
        <v>166</v>
      </c>
      <c r="D42" s="78"/>
      <c r="E42" s="78"/>
      <c r="F42" s="78"/>
      <c r="G42" s="78"/>
      <c r="H42" s="78"/>
      <c r="I42" s="78"/>
      <c r="J42" s="78"/>
      <c r="K42" s="78"/>
      <c r="L42" s="78"/>
      <c r="M42" s="78"/>
      <c r="N42" s="78"/>
      <c r="O42" s="78"/>
      <c r="P42" s="78"/>
      <c r="Q42" s="78"/>
    </row>
    <row r="43" spans="2:17" ht="17.25" customHeight="1" thickBot="1">
      <c r="B43" s="224">
        <v>26</v>
      </c>
      <c r="C43" s="145" t="s">
        <v>167</v>
      </c>
      <c r="D43" s="70"/>
      <c r="E43" s="70"/>
      <c r="F43" s="70"/>
      <c r="G43" s="70"/>
      <c r="H43" s="70"/>
      <c r="I43" s="70"/>
      <c r="J43" s="70"/>
      <c r="K43" s="70"/>
      <c r="L43" s="70"/>
      <c r="M43" s="70"/>
      <c r="N43" s="70"/>
      <c r="O43" s="70"/>
      <c r="P43" s="70"/>
      <c r="Q43" s="71"/>
    </row>
    <row r="44" spans="2:17" ht="17.25" customHeight="1" thickBot="1">
      <c r="B44" s="224"/>
      <c r="C44" s="146" t="s">
        <v>168</v>
      </c>
      <c r="D44" s="59"/>
      <c r="E44" s="59"/>
      <c r="F44" s="59"/>
      <c r="G44" s="59"/>
      <c r="H44" s="59"/>
      <c r="I44" s="59"/>
      <c r="J44" s="59"/>
      <c r="K44" s="59"/>
      <c r="L44" s="59"/>
      <c r="M44" s="59"/>
      <c r="N44" s="59"/>
      <c r="O44" s="59"/>
      <c r="P44" s="59"/>
      <c r="Q44" s="59"/>
    </row>
    <row r="45" spans="2:17" ht="17.25" customHeight="1" thickBot="1">
      <c r="B45" s="224">
        <v>27</v>
      </c>
      <c r="C45" s="162" t="s">
        <v>132</v>
      </c>
      <c r="D45" s="63"/>
      <c r="E45" s="63"/>
      <c r="F45" s="63"/>
      <c r="G45" s="63"/>
      <c r="H45" s="63"/>
      <c r="I45" s="63"/>
      <c r="J45" s="63"/>
      <c r="K45" s="63"/>
      <c r="L45" s="63"/>
      <c r="M45" s="63"/>
      <c r="N45" s="63"/>
      <c r="O45" s="63"/>
      <c r="P45" s="63"/>
      <c r="Q45" s="63"/>
    </row>
    <row r="46" spans="2:17" ht="17.25" customHeight="1" thickBot="1">
      <c r="B46" s="224">
        <v>28</v>
      </c>
      <c r="C46" s="147" t="s">
        <v>169</v>
      </c>
      <c r="D46" s="60"/>
      <c r="E46" s="60"/>
      <c r="F46" s="60"/>
      <c r="G46" s="60"/>
      <c r="H46" s="60"/>
      <c r="I46" s="60"/>
      <c r="J46" s="60"/>
      <c r="K46" s="60"/>
      <c r="L46" s="60"/>
      <c r="M46" s="60"/>
      <c r="N46" s="60"/>
      <c r="O46" s="60"/>
      <c r="P46" s="60"/>
      <c r="Q46" s="60"/>
    </row>
    <row r="47" spans="2:17" ht="17.25" customHeight="1" thickBot="1">
      <c r="B47" s="224">
        <v>29</v>
      </c>
      <c r="C47" s="148" t="s">
        <v>170</v>
      </c>
      <c r="D47" s="141"/>
      <c r="E47" s="141"/>
      <c r="F47" s="141"/>
      <c r="G47" s="141"/>
      <c r="H47" s="141"/>
      <c r="I47" s="141"/>
      <c r="J47" s="141"/>
      <c r="K47" s="141"/>
      <c r="L47" s="141"/>
      <c r="M47" s="141"/>
      <c r="N47" s="141"/>
      <c r="O47" s="141"/>
      <c r="P47" s="141"/>
      <c r="Q47" s="141"/>
    </row>
    <row r="48" spans="2:17" ht="17.25" customHeight="1" thickBot="1">
      <c r="B48" s="224">
        <v>30</v>
      </c>
      <c r="C48" s="148" t="s">
        <v>171</v>
      </c>
      <c r="D48" s="79"/>
      <c r="E48" s="79"/>
      <c r="F48" s="79"/>
      <c r="G48" s="79"/>
      <c r="H48" s="79"/>
      <c r="I48" s="79"/>
      <c r="J48" s="79"/>
      <c r="K48" s="79"/>
      <c r="L48" s="79"/>
      <c r="M48" s="79"/>
      <c r="N48" s="79"/>
      <c r="O48" s="79"/>
      <c r="P48" s="79"/>
      <c r="Q48" s="79"/>
    </row>
    <row r="49" spans="2:17" ht="16.5" customHeight="1" thickBot="1">
      <c r="C49" s="192" t="s">
        <v>172</v>
      </c>
      <c r="D49" s="41"/>
      <c r="E49" s="41"/>
      <c r="F49" s="41"/>
      <c r="G49" s="41"/>
      <c r="H49" s="41"/>
      <c r="I49" s="41"/>
      <c r="J49" s="41"/>
      <c r="K49" s="41"/>
      <c r="L49" s="41"/>
      <c r="M49" s="41"/>
      <c r="N49" s="41"/>
      <c r="O49" s="41"/>
      <c r="P49" s="41"/>
      <c r="Q49" s="42"/>
    </row>
    <row r="50" spans="2:17" ht="16.5" customHeight="1" thickBot="1">
      <c r="B50" s="224">
        <v>31</v>
      </c>
      <c r="C50" s="146" t="s">
        <v>173</v>
      </c>
      <c r="D50" s="59"/>
      <c r="E50" s="59"/>
      <c r="F50" s="59"/>
      <c r="G50" s="59"/>
      <c r="H50" s="59"/>
      <c r="I50" s="59"/>
      <c r="J50" s="59"/>
      <c r="K50" s="59"/>
      <c r="L50" s="59"/>
      <c r="M50" s="59"/>
      <c r="N50" s="59"/>
      <c r="O50" s="59"/>
      <c r="P50" s="59"/>
      <c r="Q50" s="59"/>
    </row>
    <row r="51" spans="2:17" ht="16.5" customHeight="1" thickBot="1">
      <c r="B51" s="224">
        <v>32</v>
      </c>
      <c r="C51" s="150" t="s">
        <v>174</v>
      </c>
      <c r="D51" s="72"/>
      <c r="E51" s="72"/>
      <c r="F51" s="72"/>
      <c r="G51" s="72"/>
      <c r="H51" s="72"/>
      <c r="I51" s="72"/>
      <c r="J51" s="72"/>
      <c r="K51" s="72"/>
      <c r="L51" s="72"/>
      <c r="M51" s="72"/>
      <c r="N51" s="72"/>
      <c r="O51" s="72"/>
      <c r="P51" s="72"/>
      <c r="Q51" s="72"/>
    </row>
    <row r="52" spans="2:17" ht="16.5" customHeight="1" thickBot="1">
      <c r="B52" s="224">
        <v>33</v>
      </c>
      <c r="C52" s="162" t="s">
        <v>175</v>
      </c>
      <c r="D52" s="63"/>
      <c r="E52" s="63"/>
      <c r="F52" s="63"/>
      <c r="G52" s="63"/>
      <c r="H52" s="63"/>
      <c r="I52" s="63"/>
      <c r="J52" s="63"/>
      <c r="K52" s="63"/>
      <c r="L52" s="63"/>
      <c r="M52" s="63"/>
      <c r="N52" s="63"/>
      <c r="O52" s="63"/>
      <c r="P52" s="63"/>
      <c r="Q52" s="63"/>
    </row>
    <row r="53" spans="2:17" ht="18.75" customHeight="1" thickBot="1">
      <c r="B53" s="224"/>
      <c r="C53" s="193" t="s">
        <v>176</v>
      </c>
      <c r="D53" s="79"/>
      <c r="E53" s="79"/>
      <c r="F53" s="79"/>
      <c r="G53" s="79"/>
      <c r="H53" s="79"/>
      <c r="I53" s="79"/>
      <c r="J53" s="79"/>
      <c r="K53" s="79"/>
      <c r="L53" s="79"/>
      <c r="M53" s="79"/>
      <c r="N53" s="79"/>
      <c r="O53" s="79"/>
      <c r="P53" s="79"/>
      <c r="Q53" s="79"/>
    </row>
    <row r="54" spans="2:17" ht="17.25" customHeight="1" thickBot="1">
      <c r="B54" s="224">
        <v>34</v>
      </c>
      <c r="C54" s="193" t="s">
        <v>177</v>
      </c>
      <c r="D54" s="79"/>
      <c r="E54" s="79"/>
      <c r="F54" s="79"/>
      <c r="G54" s="79"/>
      <c r="H54" s="79"/>
      <c r="I54" s="79"/>
      <c r="J54" s="79"/>
      <c r="K54" s="79"/>
      <c r="L54" s="79"/>
      <c r="M54" s="79"/>
      <c r="N54" s="79"/>
      <c r="O54" s="79"/>
      <c r="P54" s="79"/>
      <c r="Q54" s="79"/>
    </row>
    <row r="55" spans="2:17" ht="17.25" customHeight="1" thickBot="1">
      <c r="B55" s="224">
        <v>35</v>
      </c>
      <c r="C55" s="193" t="s">
        <v>178</v>
      </c>
      <c r="D55" s="79"/>
      <c r="E55" s="79"/>
      <c r="F55" s="79"/>
      <c r="G55" s="79"/>
      <c r="H55" s="79"/>
      <c r="I55" s="79"/>
      <c r="J55" s="79"/>
      <c r="K55" s="79"/>
      <c r="L55" s="79"/>
      <c r="M55" s="79"/>
      <c r="N55" s="79"/>
      <c r="O55" s="79"/>
      <c r="P55" s="79"/>
      <c r="Q55" s="79"/>
    </row>
    <row r="56" spans="2:17" ht="17.25" customHeight="1" thickBot="1">
      <c r="B56" s="224"/>
      <c r="C56" s="192" t="s">
        <v>179</v>
      </c>
      <c r="D56" s="41"/>
      <c r="E56" s="41"/>
      <c r="F56" s="41"/>
      <c r="G56" s="41"/>
      <c r="H56" s="41"/>
      <c r="I56" s="41"/>
      <c r="J56" s="41"/>
      <c r="K56" s="41"/>
      <c r="L56" s="41"/>
      <c r="M56" s="41"/>
      <c r="N56" s="41"/>
      <c r="O56" s="41"/>
      <c r="P56" s="41"/>
      <c r="Q56" s="42"/>
    </row>
    <row r="57" spans="2:17" ht="17.25" customHeight="1" thickBot="1">
      <c r="B57" s="224">
        <v>36</v>
      </c>
      <c r="C57" s="194" t="s">
        <v>180</v>
      </c>
      <c r="D57" s="59"/>
      <c r="E57" s="59"/>
      <c r="F57" s="59"/>
      <c r="G57" s="59"/>
      <c r="H57" s="59"/>
      <c r="I57" s="59"/>
      <c r="J57" s="59"/>
      <c r="K57" s="59"/>
      <c r="L57" s="59"/>
      <c r="M57" s="59"/>
      <c r="N57" s="59"/>
      <c r="O57" s="59"/>
      <c r="P57" s="59"/>
      <c r="Q57" s="59"/>
    </row>
    <row r="58" spans="2:17" ht="16.5" customHeight="1" thickBot="1">
      <c r="B58" s="224">
        <v>37</v>
      </c>
      <c r="C58" s="149" t="s">
        <v>181</v>
      </c>
      <c r="D58" s="65"/>
      <c r="E58" s="65"/>
      <c r="F58" s="65"/>
      <c r="G58" s="65"/>
      <c r="H58" s="65"/>
      <c r="I58" s="65"/>
      <c r="J58" s="65"/>
      <c r="K58" s="65"/>
      <c r="L58" s="65"/>
      <c r="M58" s="66"/>
      <c r="N58" s="136"/>
      <c r="O58" s="136"/>
      <c r="P58" s="65"/>
      <c r="Q58" s="66"/>
    </row>
    <row r="59" spans="2:17" ht="17.25" customHeight="1" thickBot="1">
      <c r="B59" s="224">
        <v>38</v>
      </c>
      <c r="C59" s="150" t="s">
        <v>182</v>
      </c>
      <c r="D59" s="65"/>
      <c r="E59" s="65"/>
      <c r="F59" s="65"/>
      <c r="G59" s="65"/>
      <c r="H59" s="65"/>
      <c r="I59" s="65"/>
      <c r="J59" s="65"/>
      <c r="K59" s="65"/>
      <c r="L59" s="65"/>
      <c r="M59" s="66"/>
      <c r="N59" s="136"/>
      <c r="O59" s="136"/>
      <c r="P59" s="65"/>
      <c r="Q59" s="66"/>
    </row>
    <row r="60" spans="2:17" ht="17.25" customHeight="1" thickBot="1">
      <c r="B60" s="224">
        <v>39</v>
      </c>
      <c r="C60" s="150" t="s">
        <v>183</v>
      </c>
      <c r="D60" s="62"/>
      <c r="E60" s="62"/>
      <c r="F60" s="62"/>
      <c r="G60" s="62"/>
      <c r="H60" s="62"/>
      <c r="I60" s="62"/>
      <c r="J60" s="62"/>
      <c r="K60" s="62"/>
      <c r="L60" s="62"/>
      <c r="M60" s="63"/>
      <c r="N60" s="135"/>
      <c r="O60" s="135"/>
      <c r="P60" s="62"/>
      <c r="Q60" s="63"/>
    </row>
    <row r="61" spans="2:17" ht="17.25" customHeight="1" thickBot="1">
      <c r="B61" s="224">
        <v>40</v>
      </c>
      <c r="C61" s="150" t="s">
        <v>184</v>
      </c>
      <c r="D61" s="62"/>
      <c r="E61" s="62"/>
      <c r="F61" s="62"/>
      <c r="G61" s="62"/>
      <c r="H61" s="62"/>
      <c r="I61" s="62"/>
      <c r="J61" s="62"/>
      <c r="K61" s="62"/>
      <c r="L61" s="62"/>
      <c r="M61" s="63"/>
      <c r="N61" s="135"/>
      <c r="O61" s="135"/>
      <c r="P61" s="62"/>
      <c r="Q61" s="63"/>
    </row>
    <row r="62" spans="2:17" ht="18" customHeight="1" thickBot="1">
      <c r="B62" s="224">
        <v>41</v>
      </c>
      <c r="C62" s="193" t="s">
        <v>185</v>
      </c>
      <c r="D62" s="79"/>
      <c r="E62" s="79"/>
      <c r="F62" s="79"/>
      <c r="G62" s="79"/>
      <c r="H62" s="79"/>
      <c r="I62" s="79"/>
      <c r="J62" s="79"/>
      <c r="K62" s="79"/>
      <c r="L62" s="79"/>
      <c r="M62" s="79"/>
      <c r="N62" s="79"/>
      <c r="O62" s="79"/>
      <c r="P62" s="79"/>
      <c r="Q62" s="79"/>
    </row>
    <row r="63" spans="2:17" ht="17.25" customHeight="1" thickBot="1">
      <c r="B63" s="224"/>
      <c r="C63" s="151" t="s">
        <v>186</v>
      </c>
      <c r="D63" s="38"/>
      <c r="E63" s="38"/>
      <c r="F63" s="38"/>
      <c r="G63" s="38"/>
      <c r="H63" s="38"/>
      <c r="I63" s="38"/>
      <c r="J63" s="38"/>
      <c r="K63" s="38"/>
      <c r="L63" s="38"/>
      <c r="M63" s="38"/>
      <c r="N63" s="38"/>
      <c r="O63" s="38"/>
      <c r="P63" s="38"/>
      <c r="Q63" s="39"/>
    </row>
    <row r="64" spans="2:17" ht="16.5" customHeight="1" thickBot="1">
      <c r="B64" s="224">
        <v>42</v>
      </c>
      <c r="C64" s="152" t="s">
        <v>187</v>
      </c>
      <c r="D64" s="59"/>
      <c r="E64" s="59"/>
      <c r="F64" s="59"/>
      <c r="G64" s="59"/>
      <c r="H64" s="59"/>
      <c r="I64" s="59"/>
      <c r="J64" s="59"/>
      <c r="K64" s="59"/>
      <c r="L64" s="59"/>
      <c r="M64" s="59"/>
      <c r="N64" s="59"/>
      <c r="O64" s="59"/>
      <c r="P64" s="59"/>
      <c r="Q64" s="59"/>
    </row>
    <row r="65" spans="2:17" ht="17.25" customHeight="1" thickBot="1">
      <c r="B65" s="224">
        <v>43</v>
      </c>
      <c r="C65" s="153" t="s">
        <v>188</v>
      </c>
      <c r="D65" s="72"/>
      <c r="E65" s="72"/>
      <c r="F65" s="72"/>
      <c r="G65" s="72"/>
      <c r="H65" s="72"/>
      <c r="I65" s="72"/>
      <c r="J65" s="72"/>
      <c r="K65" s="72"/>
      <c r="L65" s="72"/>
      <c r="M65" s="72"/>
      <c r="N65" s="72"/>
      <c r="O65" s="72"/>
      <c r="P65" s="72"/>
      <c r="Q65" s="72"/>
    </row>
    <row r="66" spans="2:17" ht="17.25" customHeight="1" thickBot="1">
      <c r="B66" s="224">
        <v>44</v>
      </c>
      <c r="C66" s="153" t="s">
        <v>189</v>
      </c>
      <c r="D66" s="72"/>
      <c r="E66" s="72"/>
      <c r="F66" s="72"/>
      <c r="G66" s="72"/>
      <c r="H66" s="72"/>
      <c r="I66" s="72"/>
      <c r="J66" s="72"/>
      <c r="K66" s="72"/>
      <c r="L66" s="72"/>
      <c r="M66" s="72"/>
      <c r="N66" s="72"/>
      <c r="O66" s="72"/>
      <c r="P66" s="72"/>
      <c r="Q66" s="72"/>
    </row>
    <row r="67" spans="2:17" ht="17.25" customHeight="1" thickBot="1">
      <c r="B67" s="224">
        <v>45</v>
      </c>
      <c r="C67" s="154" t="s">
        <v>190</v>
      </c>
      <c r="D67" s="73"/>
      <c r="E67" s="73"/>
      <c r="F67" s="73"/>
      <c r="G67" s="73"/>
      <c r="H67" s="73"/>
      <c r="I67" s="73"/>
      <c r="J67" s="73"/>
      <c r="K67" s="73"/>
      <c r="L67" s="73"/>
      <c r="M67" s="73"/>
      <c r="N67" s="73"/>
      <c r="O67" s="73"/>
      <c r="P67" s="73"/>
      <c r="Q67" s="73"/>
    </row>
    <row r="68" spans="2:17" ht="16.5" customHeight="1" thickBot="1">
      <c r="B68" s="224">
        <v>46</v>
      </c>
      <c r="C68" s="155" t="s">
        <v>191</v>
      </c>
      <c r="D68" s="195"/>
      <c r="E68" s="195"/>
      <c r="F68" s="195"/>
      <c r="G68" s="195"/>
      <c r="H68" s="195"/>
      <c r="I68" s="195"/>
      <c r="J68" s="195"/>
      <c r="K68" s="195"/>
      <c r="L68" s="195"/>
      <c r="M68" s="195"/>
      <c r="N68" s="195"/>
      <c r="O68" s="195"/>
      <c r="P68" s="195"/>
      <c r="Q68" s="195"/>
    </row>
    <row r="69" spans="2:17" ht="16.5" customHeight="1" thickBot="1">
      <c r="B69" s="224">
        <v>47</v>
      </c>
      <c r="C69" s="155" t="s">
        <v>192</v>
      </c>
      <c r="D69" s="195"/>
      <c r="E69" s="195"/>
      <c r="F69" s="195"/>
      <c r="G69" s="195"/>
      <c r="H69" s="195"/>
      <c r="I69" s="195"/>
      <c r="J69" s="195"/>
      <c r="K69" s="195"/>
      <c r="L69" s="195"/>
      <c r="M69" s="195"/>
      <c r="N69" s="195"/>
      <c r="O69" s="195"/>
      <c r="P69" s="195"/>
      <c r="Q69" s="195"/>
    </row>
    <row r="70" spans="2:17" ht="16.5" customHeight="1" thickBot="1">
      <c r="B70" s="224">
        <v>48</v>
      </c>
      <c r="C70" s="156" t="s">
        <v>193</v>
      </c>
      <c r="D70" s="195"/>
      <c r="E70" s="195"/>
      <c r="F70" s="195"/>
      <c r="G70" s="195"/>
      <c r="H70" s="195"/>
      <c r="I70" s="195"/>
      <c r="J70" s="195"/>
      <c r="K70" s="195"/>
      <c r="L70" s="195"/>
      <c r="M70" s="195"/>
      <c r="N70" s="195"/>
      <c r="O70" s="195"/>
      <c r="P70" s="195"/>
      <c r="Q70" s="195"/>
    </row>
    <row r="71" spans="2:17" ht="13.9" thickBot="1">
      <c r="B71" s="224"/>
      <c r="C71" s="157"/>
      <c r="D71" s="196"/>
      <c r="E71" s="196"/>
      <c r="F71" s="196"/>
      <c r="G71" s="196"/>
      <c r="H71" s="196"/>
      <c r="I71" s="196"/>
      <c r="J71" s="196"/>
      <c r="K71" s="196"/>
      <c r="L71" s="196"/>
      <c r="M71" s="196"/>
      <c r="N71" s="196"/>
      <c r="O71" s="196"/>
      <c r="P71" s="196"/>
      <c r="Q71" s="197"/>
    </row>
    <row r="72" spans="2:17" ht="18" thickBot="1">
      <c r="B72" s="224">
        <v>49</v>
      </c>
      <c r="C72" s="158" t="s">
        <v>194</v>
      </c>
      <c r="D72" s="74">
        <f t="shared" ref="D72:Q72" si="0">SUM(D12:D22)+SUM(D26:D27)+SUM(D30:D48)+SUM(D50:D70)</f>
        <v>0</v>
      </c>
      <c r="E72" s="74">
        <f t="shared" si="0"/>
        <v>0</v>
      </c>
      <c r="F72" s="74">
        <f t="shared" si="0"/>
        <v>0</v>
      </c>
      <c r="G72" s="74">
        <f t="shared" si="0"/>
        <v>0</v>
      </c>
      <c r="H72" s="74">
        <f t="shared" si="0"/>
        <v>0</v>
      </c>
      <c r="I72" s="74">
        <f t="shared" si="0"/>
        <v>0</v>
      </c>
      <c r="J72" s="74">
        <f t="shared" si="0"/>
        <v>0</v>
      </c>
      <c r="K72" s="74">
        <f t="shared" si="0"/>
        <v>0</v>
      </c>
      <c r="L72" s="74">
        <f t="shared" si="0"/>
        <v>0</v>
      </c>
      <c r="M72" s="74">
        <f t="shared" si="0"/>
        <v>0</v>
      </c>
      <c r="N72" s="74">
        <f t="shared" si="0"/>
        <v>0</v>
      </c>
      <c r="O72" s="74">
        <f t="shared" si="0"/>
        <v>0</v>
      </c>
      <c r="P72" s="74">
        <f t="shared" si="0"/>
        <v>0</v>
      </c>
      <c r="Q72" s="74">
        <f t="shared" si="0"/>
        <v>0</v>
      </c>
    </row>
  </sheetData>
  <mergeCells count="6">
    <mergeCell ref="C11:Q11"/>
    <mergeCell ref="C1:Q1"/>
    <mergeCell ref="C2:Q2"/>
    <mergeCell ref="C3:Q3"/>
    <mergeCell ref="C4:Q4"/>
    <mergeCell ref="C5:Q5"/>
  </mergeCells>
  <printOptions horizontalCentered="1"/>
  <pageMargins left="0.25" right="0.25" top="0.5" bottom="0.5" header="0.5" footer="0.3"/>
  <pageSetup scale="60" fitToHeight="2" orientation="landscape" r:id="rId1"/>
  <headerFooter alignWithMargins="0">
    <oddFooter>&amp;R&amp;A</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37E5DF-F009-492A-90EE-6052ECCEBB00}">
  <sheetPr>
    <pageSetUpPr fitToPage="1"/>
  </sheetPr>
  <dimension ref="A1:O31"/>
  <sheetViews>
    <sheetView workbookViewId="0">
      <selection activeCell="B7" sqref="B7"/>
    </sheetView>
  </sheetViews>
  <sheetFormatPr defaultColWidth="8.5" defaultRowHeight="16.5" customHeight="1"/>
  <cols>
    <col min="1" max="1" width="49.1640625" style="36" customWidth="1"/>
    <col min="2" max="16384" width="8.5" style="36"/>
  </cols>
  <sheetData>
    <row r="1" spans="1:15" ht="16.5" customHeight="1">
      <c r="A1" s="311" t="s">
        <v>195</v>
      </c>
      <c r="B1" s="312"/>
      <c r="C1" s="312"/>
      <c r="D1" s="312"/>
      <c r="E1" s="312"/>
      <c r="F1" s="312"/>
      <c r="G1" s="312"/>
      <c r="H1" s="312"/>
      <c r="I1" s="312"/>
      <c r="J1" s="312"/>
      <c r="K1" s="312"/>
      <c r="L1" s="312"/>
      <c r="M1" s="312"/>
      <c r="N1" s="312"/>
      <c r="O1" s="312"/>
    </row>
    <row r="2" spans="1:15" ht="16.5" customHeight="1">
      <c r="A2" s="313" t="str">
        <f>'FormsList&amp;FilerInfo'!B2</f>
        <v>Utility Name</v>
      </c>
      <c r="B2" s="314"/>
      <c r="C2" s="314"/>
      <c r="D2" s="314"/>
      <c r="E2" s="314"/>
      <c r="F2" s="314"/>
      <c r="G2" s="314"/>
      <c r="H2" s="314"/>
      <c r="I2" s="314"/>
      <c r="J2" s="314"/>
      <c r="K2" s="314"/>
      <c r="L2" s="314"/>
      <c r="M2" s="314"/>
      <c r="N2" s="314"/>
      <c r="O2" s="314"/>
    </row>
    <row r="3" spans="1:15" ht="16.5" customHeight="1">
      <c r="A3" s="198"/>
      <c r="B3" s="199"/>
      <c r="C3" s="199"/>
      <c r="D3" s="199"/>
      <c r="E3" s="199"/>
      <c r="F3" s="199"/>
      <c r="G3" s="199"/>
      <c r="H3" s="199"/>
      <c r="I3" s="199"/>
      <c r="J3" s="199"/>
      <c r="K3" s="199"/>
      <c r="L3" s="199"/>
      <c r="M3" s="199"/>
      <c r="N3" s="199"/>
      <c r="O3" s="199"/>
    </row>
    <row r="4" spans="1:15" ht="16.5" customHeight="1">
      <c r="A4" s="315" t="s">
        <v>196</v>
      </c>
      <c r="B4" s="316"/>
      <c r="C4" s="316"/>
      <c r="D4" s="316"/>
      <c r="E4" s="316"/>
      <c r="F4" s="316"/>
      <c r="G4" s="316"/>
      <c r="H4" s="316"/>
      <c r="I4" s="316"/>
      <c r="J4" s="316"/>
      <c r="K4" s="316"/>
      <c r="L4" s="316"/>
      <c r="M4" s="316"/>
      <c r="N4" s="316"/>
      <c r="O4" s="316"/>
    </row>
    <row r="5" spans="1:15" ht="16.5" customHeight="1">
      <c r="A5" s="317" t="s">
        <v>141</v>
      </c>
      <c r="B5" s="318"/>
      <c r="C5" s="318"/>
      <c r="D5" s="318"/>
      <c r="E5" s="318"/>
      <c r="F5" s="318"/>
      <c r="G5" s="318"/>
      <c r="H5" s="318"/>
      <c r="I5" s="318"/>
      <c r="J5" s="318"/>
      <c r="K5" s="318"/>
      <c r="L5" s="318"/>
      <c r="M5" s="318"/>
      <c r="N5" s="318"/>
      <c r="O5" s="318"/>
    </row>
    <row r="6" spans="1:15" ht="22.5" customHeight="1" thickBot="1">
      <c r="A6" s="200"/>
      <c r="B6" s="201"/>
      <c r="C6" s="201"/>
      <c r="D6" s="201"/>
      <c r="E6" s="201"/>
      <c r="F6" s="201"/>
      <c r="G6" s="201"/>
      <c r="H6" s="201"/>
      <c r="I6" s="201"/>
      <c r="J6" s="201"/>
      <c r="K6" s="201"/>
      <c r="L6" s="201"/>
      <c r="M6" s="201"/>
      <c r="N6" s="201"/>
      <c r="O6" s="201"/>
    </row>
    <row r="7" spans="1:15" ht="16.5" customHeight="1">
      <c r="A7" s="202"/>
      <c r="B7" s="165">
        <v>2023</v>
      </c>
      <c r="C7" s="165">
        <v>2024</v>
      </c>
      <c r="D7" s="165">
        <v>2025</v>
      </c>
      <c r="E7" s="165">
        <v>2026</v>
      </c>
      <c r="F7" s="165">
        <v>2027</v>
      </c>
      <c r="G7" s="165">
        <v>2028</v>
      </c>
      <c r="H7" s="165">
        <v>2029</v>
      </c>
      <c r="I7" s="165">
        <v>2030</v>
      </c>
      <c r="J7" s="165">
        <v>2031</v>
      </c>
      <c r="K7" s="165">
        <v>2032</v>
      </c>
      <c r="L7" s="165">
        <v>2033</v>
      </c>
      <c r="M7" s="165">
        <v>2034</v>
      </c>
      <c r="N7" s="165">
        <v>2035</v>
      </c>
      <c r="O7" s="165">
        <v>2036</v>
      </c>
    </row>
    <row r="8" spans="1:15" ht="16.5" customHeight="1" thickBot="1">
      <c r="A8" s="75"/>
      <c r="B8" s="76"/>
      <c r="C8" s="76"/>
      <c r="D8" s="76"/>
      <c r="E8" s="76"/>
      <c r="F8" s="76"/>
      <c r="G8" s="76"/>
      <c r="H8" s="76"/>
      <c r="I8" s="76"/>
      <c r="J8" s="76"/>
      <c r="K8" s="76"/>
      <c r="L8" s="76"/>
      <c r="M8" s="76"/>
      <c r="N8" s="76"/>
      <c r="O8" s="77"/>
    </row>
    <row r="9" spans="1:15" ht="16.5" customHeight="1" thickBot="1">
      <c r="A9" s="203" t="s">
        <v>197</v>
      </c>
      <c r="B9" s="78">
        <v>0</v>
      </c>
      <c r="C9" s="78">
        <v>0</v>
      </c>
      <c r="D9" s="78">
        <v>0</v>
      </c>
      <c r="E9" s="78">
        <v>0</v>
      </c>
      <c r="F9" s="78">
        <v>0</v>
      </c>
      <c r="G9" s="78">
        <v>0</v>
      </c>
      <c r="H9" s="78">
        <v>0</v>
      </c>
      <c r="I9" s="78">
        <v>0</v>
      </c>
      <c r="J9" s="78">
        <v>0</v>
      </c>
      <c r="K9" s="78">
        <v>0</v>
      </c>
      <c r="L9" s="78">
        <v>0</v>
      </c>
      <c r="M9" s="78">
        <v>0</v>
      </c>
      <c r="N9" s="78">
        <v>0</v>
      </c>
      <c r="O9" s="79">
        <v>0</v>
      </c>
    </row>
    <row r="10" spans="1:15" ht="16.5" customHeight="1" thickBot="1">
      <c r="A10" s="80" t="s">
        <v>198</v>
      </c>
      <c r="B10" s="204"/>
      <c r="C10" s="204"/>
      <c r="D10" s="204"/>
      <c r="E10" s="204"/>
      <c r="F10" s="204"/>
      <c r="G10" s="204"/>
      <c r="H10" s="204"/>
      <c r="I10" s="204"/>
      <c r="J10" s="204"/>
      <c r="K10" s="204"/>
      <c r="L10" s="204"/>
      <c r="M10" s="204"/>
      <c r="N10" s="204"/>
      <c r="O10" s="81"/>
    </row>
    <row r="11" spans="1:15" ht="16.5" customHeight="1">
      <c r="A11" s="82" t="s">
        <v>199</v>
      </c>
      <c r="B11" s="83"/>
      <c r="C11" s="83"/>
      <c r="D11" s="83"/>
      <c r="E11" s="83"/>
      <c r="F11" s="83"/>
      <c r="G11" s="83"/>
      <c r="H11" s="83"/>
      <c r="I11" s="83"/>
      <c r="J11" s="83"/>
      <c r="K11" s="83"/>
      <c r="L11" s="83"/>
      <c r="M11" s="83"/>
      <c r="N11" s="83"/>
      <c r="O11" s="84"/>
    </row>
    <row r="12" spans="1:15" ht="16.5" customHeight="1">
      <c r="A12" s="85" t="s">
        <v>200</v>
      </c>
      <c r="B12" s="86"/>
      <c r="C12" s="86"/>
      <c r="D12" s="86"/>
      <c r="E12" s="86"/>
      <c r="F12" s="86"/>
      <c r="G12" s="86"/>
      <c r="H12" s="86"/>
      <c r="I12" s="86"/>
      <c r="J12" s="86"/>
      <c r="K12" s="86"/>
      <c r="L12" s="86"/>
      <c r="M12" s="86"/>
      <c r="N12" s="86"/>
      <c r="O12" s="87"/>
    </row>
    <row r="13" spans="1:15" ht="16.5" customHeight="1">
      <c r="A13" s="85" t="s">
        <v>201</v>
      </c>
      <c r="B13" s="86"/>
      <c r="C13" s="86"/>
      <c r="D13" s="86"/>
      <c r="E13" s="86"/>
      <c r="F13" s="86"/>
      <c r="G13" s="86"/>
      <c r="H13" s="86"/>
      <c r="I13" s="86"/>
      <c r="J13" s="86"/>
      <c r="K13" s="86"/>
      <c r="L13" s="86"/>
      <c r="M13" s="86"/>
      <c r="N13" s="86"/>
      <c r="O13" s="87"/>
    </row>
    <row r="14" spans="1:15" ht="16.5" customHeight="1">
      <c r="A14" s="85" t="s">
        <v>115</v>
      </c>
      <c r="B14" s="86"/>
      <c r="C14" s="86"/>
      <c r="D14" s="86"/>
      <c r="E14" s="86"/>
      <c r="F14" s="86"/>
      <c r="G14" s="86"/>
      <c r="H14" s="86"/>
      <c r="I14" s="86"/>
      <c r="J14" s="86"/>
      <c r="K14" s="86"/>
      <c r="L14" s="86"/>
      <c r="M14" s="86"/>
      <c r="N14" s="86"/>
      <c r="O14" s="87"/>
    </row>
    <row r="15" spans="1:15" ht="16.5" customHeight="1" thickBot="1">
      <c r="A15" s="88" t="s">
        <v>202</v>
      </c>
      <c r="B15" s="89"/>
      <c r="C15" s="89"/>
      <c r="D15" s="89"/>
      <c r="E15" s="89"/>
      <c r="F15" s="89"/>
      <c r="G15" s="89"/>
      <c r="H15" s="89"/>
      <c r="I15" s="89"/>
      <c r="J15" s="89"/>
      <c r="K15" s="89"/>
      <c r="L15" s="89"/>
      <c r="M15" s="89"/>
      <c r="N15" s="89"/>
      <c r="O15" s="90"/>
    </row>
    <row r="16" spans="1:15" ht="13.5" customHeight="1" thickTop="1" thickBot="1">
      <c r="A16" s="91" t="s">
        <v>203</v>
      </c>
      <c r="B16" s="92"/>
      <c r="C16" s="92"/>
      <c r="D16" s="92"/>
      <c r="E16" s="92"/>
      <c r="F16" s="92"/>
      <c r="G16" s="92"/>
      <c r="H16" s="92"/>
      <c r="I16" s="92"/>
      <c r="J16" s="92"/>
      <c r="K16" s="92"/>
      <c r="L16" s="92"/>
      <c r="M16" s="92"/>
      <c r="N16" s="92"/>
      <c r="O16" s="92"/>
    </row>
    <row r="17" spans="1:15" ht="16.5" customHeight="1" thickBot="1">
      <c r="A17" s="80" t="s">
        <v>204</v>
      </c>
      <c r="B17" s="45"/>
      <c r="C17" s="45"/>
      <c r="D17" s="45"/>
      <c r="E17" s="45"/>
      <c r="F17" s="45"/>
      <c r="G17" s="45"/>
      <c r="H17" s="45"/>
      <c r="I17" s="45"/>
      <c r="J17" s="45"/>
      <c r="K17" s="45"/>
      <c r="L17" s="45"/>
      <c r="M17" s="45"/>
      <c r="N17" s="45"/>
      <c r="O17" s="46"/>
    </row>
    <row r="18" spans="1:15" ht="16.5" customHeight="1">
      <c r="A18" s="82" t="s">
        <v>199</v>
      </c>
      <c r="B18" s="93"/>
      <c r="C18" s="93"/>
      <c r="D18" s="93"/>
      <c r="E18" s="93"/>
      <c r="F18" s="93"/>
      <c r="G18" s="93"/>
      <c r="H18" s="93"/>
      <c r="I18" s="93"/>
      <c r="J18" s="93"/>
      <c r="K18" s="93"/>
      <c r="L18" s="93"/>
      <c r="M18" s="93"/>
      <c r="N18" s="93"/>
      <c r="O18" s="94"/>
    </row>
    <row r="19" spans="1:15" ht="16.5" customHeight="1">
      <c r="A19" s="85" t="s">
        <v>200</v>
      </c>
      <c r="B19" s="95"/>
      <c r="C19" s="95"/>
      <c r="D19" s="95"/>
      <c r="E19" s="95"/>
      <c r="F19" s="95"/>
      <c r="G19" s="95"/>
      <c r="H19" s="95"/>
      <c r="I19" s="95"/>
      <c r="J19" s="95"/>
      <c r="K19" s="95"/>
      <c r="L19" s="95"/>
      <c r="M19" s="95"/>
      <c r="N19" s="95"/>
      <c r="O19" s="96"/>
    </row>
    <row r="20" spans="1:15" ht="16.5" customHeight="1">
      <c r="A20" s="85" t="s">
        <v>201</v>
      </c>
      <c r="B20" s="95"/>
      <c r="C20" s="95"/>
      <c r="D20" s="95"/>
      <c r="E20" s="95"/>
      <c r="F20" s="95"/>
      <c r="G20" s="95"/>
      <c r="H20" s="95"/>
      <c r="I20" s="95"/>
      <c r="J20" s="95"/>
      <c r="K20" s="95"/>
      <c r="L20" s="95"/>
      <c r="M20" s="95"/>
      <c r="N20" s="95"/>
      <c r="O20" s="96"/>
    </row>
    <row r="21" spans="1:15" ht="16.5" customHeight="1">
      <c r="A21" s="85" t="s">
        <v>115</v>
      </c>
      <c r="B21" s="95"/>
      <c r="C21" s="95"/>
      <c r="D21" s="95"/>
      <c r="E21" s="95"/>
      <c r="F21" s="95"/>
      <c r="G21" s="95"/>
      <c r="H21" s="95"/>
      <c r="I21" s="95"/>
      <c r="J21" s="95"/>
      <c r="K21" s="95"/>
      <c r="L21" s="95"/>
      <c r="M21" s="95"/>
      <c r="N21" s="95"/>
      <c r="O21" s="96"/>
    </row>
    <row r="22" spans="1:15" ht="16.5" customHeight="1" thickBot="1">
      <c r="A22" s="88" t="s">
        <v>202</v>
      </c>
      <c r="B22" s="97"/>
      <c r="C22" s="97"/>
      <c r="D22" s="97"/>
      <c r="E22" s="97"/>
      <c r="F22" s="97"/>
      <c r="G22" s="97"/>
      <c r="H22" s="97"/>
      <c r="I22" s="97"/>
      <c r="J22" s="97"/>
      <c r="K22" s="97"/>
      <c r="L22" s="97"/>
      <c r="M22" s="97"/>
      <c r="N22" s="97"/>
      <c r="O22" s="98"/>
    </row>
    <row r="23" spans="1:15" ht="13.5" customHeight="1" thickTop="1" thickBot="1">
      <c r="A23" s="91" t="s">
        <v>205</v>
      </c>
      <c r="B23" s="92"/>
      <c r="C23" s="92"/>
      <c r="D23" s="92"/>
      <c r="E23" s="92"/>
      <c r="F23" s="92"/>
      <c r="G23" s="92"/>
      <c r="H23" s="92"/>
      <c r="I23" s="92"/>
      <c r="J23" s="92"/>
      <c r="K23" s="92"/>
      <c r="L23" s="92"/>
      <c r="M23" s="92"/>
      <c r="N23" s="92"/>
      <c r="O23" s="92"/>
    </row>
    <row r="24" spans="1:15" ht="16.5" customHeight="1" thickBot="1">
      <c r="A24" s="99" t="s">
        <v>206</v>
      </c>
      <c r="B24" s="45"/>
      <c r="C24" s="45"/>
      <c r="D24" s="45"/>
      <c r="E24" s="45"/>
      <c r="F24" s="45"/>
      <c r="G24" s="45"/>
      <c r="H24" s="45"/>
      <c r="I24" s="45"/>
      <c r="J24" s="45"/>
      <c r="K24" s="45"/>
      <c r="L24" s="45"/>
      <c r="M24" s="45"/>
      <c r="N24" s="45"/>
      <c r="O24" s="46"/>
    </row>
    <row r="25" spans="1:15" ht="16.5" customHeight="1">
      <c r="A25" s="82" t="s">
        <v>199</v>
      </c>
      <c r="B25" s="93"/>
      <c r="C25" s="93"/>
      <c r="D25" s="93"/>
      <c r="E25" s="93"/>
      <c r="F25" s="93"/>
      <c r="G25" s="93"/>
      <c r="H25" s="93"/>
      <c r="I25" s="93"/>
      <c r="J25" s="93"/>
      <c r="K25" s="93"/>
      <c r="L25" s="93"/>
      <c r="M25" s="93"/>
      <c r="N25" s="93"/>
      <c r="O25" s="94"/>
    </row>
    <row r="26" spans="1:15" ht="16.5" customHeight="1">
      <c r="A26" s="85" t="s">
        <v>200</v>
      </c>
      <c r="B26" s="95"/>
      <c r="C26" s="95"/>
      <c r="D26" s="95"/>
      <c r="E26" s="95"/>
      <c r="F26" s="95"/>
      <c r="G26" s="95"/>
      <c r="H26" s="95"/>
      <c r="I26" s="95"/>
      <c r="J26" s="95"/>
      <c r="K26" s="95"/>
      <c r="L26" s="95"/>
      <c r="M26" s="95"/>
      <c r="N26" s="95"/>
      <c r="O26" s="96"/>
    </row>
    <row r="27" spans="1:15" ht="16.5" customHeight="1">
      <c r="A27" s="85" t="s">
        <v>201</v>
      </c>
      <c r="B27" s="95"/>
      <c r="C27" s="95"/>
      <c r="D27" s="95"/>
      <c r="E27" s="95"/>
      <c r="F27" s="95"/>
      <c r="G27" s="95"/>
      <c r="H27" s="95"/>
      <c r="I27" s="95"/>
      <c r="J27" s="95"/>
      <c r="K27" s="95"/>
      <c r="L27" s="95"/>
      <c r="M27" s="95"/>
      <c r="N27" s="95"/>
      <c r="O27" s="96"/>
    </row>
    <row r="28" spans="1:15" ht="16.5" customHeight="1">
      <c r="A28" s="85" t="s">
        <v>115</v>
      </c>
      <c r="B28" s="95"/>
      <c r="C28" s="95"/>
      <c r="D28" s="95"/>
      <c r="E28" s="95"/>
      <c r="F28" s="95"/>
      <c r="G28" s="95"/>
      <c r="H28" s="95"/>
      <c r="I28" s="95"/>
      <c r="J28" s="95"/>
      <c r="K28" s="95"/>
      <c r="L28" s="95"/>
      <c r="M28" s="95"/>
      <c r="N28" s="95"/>
      <c r="O28" s="96"/>
    </row>
    <row r="29" spans="1:15" ht="16.5" customHeight="1" thickBot="1">
      <c r="A29" s="88" t="s">
        <v>202</v>
      </c>
      <c r="B29" s="97"/>
      <c r="C29" s="97"/>
      <c r="D29" s="97"/>
      <c r="E29" s="97"/>
      <c r="F29" s="97"/>
      <c r="G29" s="97"/>
      <c r="H29" s="97"/>
      <c r="I29" s="97"/>
      <c r="J29" s="97"/>
      <c r="K29" s="97"/>
      <c r="L29" s="97"/>
      <c r="M29" s="97"/>
      <c r="N29" s="97"/>
      <c r="O29" s="98"/>
    </row>
    <row r="30" spans="1:15" ht="13.5" customHeight="1" thickTop="1" thickBot="1">
      <c r="A30" s="91" t="s">
        <v>207</v>
      </c>
      <c r="B30" s="92"/>
      <c r="C30" s="92"/>
      <c r="D30" s="92"/>
      <c r="E30" s="92"/>
      <c r="F30" s="92"/>
      <c r="G30" s="92"/>
      <c r="H30" s="92"/>
      <c r="I30" s="92"/>
      <c r="J30" s="92"/>
      <c r="K30" s="92"/>
      <c r="L30" s="92"/>
      <c r="M30" s="92"/>
      <c r="N30" s="92"/>
      <c r="O30" s="92"/>
    </row>
    <row r="31" spans="1:15" s="101" customFormat="1" ht="16.5" customHeight="1" thickBot="1">
      <c r="A31" s="99" t="s">
        <v>208</v>
      </c>
      <c r="B31" s="100"/>
      <c r="C31" s="100"/>
      <c r="D31" s="100"/>
      <c r="E31" s="100"/>
      <c r="F31" s="100"/>
      <c r="G31" s="100"/>
      <c r="H31" s="100"/>
      <c r="I31" s="100"/>
      <c r="J31" s="100"/>
      <c r="K31" s="100"/>
      <c r="L31" s="100"/>
      <c r="M31" s="100"/>
      <c r="N31" s="100"/>
      <c r="O31" s="159"/>
    </row>
  </sheetData>
  <mergeCells count="4">
    <mergeCell ref="A1:O1"/>
    <mergeCell ref="A2:O2"/>
    <mergeCell ref="A4:O4"/>
    <mergeCell ref="A5:O5"/>
  </mergeCells>
  <printOptions horizontalCentered="1"/>
  <pageMargins left="0.5" right="0.5" top="0.75" bottom="0.75" header="0.5" footer="0.5"/>
  <pageSetup scale="87" orientation="landscape" r:id="rId1"/>
  <headerFooter alignWithMargins="0">
    <oddFooter>&amp;R&amp;A</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6">
    <pageSetUpPr fitToPage="1"/>
  </sheetPr>
  <dimension ref="A1:C21"/>
  <sheetViews>
    <sheetView topLeftCell="A3" zoomScaleNormal="100" workbookViewId="0">
      <selection activeCell="H29" sqref="H29"/>
    </sheetView>
  </sheetViews>
  <sheetFormatPr defaultColWidth="8.6640625" defaultRowHeight="10.15"/>
  <cols>
    <col min="1" max="1" width="64.33203125" bestFit="1" customWidth="1"/>
    <col min="2" max="2" width="137.33203125" bestFit="1" customWidth="1"/>
  </cols>
  <sheetData>
    <row r="1" spans="1:3" ht="17.45">
      <c r="A1" s="143" t="s">
        <v>15</v>
      </c>
      <c r="B1" s="144"/>
      <c r="C1" s="106"/>
    </row>
    <row r="2" spans="1:3" ht="17.25" customHeight="1">
      <c r="A2" s="107" t="s">
        <v>16</v>
      </c>
      <c r="B2" s="105" t="s">
        <v>17</v>
      </c>
    </row>
    <row r="3" spans="1:3" ht="13.15">
      <c r="A3" s="108" t="s">
        <v>18</v>
      </c>
      <c r="B3" s="104"/>
    </row>
    <row r="4" spans="1:3" ht="15" customHeight="1">
      <c r="A4" s="108" t="s">
        <v>19</v>
      </c>
      <c r="B4" s="104" t="s">
        <v>20</v>
      </c>
    </row>
    <row r="5" spans="1:3" ht="13.15">
      <c r="A5" s="215"/>
      <c r="B5" s="104" t="s">
        <v>21</v>
      </c>
    </row>
    <row r="6" spans="1:3" ht="13.15">
      <c r="A6" s="215"/>
      <c r="B6" s="104" t="s">
        <v>22</v>
      </c>
    </row>
    <row r="7" spans="1:3" ht="13.9" thickBot="1">
      <c r="A7" s="216"/>
      <c r="B7" s="109" t="s">
        <v>23</v>
      </c>
      <c r="C7" s="110"/>
    </row>
    <row r="8" spans="1:3" ht="13.15">
      <c r="A8" s="7"/>
      <c r="B8" s="104"/>
    </row>
    <row r="9" spans="1:3">
      <c r="C9" s="103" t="s">
        <v>24</v>
      </c>
    </row>
    <row r="10" spans="1:3">
      <c r="A10" s="113" t="s">
        <v>25</v>
      </c>
      <c r="B10" s="111" t="str">
        <f>'Form 1.1b'!B4:J4</f>
        <v>RETAIL SALES OF ELECTRICITY BY CLASS OR SECTOR (GWh)</v>
      </c>
      <c r="C10" s="112" t="s">
        <v>26</v>
      </c>
    </row>
    <row r="11" spans="1:3">
      <c r="A11" s="111" t="s">
        <v>27</v>
      </c>
      <c r="B11" s="111" t="str">
        <f>'Form 1.2'!B5:F5</f>
        <v>TOTAL ENERGY TO SERVE LOAD (GWh)</v>
      </c>
      <c r="C11" s="112" t="s">
        <v>26</v>
      </c>
    </row>
    <row r="12" spans="1:3">
      <c r="A12" s="111" t="s">
        <v>28</v>
      </c>
      <c r="B12" s="111" t="str">
        <f>+'Form 1.3'!B5</f>
        <v>LSE COINCIDENT PEAK DEMAND BY SECTOR</v>
      </c>
      <c r="C12" s="112" t="s">
        <v>26</v>
      </c>
    </row>
    <row r="13" spans="1:3">
      <c r="A13" s="111" t="s">
        <v>29</v>
      </c>
      <c r="B13" s="111" t="str">
        <f>+'Form 1.5'!B$4</f>
        <v>PEAK DEMAND WEATHER SCENARIOS</v>
      </c>
      <c r="C13" s="112" t="s">
        <v>26</v>
      </c>
    </row>
    <row r="14" spans="1:3">
      <c r="A14" s="113" t="s">
        <v>30</v>
      </c>
      <c r="B14" s="111" t="s">
        <v>31</v>
      </c>
      <c r="C14" s="112" t="s">
        <v>26</v>
      </c>
    </row>
    <row r="15" spans="1:3">
      <c r="A15" s="113" t="s">
        <v>32</v>
      </c>
      <c r="B15" s="113" t="s">
        <v>33</v>
      </c>
      <c r="C15" s="112" t="s">
        <v>26</v>
      </c>
    </row>
    <row r="16" spans="1:3">
      <c r="A16" s="113" t="s">
        <v>34</v>
      </c>
      <c r="B16" s="111" t="str">
        <f>+'Form 2.1'!B$4</f>
        <v>ECONOMIC AND DEMOGRAPHIC ASSUMPTIONS</v>
      </c>
      <c r="C16" s="112" t="s">
        <v>26</v>
      </c>
    </row>
    <row r="17" spans="1:3">
      <c r="A17" s="113" t="s">
        <v>35</v>
      </c>
      <c r="B17" s="111" t="str">
        <f>+'Form 2.2'!B5</f>
        <v>ELECTRICITY RATE FORECAST</v>
      </c>
      <c r="C17" s="112" t="s">
        <v>26</v>
      </c>
    </row>
    <row r="18" spans="1:3">
      <c r="A18" s="113" t="s">
        <v>36</v>
      </c>
      <c r="B18" s="111" t="str">
        <f>+'Form 2.3'!B$4</f>
        <v>CUSTOMER COUNT &amp; OTHER FORECASTING INPUTS</v>
      </c>
      <c r="C18" s="112" t="s">
        <v>26</v>
      </c>
    </row>
    <row r="19" spans="1:3">
      <c r="A19" s="111" t="s">
        <v>37</v>
      </c>
      <c r="B19" s="111" t="s">
        <v>38</v>
      </c>
      <c r="C19" s="112" t="s">
        <v>26</v>
      </c>
    </row>
    <row r="20" spans="1:3">
      <c r="A20" s="113" t="s">
        <v>39</v>
      </c>
      <c r="B20" s="113" t="s">
        <v>40</v>
      </c>
      <c r="C20" s="112" t="s">
        <v>26</v>
      </c>
    </row>
    <row r="21" spans="1:3">
      <c r="A21" s="113" t="s">
        <v>41</v>
      </c>
      <c r="B21" s="113" t="s">
        <v>42</v>
      </c>
      <c r="C21" s="112" t="s">
        <v>26</v>
      </c>
    </row>
  </sheetData>
  <customSheetViews>
    <customSheetView guid="{64245E33-E577-4C25-9B98-21C112E84FF6}" scale="80" showPageBreaks="1" fitToPage="1" printArea="1">
      <selection activeCell="D58" sqref="D58"/>
      <pageMargins left="0" right="0" top="0" bottom="0" header="0" footer="0"/>
      <printOptions horizontalCentered="1"/>
      <pageSetup scale="89" orientation="landscape" r:id="rId1"/>
      <headerFooter alignWithMargins="0">
        <oddFooter>&amp;R&amp;A</oddFooter>
      </headerFooter>
    </customSheetView>
    <customSheetView guid="{2C54E754-4594-47E3-AFE9-B28C28B63E5C}" scale="80" fitToPage="1">
      <selection activeCell="D58" sqref="D58"/>
      <pageMargins left="0" right="0" top="0" bottom="0" header="0" footer="0"/>
      <printOptions horizontalCentered="1"/>
      <pageSetup scale="89" orientation="landscape" r:id="rId2"/>
      <headerFooter alignWithMargins="0">
        <oddFooter>&amp;R&amp;A</oddFooter>
      </headerFooter>
    </customSheetView>
    <customSheetView guid="{DC437496-B10F-474B-8F6E-F19B4DA7C026}" scale="80" showPageBreaks="1" fitToPage="1" printArea="1">
      <selection activeCell="C29" sqref="C29"/>
      <pageMargins left="0" right="0" top="0" bottom="0" header="0" footer="0"/>
      <printOptions horizontalCentered="1"/>
      <pageSetup scale="93" orientation="landscape" r:id="rId3"/>
      <headerFooter alignWithMargins="0">
        <oddFooter>&amp;R&amp;A</oddFooter>
      </headerFooter>
    </customSheetView>
    <customSheetView guid="{C3E70234-FA18-40E7-B25F-218A5F7D2EA2}" scale="80" fitToPage="1">
      <selection activeCell="B51" sqref="B51"/>
      <pageMargins left="0" right="0" top="0" bottom="0" header="0" footer="0"/>
      <printOptions horizontalCentered="1"/>
      <pageSetup scale="93" orientation="landscape" r:id="rId4"/>
      <headerFooter alignWithMargins="0">
        <oddFooter>&amp;R&amp;A</oddFooter>
      </headerFooter>
    </customSheetView>
  </customSheetViews>
  <phoneticPr fontId="0" type="noConversion"/>
  <printOptions horizontalCentered="1"/>
  <pageMargins left="0.25" right="0.25" top="1" bottom="1" header="0.5" footer="0.5"/>
  <pageSetup scale="98" orientation="landscape" r:id="rId5"/>
  <headerFooter alignWithMargins="0">
    <oddFooter>&amp;R&amp;A</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1:J21"/>
  <sheetViews>
    <sheetView showGridLines="0" topLeftCell="A3" zoomScaleNormal="100" workbookViewId="0">
      <selection activeCell="B8" sqref="B8"/>
    </sheetView>
  </sheetViews>
  <sheetFormatPr defaultColWidth="8.6640625" defaultRowHeight="10.15"/>
  <cols>
    <col min="1" max="1" width="1.6640625" style="121" customWidth="1"/>
    <col min="2" max="2" width="11" style="121" customWidth="1"/>
    <col min="3" max="3" width="13.1640625" style="121" customWidth="1"/>
    <col min="4" max="4" width="13.6640625" style="121" customWidth="1"/>
    <col min="5" max="5" width="13.1640625" style="121" customWidth="1"/>
    <col min="6" max="7" width="15.1640625" style="121" customWidth="1"/>
    <col min="8" max="8" width="13.6640625" style="121" customWidth="1"/>
    <col min="9" max="9" width="13.1640625" style="121" customWidth="1"/>
    <col min="10" max="10" width="13.6640625" style="121" customWidth="1"/>
    <col min="11" max="16384" width="8.6640625" style="121"/>
  </cols>
  <sheetData>
    <row r="1" spans="2:10" s="118" customFormat="1" ht="15.6">
      <c r="B1" s="255" t="s">
        <v>43</v>
      </c>
      <c r="C1" s="255"/>
      <c r="D1" s="255"/>
      <c r="E1" s="255"/>
      <c r="F1" s="255"/>
      <c r="G1" s="255"/>
      <c r="H1" s="255"/>
      <c r="I1" s="255"/>
      <c r="J1" s="255"/>
    </row>
    <row r="2" spans="2:10" s="119" customFormat="1" ht="13.15">
      <c r="B2" s="252" t="str">
        <f>+'FormsList&amp;FilerInfo'!B2</f>
        <v>Utility Name</v>
      </c>
      <c r="C2" s="253"/>
      <c r="D2" s="253"/>
      <c r="E2" s="253"/>
      <c r="F2" s="253"/>
      <c r="G2" s="253"/>
      <c r="H2" s="253"/>
      <c r="I2" s="253"/>
      <c r="J2" s="253"/>
    </row>
    <row r="3" spans="2:10" s="119" customFormat="1" ht="13.15">
      <c r="B3" s="253"/>
      <c r="C3" s="253"/>
      <c r="D3" s="253"/>
      <c r="E3" s="253"/>
      <c r="F3" s="253"/>
      <c r="G3" s="253"/>
      <c r="H3" s="253"/>
      <c r="I3" s="253"/>
      <c r="J3" s="253"/>
    </row>
    <row r="4" spans="2:10" s="118" customFormat="1" ht="30.75" customHeight="1">
      <c r="B4" s="254" t="s">
        <v>44</v>
      </c>
      <c r="C4" s="254"/>
      <c r="D4" s="254"/>
      <c r="E4" s="254"/>
      <c r="F4" s="254"/>
      <c r="G4" s="254"/>
      <c r="H4" s="254"/>
      <c r="I4" s="254"/>
      <c r="J4" s="254"/>
    </row>
    <row r="5" spans="2:10" ht="13.15">
      <c r="B5" s="120"/>
      <c r="C5" s="120"/>
      <c r="D5" s="120"/>
      <c r="E5" s="120"/>
      <c r="F5" s="120"/>
      <c r="G5" s="120"/>
      <c r="H5" s="120"/>
      <c r="I5" s="120"/>
      <c r="J5" s="120"/>
    </row>
    <row r="6" spans="2:10" ht="13.15">
      <c r="C6" s="119" t="s">
        <v>45</v>
      </c>
      <c r="D6" s="119"/>
      <c r="E6" s="119"/>
      <c r="F6" s="119"/>
      <c r="G6" s="119"/>
      <c r="H6" s="119"/>
      <c r="I6" s="119"/>
      <c r="J6" s="119"/>
    </row>
    <row r="7" spans="2:10" ht="48" customHeight="1">
      <c r="B7" s="122" t="s">
        <v>46</v>
      </c>
      <c r="C7" s="123" t="s">
        <v>47</v>
      </c>
      <c r="D7" s="123" t="s">
        <v>48</v>
      </c>
      <c r="E7" s="123" t="s">
        <v>49</v>
      </c>
      <c r="F7" s="123" t="s">
        <v>50</v>
      </c>
      <c r="G7" s="123" t="s">
        <v>51</v>
      </c>
      <c r="H7" s="124" t="s">
        <v>52</v>
      </c>
      <c r="I7" s="124" t="s">
        <v>53</v>
      </c>
      <c r="J7" s="125" t="s">
        <v>54</v>
      </c>
    </row>
    <row r="8" spans="2:10">
      <c r="B8" s="126">
        <v>2023</v>
      </c>
      <c r="C8" s="137"/>
      <c r="D8" s="137"/>
      <c r="E8" s="137"/>
      <c r="F8" s="137"/>
      <c r="G8" s="137"/>
      <c r="H8" s="137"/>
      <c r="I8" s="137"/>
      <c r="J8" s="137">
        <f t="shared" ref="J8:J9" si="0">SUM(C8:I8)</f>
        <v>0</v>
      </c>
    </row>
    <row r="9" spans="2:10">
      <c r="B9" s="126">
        <v>2024</v>
      </c>
      <c r="C9" s="137"/>
      <c r="D9" s="137"/>
      <c r="E9" s="137"/>
      <c r="F9" s="137"/>
      <c r="G9" s="137"/>
      <c r="H9" s="137"/>
      <c r="I9" s="137"/>
      <c r="J9" s="137">
        <f t="shared" si="0"/>
        <v>0</v>
      </c>
    </row>
    <row r="10" spans="2:10">
      <c r="B10" s="126">
        <v>2025</v>
      </c>
      <c r="C10" s="127"/>
      <c r="D10" s="127"/>
      <c r="E10" s="127"/>
      <c r="F10" s="127"/>
      <c r="G10" s="127"/>
      <c r="H10" s="127"/>
      <c r="I10" s="127"/>
      <c r="J10" s="127">
        <f t="shared" ref="J10:J13" si="1">SUM(C10:I10)</f>
        <v>0</v>
      </c>
    </row>
    <row r="11" spans="2:10">
      <c r="B11" s="126">
        <v>2026</v>
      </c>
      <c r="C11" s="127"/>
      <c r="D11" s="127"/>
      <c r="E11" s="127"/>
      <c r="F11" s="127"/>
      <c r="G11" s="127"/>
      <c r="H11" s="127"/>
      <c r="I11" s="127"/>
      <c r="J11" s="127">
        <f t="shared" si="1"/>
        <v>0</v>
      </c>
    </row>
    <row r="12" spans="2:10">
      <c r="B12" s="126">
        <v>2027</v>
      </c>
      <c r="C12" s="127"/>
      <c r="D12" s="127"/>
      <c r="E12" s="127"/>
      <c r="F12" s="127"/>
      <c r="G12" s="127"/>
      <c r="H12" s="127"/>
      <c r="I12" s="127"/>
      <c r="J12" s="127">
        <f t="shared" si="1"/>
        <v>0</v>
      </c>
    </row>
    <row r="13" spans="2:10">
      <c r="B13" s="126">
        <v>2028</v>
      </c>
      <c r="C13" s="127"/>
      <c r="D13" s="127"/>
      <c r="E13" s="127"/>
      <c r="F13" s="127"/>
      <c r="G13" s="127"/>
      <c r="H13" s="127"/>
      <c r="I13" s="127"/>
      <c r="J13" s="127">
        <f t="shared" si="1"/>
        <v>0</v>
      </c>
    </row>
    <row r="14" spans="2:10">
      <c r="B14" s="126">
        <v>2029</v>
      </c>
      <c r="C14" s="127"/>
      <c r="D14" s="127"/>
      <c r="E14" s="127"/>
      <c r="F14" s="127"/>
      <c r="G14" s="127"/>
      <c r="H14" s="127"/>
      <c r="I14" s="127"/>
      <c r="J14" s="127">
        <f t="shared" ref="J14:J19" si="2">SUM(C14:I14)</f>
        <v>0</v>
      </c>
    </row>
    <row r="15" spans="2:10">
      <c r="B15" s="126">
        <v>2030</v>
      </c>
      <c r="C15" s="127"/>
      <c r="D15" s="127"/>
      <c r="E15" s="127"/>
      <c r="F15" s="127"/>
      <c r="G15" s="127"/>
      <c r="H15" s="127"/>
      <c r="I15" s="127"/>
      <c r="J15" s="127">
        <f t="shared" si="2"/>
        <v>0</v>
      </c>
    </row>
    <row r="16" spans="2:10">
      <c r="B16" s="126">
        <v>2031</v>
      </c>
      <c r="C16" s="127"/>
      <c r="D16" s="127"/>
      <c r="E16" s="127"/>
      <c r="F16" s="127"/>
      <c r="G16" s="127"/>
      <c r="H16" s="127"/>
      <c r="I16" s="127"/>
      <c r="J16" s="127">
        <f t="shared" si="2"/>
        <v>0</v>
      </c>
    </row>
    <row r="17" spans="2:10">
      <c r="B17" s="126">
        <v>2032</v>
      </c>
      <c r="C17" s="127"/>
      <c r="D17" s="127"/>
      <c r="E17" s="127"/>
      <c r="F17" s="127"/>
      <c r="G17" s="127"/>
      <c r="H17" s="127"/>
      <c r="I17" s="127"/>
      <c r="J17" s="127">
        <f t="shared" si="2"/>
        <v>0</v>
      </c>
    </row>
    <row r="18" spans="2:10">
      <c r="B18" s="126">
        <v>2033</v>
      </c>
      <c r="C18" s="127"/>
      <c r="D18" s="127"/>
      <c r="E18" s="127"/>
      <c r="F18" s="127"/>
      <c r="G18" s="127"/>
      <c r="H18" s="127"/>
      <c r="I18" s="127"/>
      <c r="J18" s="127">
        <f t="shared" si="2"/>
        <v>0</v>
      </c>
    </row>
    <row r="19" spans="2:10">
      <c r="B19" s="126">
        <v>2034</v>
      </c>
      <c r="C19" s="127"/>
      <c r="D19" s="127"/>
      <c r="E19" s="127"/>
      <c r="F19" s="127"/>
      <c r="G19" s="127"/>
      <c r="H19" s="127"/>
      <c r="I19" s="127"/>
      <c r="J19" s="127">
        <f t="shared" si="2"/>
        <v>0</v>
      </c>
    </row>
    <row r="20" spans="2:10">
      <c r="B20" s="126">
        <v>2035</v>
      </c>
      <c r="C20" s="127"/>
      <c r="D20" s="127"/>
      <c r="E20" s="127"/>
      <c r="F20" s="127"/>
      <c r="G20" s="127"/>
      <c r="H20" s="127"/>
      <c r="I20" s="127"/>
      <c r="J20" s="127">
        <f t="shared" ref="J20:J21" si="3">SUM(C20:I20)</f>
        <v>0</v>
      </c>
    </row>
    <row r="21" spans="2:10">
      <c r="B21" s="126">
        <v>2036</v>
      </c>
      <c r="C21" s="127"/>
      <c r="D21" s="127"/>
      <c r="E21" s="127"/>
      <c r="F21" s="127"/>
      <c r="G21" s="127"/>
      <c r="H21" s="127"/>
      <c r="I21" s="127"/>
      <c r="J21" s="127">
        <f t="shared" si="3"/>
        <v>0</v>
      </c>
    </row>
  </sheetData>
  <customSheetViews>
    <customSheetView guid="{64245E33-E577-4C25-9B98-21C112E84FF6}" scale="75" showPageBreaks="1" showGridLines="0" fitToPage="1" printArea="1">
      <pane xSplit="2" ySplit="9" topLeftCell="C10" activePane="bottomRight" state="frozen"/>
      <selection pane="bottomRight" activeCell="N44" sqref="N44"/>
      <pageMargins left="0" right="0" top="0" bottom="0" header="0" footer="0"/>
      <pageSetup scale="85" orientation="landscape" r:id="rId1"/>
      <headerFooter alignWithMargins="0">
        <oddFooter>&amp;R&amp;A</oddFooter>
      </headerFooter>
    </customSheetView>
    <customSheetView guid="{2C54E754-4594-47E3-AFE9-B28C28B63E5C}" scale="75" showGridLines="0" fitToPage="1">
      <pane xSplit="2" ySplit="9" topLeftCell="C10" activePane="bottomRight" state="frozen"/>
      <selection pane="bottomRight" activeCell="N44" sqref="N44"/>
      <pageMargins left="0" right="0" top="0" bottom="0" header="0" footer="0"/>
      <pageSetup scale="85" orientation="landscape" r:id="rId2"/>
      <headerFooter alignWithMargins="0">
        <oddFooter>&amp;R&amp;A</oddFooter>
      </headerFooter>
    </customSheetView>
    <customSheetView guid="{DC437496-B10F-474B-8F6E-F19B4DA7C026}" scale="75" showPageBreaks="1" showGridLines="0" fitToPage="1" printArea="1">
      <pane xSplit="2" ySplit="9" topLeftCell="C10" activePane="bottomRight" state="frozen"/>
      <selection pane="bottomRight" activeCell="B10" sqref="B10"/>
      <pageMargins left="0" right="0" top="0" bottom="0" header="0" footer="0"/>
      <pageSetup scale="84" orientation="landscape" r:id="rId3"/>
      <headerFooter alignWithMargins="0">
        <oddFooter>&amp;R&amp;A</oddFooter>
      </headerFooter>
    </customSheetView>
    <customSheetView guid="{C3E70234-FA18-40E7-B25F-218A5F7D2EA2}" scale="75" showGridLines="0" fitToPage="1">
      <pane xSplit="2" ySplit="9" topLeftCell="C10" activePane="bottomRight" state="frozen"/>
      <selection pane="bottomRight" activeCell="B10" sqref="B10"/>
      <pageMargins left="0" right="0" top="0" bottom="0" header="0" footer="0"/>
      <pageSetup scale="84" orientation="landscape" r:id="rId4"/>
      <headerFooter alignWithMargins="0">
        <oddFooter>&amp;R&amp;A</oddFooter>
      </headerFooter>
    </customSheetView>
  </customSheetViews>
  <mergeCells count="4">
    <mergeCell ref="B2:J2"/>
    <mergeCell ref="B3:J3"/>
    <mergeCell ref="B4:J4"/>
    <mergeCell ref="B1:J1"/>
  </mergeCells>
  <printOptions horizontalCentered="1" gridLinesSet="0"/>
  <pageMargins left="0.25" right="0.25" top="0.75" bottom="0.75" header="0.5" footer="0.5"/>
  <pageSetup scale="93" orientation="landscape" r:id="rId5"/>
  <headerFooter alignWithMargins="0">
    <oddFooter>&amp;R&amp;A</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B1:F23"/>
  <sheetViews>
    <sheetView showGridLines="0" topLeftCell="A4" zoomScaleNormal="100" workbookViewId="0">
      <selection activeCell="B10" sqref="B10"/>
    </sheetView>
  </sheetViews>
  <sheetFormatPr defaultColWidth="8.6640625" defaultRowHeight="10.15"/>
  <cols>
    <col min="1" max="1" width="1.6640625" style="121" customWidth="1"/>
    <col min="2" max="2" width="11" style="121" customWidth="1"/>
    <col min="3" max="3" width="15.6640625" style="121" customWidth="1"/>
    <col min="4" max="4" width="14.6640625" style="121" customWidth="1"/>
    <col min="5" max="5" width="14.33203125" style="121" customWidth="1"/>
    <col min="6" max="6" width="19.6640625" style="121" customWidth="1"/>
    <col min="7" max="16384" width="8.6640625" style="121"/>
  </cols>
  <sheetData>
    <row r="1" spans="2:6" s="118" customFormat="1" ht="15.6">
      <c r="B1" s="255" t="s">
        <v>55</v>
      </c>
      <c r="C1" s="255"/>
      <c r="D1" s="255"/>
      <c r="E1" s="255"/>
      <c r="F1" s="255"/>
    </row>
    <row r="2" spans="2:6" s="119" customFormat="1" ht="13.15">
      <c r="B2" s="252" t="str">
        <f>+'FormsList&amp;FilerInfo'!B2</f>
        <v>Utility Name</v>
      </c>
      <c r="C2" s="253"/>
      <c r="D2" s="253"/>
      <c r="E2" s="253"/>
      <c r="F2" s="253"/>
    </row>
    <row r="3" spans="2:6" s="119" customFormat="1" ht="13.15">
      <c r="B3" s="253"/>
      <c r="C3" s="253"/>
      <c r="D3" s="253"/>
      <c r="E3" s="253"/>
      <c r="F3" s="253"/>
    </row>
    <row r="4" spans="2:6" s="119" customFormat="1" ht="13.15">
      <c r="B4" s="256"/>
      <c r="C4" s="253"/>
      <c r="D4" s="232"/>
    </row>
    <row r="5" spans="2:6" s="118" customFormat="1" ht="15.6">
      <c r="B5" s="257" t="s">
        <v>56</v>
      </c>
      <c r="C5" s="257"/>
      <c r="D5" s="257"/>
      <c r="E5" s="257"/>
      <c r="F5" s="257"/>
    </row>
    <row r="6" spans="2:6" ht="13.15">
      <c r="B6" s="253"/>
      <c r="C6" s="253"/>
      <c r="D6" s="253"/>
      <c r="E6" s="253"/>
      <c r="F6" s="253"/>
    </row>
    <row r="7" spans="2:6" ht="13.15">
      <c r="B7" s="232"/>
      <c r="C7" s="232"/>
      <c r="D7" s="232"/>
      <c r="E7" s="232"/>
      <c r="F7" s="232"/>
    </row>
    <row r="8" spans="2:6" ht="13.15">
      <c r="B8" s="128"/>
      <c r="C8" s="128"/>
      <c r="D8" s="128"/>
      <c r="E8" s="129"/>
      <c r="F8" s="129"/>
    </row>
    <row r="9" spans="2:6" ht="47.25" customHeight="1">
      <c r="B9" s="130" t="s">
        <v>46</v>
      </c>
      <c r="C9" s="131" t="s">
        <v>57</v>
      </c>
      <c r="D9" s="131" t="s">
        <v>58</v>
      </c>
      <c r="E9" s="131" t="s">
        <v>59</v>
      </c>
      <c r="F9" s="130" t="s">
        <v>60</v>
      </c>
    </row>
    <row r="10" spans="2:6">
      <c r="B10" s="126">
        <v>2023</v>
      </c>
      <c r="C10" s="137">
        <v>0</v>
      </c>
      <c r="D10" s="137"/>
      <c r="E10" s="137"/>
      <c r="F10" s="137"/>
    </row>
    <row r="11" spans="2:6">
      <c r="B11" s="126">
        <v>2024</v>
      </c>
      <c r="C11" s="137">
        <v>0</v>
      </c>
      <c r="D11" s="137"/>
      <c r="E11" s="137"/>
      <c r="F11" s="137"/>
    </row>
    <row r="12" spans="2:6">
      <c r="B12" s="126">
        <v>2025</v>
      </c>
      <c r="C12" s="127">
        <v>0</v>
      </c>
      <c r="D12" s="127"/>
      <c r="E12" s="127"/>
      <c r="F12" s="127"/>
    </row>
    <row r="13" spans="2:6">
      <c r="B13" s="126">
        <v>2026</v>
      </c>
      <c r="C13" s="127">
        <v>0</v>
      </c>
      <c r="D13" s="127"/>
      <c r="E13" s="127"/>
      <c r="F13" s="127"/>
    </row>
    <row r="14" spans="2:6">
      <c r="B14" s="126">
        <v>2027</v>
      </c>
      <c r="C14" s="132">
        <v>0</v>
      </c>
      <c r="D14" s="132"/>
      <c r="E14" s="132"/>
      <c r="F14" s="132"/>
    </row>
    <row r="15" spans="2:6">
      <c r="B15" s="126">
        <v>2028</v>
      </c>
      <c r="C15" s="127">
        <v>0</v>
      </c>
      <c r="D15" s="127"/>
      <c r="E15" s="127"/>
      <c r="F15" s="127"/>
    </row>
    <row r="16" spans="2:6">
      <c r="B16" s="126">
        <v>2029</v>
      </c>
      <c r="C16" s="132">
        <v>0</v>
      </c>
      <c r="D16" s="132"/>
      <c r="E16" s="132"/>
      <c r="F16" s="132"/>
    </row>
    <row r="17" spans="2:6">
      <c r="B17" s="126">
        <v>2030</v>
      </c>
      <c r="C17" s="127">
        <v>0</v>
      </c>
      <c r="D17" s="127"/>
      <c r="E17" s="127"/>
      <c r="F17" s="127"/>
    </row>
    <row r="18" spans="2:6">
      <c r="B18" s="126">
        <v>2031</v>
      </c>
      <c r="C18" s="132">
        <v>0</v>
      </c>
      <c r="D18" s="132"/>
      <c r="E18" s="132"/>
      <c r="F18" s="132"/>
    </row>
    <row r="19" spans="2:6">
      <c r="B19" s="126">
        <v>2032</v>
      </c>
      <c r="C19" s="127">
        <v>0</v>
      </c>
      <c r="D19" s="127"/>
      <c r="E19" s="127"/>
      <c r="F19" s="127"/>
    </row>
    <row r="20" spans="2:6">
      <c r="B20" s="126">
        <v>2033</v>
      </c>
      <c r="C20" s="127">
        <v>0</v>
      </c>
      <c r="D20" s="127"/>
      <c r="E20" s="127"/>
      <c r="F20" s="127"/>
    </row>
    <row r="21" spans="2:6">
      <c r="B21" s="126">
        <v>2034</v>
      </c>
      <c r="C21" s="127">
        <v>0</v>
      </c>
      <c r="D21" s="127"/>
      <c r="E21" s="127"/>
      <c r="F21" s="127"/>
    </row>
    <row r="22" spans="2:6">
      <c r="B22" s="126">
        <v>2035</v>
      </c>
      <c r="C22" s="127">
        <v>0</v>
      </c>
      <c r="D22" s="127"/>
      <c r="E22" s="127"/>
      <c r="F22" s="127"/>
    </row>
    <row r="23" spans="2:6">
      <c r="B23" s="126">
        <v>2036</v>
      </c>
      <c r="C23" s="127">
        <v>0</v>
      </c>
      <c r="D23" s="127"/>
      <c r="E23" s="127"/>
      <c r="F23" s="127"/>
    </row>
  </sheetData>
  <customSheetViews>
    <customSheetView guid="{64245E33-E577-4C25-9B98-21C112E84FF6}" scale="75" showPageBreaks="1" showGridLines="0" fitToPage="1" printArea="1">
      <selection activeCell="M44" sqref="M44"/>
      <pageMargins left="0" right="0" top="0" bottom="0" header="0" footer="0"/>
      <pageSetup scale="93" orientation="landscape" r:id="rId1"/>
      <headerFooter alignWithMargins="0">
        <oddFooter>&amp;R&amp;A</oddFooter>
      </headerFooter>
    </customSheetView>
    <customSheetView guid="{2C54E754-4594-47E3-AFE9-B28C28B63E5C}" scale="75" showGridLines="0" fitToPage="1">
      <selection activeCell="M44" sqref="M44"/>
      <pageMargins left="0" right="0" top="0" bottom="0" header="0" footer="0"/>
      <pageSetup scale="93" orientation="landscape" r:id="rId2"/>
      <headerFooter alignWithMargins="0">
        <oddFooter>&amp;R&amp;A</oddFooter>
      </headerFooter>
    </customSheetView>
    <customSheetView guid="{DC437496-B10F-474B-8F6E-F19B4DA7C026}" scale="75" showPageBreaks="1" showGridLines="0" fitToPage="1" printArea="1">
      <selection activeCell="Y12" sqref="Y12"/>
      <pageMargins left="0" right="0" top="0" bottom="0" header="0" footer="0"/>
      <pageSetup scale="93" orientation="landscape" r:id="rId3"/>
      <headerFooter alignWithMargins="0">
        <oddFooter>&amp;R&amp;A</oddFooter>
      </headerFooter>
    </customSheetView>
    <customSheetView guid="{C3E70234-FA18-40E7-B25F-218A5F7D2EA2}" scale="75" showGridLines="0" fitToPage="1">
      <selection activeCell="Y12" sqref="Y12"/>
      <pageMargins left="0" right="0" top="0" bottom="0" header="0" footer="0"/>
      <pageSetup scale="93" orientation="landscape" r:id="rId4"/>
      <headerFooter alignWithMargins="0">
        <oddFooter>&amp;R&amp;A</oddFooter>
      </headerFooter>
    </customSheetView>
  </customSheetViews>
  <mergeCells count="6">
    <mergeCell ref="B6:F6"/>
    <mergeCell ref="B1:F1"/>
    <mergeCell ref="B2:F2"/>
    <mergeCell ref="B3:F3"/>
    <mergeCell ref="B4:C4"/>
    <mergeCell ref="B5:F5"/>
  </mergeCells>
  <printOptions horizontalCentered="1" gridLinesSet="0"/>
  <pageMargins left="0.25" right="0.25" top="0.5" bottom="0.5" header="0.5" footer="0.5"/>
  <pageSetup orientation="landscape" r:id="rId5"/>
  <headerFooter alignWithMargins="0">
    <oddFooter>&amp;R&amp;A</oddFooter>
  </headerFooter>
  <legacyDrawing r:id="rId6"/>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B1:K24"/>
  <sheetViews>
    <sheetView showGridLines="0" topLeftCell="A5" zoomScaleNormal="100" workbookViewId="0">
      <selection activeCell="B11" sqref="B11"/>
    </sheetView>
  </sheetViews>
  <sheetFormatPr defaultColWidth="8.6640625" defaultRowHeight="10.15"/>
  <cols>
    <col min="1" max="1" width="1.6640625" customWidth="1"/>
    <col min="2" max="2" width="10.1640625" customWidth="1"/>
    <col min="3" max="4" width="12" customWidth="1"/>
    <col min="5" max="5" width="11.6640625" customWidth="1"/>
    <col min="6" max="6" width="12.6640625" customWidth="1"/>
    <col min="7" max="7" width="12" customWidth="1"/>
    <col min="8" max="8" width="15.6640625" customWidth="1"/>
    <col min="9" max="10" width="12" customWidth="1"/>
    <col min="11" max="11" width="5.1640625" customWidth="1"/>
  </cols>
  <sheetData>
    <row r="1" spans="2:11" s="14" customFormat="1" ht="15.6">
      <c r="B1" s="262" t="s">
        <v>61</v>
      </c>
      <c r="C1" s="262"/>
      <c r="D1" s="262"/>
      <c r="E1" s="262"/>
      <c r="F1" s="262"/>
      <c r="G1" s="262"/>
      <c r="H1" s="262"/>
      <c r="I1" s="262"/>
      <c r="J1" s="262"/>
      <c r="K1" s="262"/>
    </row>
    <row r="2" spans="2:11" ht="13.15">
      <c r="B2" s="263" t="str">
        <f>+'FormsList&amp;FilerInfo'!B2</f>
        <v>Utility Name</v>
      </c>
      <c r="C2" s="264"/>
      <c r="D2" s="264"/>
      <c r="E2" s="264"/>
      <c r="F2" s="264"/>
      <c r="G2" s="264"/>
      <c r="H2" s="264"/>
      <c r="I2" s="264"/>
      <c r="J2" s="264"/>
      <c r="K2" s="264"/>
    </row>
    <row r="3" spans="2:11" ht="13.15">
      <c r="B3" s="9"/>
      <c r="C3" s="140"/>
      <c r="D3" s="140"/>
      <c r="E3" s="140"/>
      <c r="F3" s="140"/>
      <c r="G3" s="140"/>
      <c r="H3" s="140"/>
      <c r="I3" s="140"/>
      <c r="J3" s="140"/>
    </row>
    <row r="4" spans="2:11" ht="13.15">
      <c r="B4" s="9"/>
      <c r="C4" s="140"/>
      <c r="D4" s="140"/>
      <c r="E4" s="140"/>
      <c r="F4" s="140"/>
      <c r="G4" s="140"/>
      <c r="H4" s="140"/>
      <c r="I4" s="140"/>
      <c r="J4" s="140"/>
    </row>
    <row r="5" spans="2:11" s="14" customFormat="1" ht="39.75" customHeight="1">
      <c r="B5" s="26" t="s">
        <v>62</v>
      </c>
      <c r="C5" s="27"/>
      <c r="D5" s="27"/>
      <c r="E5" s="27"/>
      <c r="F5" s="27"/>
      <c r="G5" s="27"/>
      <c r="H5" s="27"/>
      <c r="I5" s="27"/>
      <c r="J5" s="27"/>
      <c r="K5" s="226"/>
    </row>
    <row r="6" spans="2:11" ht="13.15">
      <c r="B6" s="9" t="s">
        <v>63</v>
      </c>
      <c r="C6" s="140"/>
      <c r="D6" s="140"/>
      <c r="E6" s="140"/>
      <c r="F6" s="140"/>
      <c r="G6" s="140"/>
      <c r="H6" s="140"/>
      <c r="I6" s="140"/>
      <c r="J6" s="140"/>
    </row>
    <row r="7" spans="2:11" ht="13.15">
      <c r="B7" s="9"/>
      <c r="C7" s="140"/>
      <c r="D7" s="140"/>
      <c r="E7" s="140"/>
      <c r="F7" s="140"/>
      <c r="G7" s="140"/>
      <c r="H7" s="140"/>
      <c r="I7" s="140"/>
      <c r="J7" s="140"/>
    </row>
    <row r="8" spans="2:11" ht="13.15">
      <c r="B8" s="9"/>
      <c r="C8" s="140" t="s">
        <v>64</v>
      </c>
      <c r="D8" s="140"/>
      <c r="E8" s="140"/>
      <c r="F8" s="140"/>
      <c r="G8" s="140"/>
      <c r="H8" s="140"/>
      <c r="I8" s="140"/>
      <c r="J8" s="140"/>
    </row>
    <row r="9" spans="2:11" ht="22.5" customHeight="1">
      <c r="B9" s="265" t="s">
        <v>46</v>
      </c>
      <c r="C9" s="265" t="s">
        <v>47</v>
      </c>
      <c r="D9" s="265" t="s">
        <v>48</v>
      </c>
      <c r="E9" s="260" t="s">
        <v>49</v>
      </c>
      <c r="F9" s="260" t="s">
        <v>65</v>
      </c>
      <c r="G9" s="233"/>
      <c r="H9" s="260" t="s">
        <v>66</v>
      </c>
      <c r="I9" s="233"/>
      <c r="J9" s="258" t="s">
        <v>67</v>
      </c>
    </row>
    <row r="10" spans="2:11" ht="22.5" customHeight="1">
      <c r="B10" s="266"/>
      <c r="C10" s="266"/>
      <c r="D10" s="266"/>
      <c r="E10" s="261"/>
      <c r="F10" s="261"/>
      <c r="G10" s="234" t="s">
        <v>51</v>
      </c>
      <c r="H10" s="261"/>
      <c r="I10" s="234" t="s">
        <v>59</v>
      </c>
      <c r="J10" s="259"/>
    </row>
    <row r="11" spans="2:11" ht="11.25">
      <c r="B11" s="126">
        <v>2023</v>
      </c>
      <c r="C11" s="138"/>
      <c r="D11" s="138"/>
      <c r="E11" s="138"/>
      <c r="F11" s="138"/>
      <c r="G11" s="138"/>
      <c r="H11" s="138"/>
      <c r="I11" s="138"/>
      <c r="J11" s="138">
        <f t="shared" ref="J11:J12" si="0">SUM(C11:I11)</f>
        <v>0</v>
      </c>
    </row>
    <row r="12" spans="2:11" ht="11.25">
      <c r="B12" s="126">
        <v>2024</v>
      </c>
      <c r="C12" s="138"/>
      <c r="D12" s="138"/>
      <c r="E12" s="138"/>
      <c r="F12" s="138"/>
      <c r="G12" s="138"/>
      <c r="H12" s="138"/>
      <c r="I12" s="138"/>
      <c r="J12" s="138">
        <f t="shared" si="0"/>
        <v>0</v>
      </c>
    </row>
    <row r="13" spans="2:11" ht="11.25">
      <c r="B13" s="126">
        <v>2025</v>
      </c>
      <c r="C13" s="12"/>
      <c r="D13" s="12"/>
      <c r="E13" s="12"/>
      <c r="F13" s="12"/>
      <c r="G13" s="12"/>
      <c r="H13" s="12"/>
      <c r="I13" s="12"/>
      <c r="J13" s="3">
        <f t="shared" ref="J13:J20" si="1">SUM(C13:I13)</f>
        <v>0</v>
      </c>
    </row>
    <row r="14" spans="2:11" ht="11.25">
      <c r="B14" s="126">
        <v>2026</v>
      </c>
      <c r="C14" s="12"/>
      <c r="D14" s="12"/>
      <c r="E14" s="12"/>
      <c r="F14" s="12"/>
      <c r="G14" s="12"/>
      <c r="H14" s="12"/>
      <c r="I14" s="12"/>
      <c r="J14" s="3">
        <f t="shared" si="1"/>
        <v>0</v>
      </c>
    </row>
    <row r="15" spans="2:11" ht="11.25">
      <c r="B15" s="126">
        <v>2027</v>
      </c>
      <c r="C15" s="12"/>
      <c r="D15" s="12"/>
      <c r="E15" s="12"/>
      <c r="F15" s="12"/>
      <c r="G15" s="12"/>
      <c r="H15" s="12"/>
      <c r="I15" s="12"/>
      <c r="J15" s="3">
        <f t="shared" si="1"/>
        <v>0</v>
      </c>
    </row>
    <row r="16" spans="2:11" ht="11.25">
      <c r="B16" s="126">
        <v>2028</v>
      </c>
      <c r="C16" s="12"/>
      <c r="D16" s="12"/>
      <c r="E16" s="12"/>
      <c r="F16" s="12"/>
      <c r="G16" s="12"/>
      <c r="H16" s="12"/>
      <c r="I16" s="12"/>
      <c r="J16" s="3">
        <f t="shared" si="1"/>
        <v>0</v>
      </c>
    </row>
    <row r="17" spans="2:10" ht="11.25">
      <c r="B17" s="126">
        <v>2029</v>
      </c>
      <c r="C17" s="12"/>
      <c r="D17" s="12"/>
      <c r="E17" s="12"/>
      <c r="F17" s="12"/>
      <c r="G17" s="12"/>
      <c r="H17" s="12"/>
      <c r="I17" s="12"/>
      <c r="J17" s="3">
        <f t="shared" si="1"/>
        <v>0</v>
      </c>
    </row>
    <row r="18" spans="2:10" ht="11.25">
      <c r="B18" s="126">
        <v>2030</v>
      </c>
      <c r="C18" s="12"/>
      <c r="D18" s="12"/>
      <c r="E18" s="12"/>
      <c r="F18" s="12"/>
      <c r="G18" s="12"/>
      <c r="H18" s="12"/>
      <c r="I18" s="12"/>
      <c r="J18" s="3">
        <f t="shared" si="1"/>
        <v>0</v>
      </c>
    </row>
    <row r="19" spans="2:10" ht="11.25">
      <c r="B19" s="126">
        <v>2031</v>
      </c>
      <c r="C19" s="12"/>
      <c r="D19" s="12"/>
      <c r="E19" s="12"/>
      <c r="F19" s="12"/>
      <c r="G19" s="12"/>
      <c r="H19" s="12"/>
      <c r="I19" s="12"/>
      <c r="J19" s="3">
        <f t="shared" si="1"/>
        <v>0</v>
      </c>
    </row>
    <row r="20" spans="2:10" ht="11.25">
      <c r="B20" s="126">
        <v>2032</v>
      </c>
      <c r="C20" s="12"/>
      <c r="D20" s="12"/>
      <c r="E20" s="12"/>
      <c r="F20" s="12"/>
      <c r="G20" s="12"/>
      <c r="H20" s="12"/>
      <c r="I20" s="12"/>
      <c r="J20" s="3">
        <f t="shared" si="1"/>
        <v>0</v>
      </c>
    </row>
    <row r="21" spans="2:10" ht="11.25">
      <c r="B21" s="126">
        <v>2033</v>
      </c>
      <c r="C21" s="12"/>
      <c r="D21" s="12"/>
      <c r="E21" s="12"/>
      <c r="F21" s="12"/>
      <c r="G21" s="12"/>
      <c r="H21" s="12"/>
      <c r="I21" s="12"/>
      <c r="J21" s="3">
        <f t="shared" ref="J21:J24" si="2">SUM(C21:I21)</f>
        <v>0</v>
      </c>
    </row>
    <row r="22" spans="2:10" ht="11.25">
      <c r="B22" s="126">
        <v>2034</v>
      </c>
      <c r="C22" s="12"/>
      <c r="D22" s="12"/>
      <c r="E22" s="12"/>
      <c r="F22" s="12"/>
      <c r="G22" s="12"/>
      <c r="H22" s="12"/>
      <c r="I22" s="12"/>
      <c r="J22" s="3">
        <f t="shared" si="2"/>
        <v>0</v>
      </c>
    </row>
    <row r="23" spans="2:10" ht="11.25">
      <c r="B23" s="126">
        <v>2035</v>
      </c>
      <c r="C23" s="12"/>
      <c r="D23" s="12"/>
      <c r="E23" s="12"/>
      <c r="F23" s="12"/>
      <c r="G23" s="12"/>
      <c r="H23" s="12"/>
      <c r="I23" s="12"/>
      <c r="J23" s="3">
        <f t="shared" si="2"/>
        <v>0</v>
      </c>
    </row>
    <row r="24" spans="2:10" ht="11.25">
      <c r="B24" s="126">
        <v>2036</v>
      </c>
      <c r="C24" s="3"/>
      <c r="D24" s="3"/>
      <c r="E24" s="3"/>
      <c r="F24" s="3"/>
      <c r="G24" s="3"/>
      <c r="H24" s="3"/>
      <c r="I24" s="3"/>
      <c r="J24" s="3">
        <f t="shared" si="2"/>
        <v>0</v>
      </c>
    </row>
  </sheetData>
  <mergeCells count="9">
    <mergeCell ref="J9:J10"/>
    <mergeCell ref="H9:H10"/>
    <mergeCell ref="F9:F10"/>
    <mergeCell ref="E9:E10"/>
    <mergeCell ref="B1:K1"/>
    <mergeCell ref="B2:K2"/>
    <mergeCell ref="C9:C10"/>
    <mergeCell ref="D9:D10"/>
    <mergeCell ref="B9:B10"/>
  </mergeCells>
  <printOptions horizontalCentered="1" gridLinesSet="0"/>
  <pageMargins left="0.25" right="0.25" top="0.5" bottom="0.5" header="0.5" footer="0.5"/>
  <pageSetup scale="86" orientation="landscape" r:id="rId1"/>
  <headerFooter alignWithMargins="0">
    <oddFooter>&amp;R&amp;A</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5">
    <pageSetUpPr fitToPage="1"/>
  </sheetPr>
  <dimension ref="B1:F23"/>
  <sheetViews>
    <sheetView showGridLines="0" zoomScaleNormal="100" workbookViewId="0">
      <selection activeCell="E27" sqref="E27"/>
    </sheetView>
  </sheetViews>
  <sheetFormatPr defaultColWidth="8.6640625" defaultRowHeight="10.15"/>
  <cols>
    <col min="1" max="1" width="1.6640625" customWidth="1"/>
    <col min="2" max="2" width="12" customWidth="1"/>
    <col min="3" max="6" width="15.6640625" customWidth="1"/>
  </cols>
  <sheetData>
    <row r="1" spans="2:6" s="15" customFormat="1" ht="13.9">
      <c r="B1" s="270" t="s">
        <v>68</v>
      </c>
      <c r="C1" s="270"/>
      <c r="D1" s="270"/>
      <c r="E1" s="270"/>
      <c r="F1" s="270"/>
    </row>
    <row r="2" spans="2:6" s="7" customFormat="1" ht="13.15">
      <c r="B2" s="263" t="str">
        <f>+'FormsList&amp;FilerInfo'!B2</f>
        <v>Utility Name</v>
      </c>
      <c r="C2" s="264"/>
      <c r="D2" s="264"/>
      <c r="E2" s="264"/>
      <c r="F2" s="264"/>
    </row>
    <row r="3" spans="2:6" s="7" customFormat="1" ht="13.15">
      <c r="B3" s="264"/>
      <c r="C3" s="264"/>
      <c r="D3" s="264"/>
      <c r="E3" s="264"/>
      <c r="F3" s="264"/>
    </row>
    <row r="4" spans="2:6" s="7" customFormat="1" ht="15.6">
      <c r="B4" s="16" t="s">
        <v>69</v>
      </c>
      <c r="C4" s="9"/>
      <c r="D4" s="9"/>
      <c r="E4" s="9"/>
      <c r="F4" s="9"/>
    </row>
    <row r="5" spans="2:6" s="7" customFormat="1" ht="12.75" customHeight="1">
      <c r="B5" s="264" t="s">
        <v>70</v>
      </c>
      <c r="C5" s="264"/>
      <c r="D5" s="264"/>
      <c r="E5" s="264"/>
      <c r="F5" s="264"/>
    </row>
    <row r="6" spans="2:6" ht="13.5" customHeight="1">
      <c r="B6" s="264"/>
      <c r="C6" s="264"/>
      <c r="D6" s="264"/>
      <c r="E6" s="264"/>
      <c r="F6" s="264"/>
    </row>
    <row r="7" spans="2:6" ht="13.15">
      <c r="B7" s="271" t="s">
        <v>71</v>
      </c>
      <c r="C7" s="272"/>
      <c r="D7" s="272"/>
      <c r="E7" s="272"/>
      <c r="F7" s="272"/>
    </row>
    <row r="8" spans="2:6" ht="13.5" customHeight="1">
      <c r="B8" s="5"/>
      <c r="C8" s="267" t="s">
        <v>72</v>
      </c>
      <c r="D8" s="268"/>
      <c r="E8" s="268"/>
      <c r="F8" s="269"/>
    </row>
    <row r="9" spans="2:6" ht="20.45">
      <c r="B9" s="4" t="s">
        <v>46</v>
      </c>
      <c r="C9" s="13" t="s">
        <v>73</v>
      </c>
      <c r="D9" s="13" t="s">
        <v>74</v>
      </c>
      <c r="E9" s="13" t="s">
        <v>75</v>
      </c>
      <c r="F9" s="13" t="s">
        <v>76</v>
      </c>
    </row>
    <row r="10" spans="2:6" ht="11.25">
      <c r="B10" s="126">
        <v>2023</v>
      </c>
      <c r="C10" s="138"/>
      <c r="D10" s="138"/>
      <c r="E10" s="138"/>
      <c r="F10" s="138"/>
    </row>
    <row r="11" spans="2:6" ht="11.25">
      <c r="B11" s="126">
        <v>2024</v>
      </c>
      <c r="C11" s="138"/>
      <c r="D11" s="138"/>
      <c r="E11" s="138"/>
      <c r="F11" s="138"/>
    </row>
    <row r="12" spans="2:6" ht="11.25">
      <c r="B12" s="126">
        <v>2025</v>
      </c>
      <c r="C12" s="12"/>
      <c r="D12" s="12"/>
      <c r="E12" s="12"/>
      <c r="F12" s="12"/>
    </row>
    <row r="13" spans="2:6" ht="11.25">
      <c r="B13" s="126">
        <v>2026</v>
      </c>
      <c r="C13" s="12"/>
      <c r="D13" s="12"/>
      <c r="E13" s="12"/>
      <c r="F13" s="12"/>
    </row>
    <row r="14" spans="2:6" ht="11.25">
      <c r="B14" s="126">
        <v>2027</v>
      </c>
      <c r="C14" s="12"/>
      <c r="D14" s="12"/>
      <c r="E14" s="12"/>
      <c r="F14" s="12"/>
    </row>
    <row r="15" spans="2:6" ht="11.25">
      <c r="B15" s="126">
        <v>2028</v>
      </c>
      <c r="C15" s="3"/>
      <c r="D15" s="3"/>
      <c r="E15" s="3"/>
      <c r="F15" s="3"/>
    </row>
    <row r="16" spans="2:6" ht="11.25">
      <c r="B16" s="126">
        <v>2029</v>
      </c>
      <c r="C16" s="12"/>
      <c r="D16" s="12"/>
      <c r="E16" s="12"/>
      <c r="F16" s="12"/>
    </row>
    <row r="17" spans="2:6" ht="11.25">
      <c r="B17" s="126">
        <v>2030</v>
      </c>
      <c r="C17" s="3"/>
      <c r="D17" s="3"/>
      <c r="E17" s="3"/>
      <c r="F17" s="3"/>
    </row>
    <row r="18" spans="2:6" ht="11.25">
      <c r="B18" s="126">
        <v>2031</v>
      </c>
      <c r="C18" s="12"/>
      <c r="D18" s="12"/>
      <c r="E18" s="12"/>
      <c r="F18" s="12"/>
    </row>
    <row r="19" spans="2:6" ht="11.25">
      <c r="B19" s="126">
        <v>2032</v>
      </c>
      <c r="C19" s="3"/>
      <c r="D19" s="3"/>
      <c r="E19" s="3"/>
      <c r="F19" s="3"/>
    </row>
    <row r="20" spans="2:6" ht="11.25">
      <c r="B20" s="126">
        <v>2033</v>
      </c>
      <c r="C20" s="3"/>
      <c r="D20" s="3"/>
      <c r="E20" s="3"/>
      <c r="F20" s="3"/>
    </row>
    <row r="21" spans="2:6" ht="11.25">
      <c r="B21" s="126">
        <v>2034</v>
      </c>
      <c r="C21" s="3"/>
      <c r="D21" s="3"/>
      <c r="E21" s="3"/>
      <c r="F21" s="3"/>
    </row>
    <row r="22" spans="2:6" ht="11.25">
      <c r="B22" s="126">
        <v>2035</v>
      </c>
      <c r="C22" s="3"/>
      <c r="D22" s="3"/>
      <c r="E22" s="3"/>
      <c r="F22" s="3"/>
    </row>
    <row r="23" spans="2:6" ht="11.25">
      <c r="B23" s="126">
        <v>2036</v>
      </c>
      <c r="C23" s="3"/>
      <c r="D23" s="3"/>
      <c r="E23" s="3"/>
      <c r="F23" s="3"/>
    </row>
  </sheetData>
  <customSheetViews>
    <customSheetView guid="{64245E33-E577-4C25-9B98-21C112E84FF6}" scale="75" showPageBreaks="1" showGridLines="0" fitToPage="1" printArea="1">
      <selection activeCell="G21" sqref="G21"/>
      <pageMargins left="0" right="0" top="0" bottom="0" header="0" footer="0"/>
      <pageSetup orientation="landscape" r:id="rId1"/>
      <headerFooter alignWithMargins="0">
        <oddFooter>&amp;R&amp;A</oddFooter>
      </headerFooter>
    </customSheetView>
    <customSheetView guid="{2C54E754-4594-47E3-AFE9-B28C28B63E5C}" scale="75" showGridLines="0" fitToPage="1">
      <selection activeCell="G21" sqref="G21"/>
      <pageMargins left="0" right="0" top="0" bottom="0" header="0" footer="0"/>
      <pageSetup orientation="landscape" r:id="rId2"/>
      <headerFooter alignWithMargins="0">
        <oddFooter>&amp;R&amp;A</oddFooter>
      </headerFooter>
    </customSheetView>
    <customSheetView guid="{DC437496-B10F-474B-8F6E-F19B4DA7C026}" scale="75" showPageBreaks="1" showGridLines="0" fitToPage="1" printArea="1">
      <selection activeCell="F54" sqref="F54"/>
      <pageMargins left="0" right="0" top="0" bottom="0" header="0" footer="0"/>
      <pageSetup orientation="landscape" r:id="rId3"/>
      <headerFooter alignWithMargins="0">
        <oddFooter>&amp;R&amp;A</oddFooter>
      </headerFooter>
    </customSheetView>
    <customSheetView guid="{C3E70234-FA18-40E7-B25F-218A5F7D2EA2}" scale="75" showGridLines="0" fitToPage="1">
      <selection activeCell="F54" sqref="F54"/>
      <pageMargins left="0" right="0" top="0" bottom="0" header="0" footer="0"/>
      <pageSetup orientation="landscape" r:id="rId4"/>
      <headerFooter alignWithMargins="0">
        <oddFooter>&amp;R&amp;A</oddFooter>
      </headerFooter>
    </customSheetView>
  </customSheetViews>
  <mergeCells count="7">
    <mergeCell ref="C8:F8"/>
    <mergeCell ref="B1:F1"/>
    <mergeCell ref="B6:F6"/>
    <mergeCell ref="B2:F2"/>
    <mergeCell ref="B3:F3"/>
    <mergeCell ref="B5:F5"/>
    <mergeCell ref="B7:F7"/>
  </mergeCells>
  <phoneticPr fontId="0" type="noConversion"/>
  <printOptions horizontalCentered="1" gridLinesSet="0"/>
  <pageMargins left="0.25" right="0.25" top="0.5" bottom="0.5" header="0.5" footer="0.5"/>
  <pageSetup orientation="landscape" r:id="rId5"/>
  <headerFooter alignWithMargins="0">
    <oddFooter>&amp;R&amp;A</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2C0285-5BE9-41D3-A819-FE92E80CC583}">
  <sheetPr>
    <pageSetUpPr fitToPage="1"/>
  </sheetPr>
  <dimension ref="A1:H66"/>
  <sheetViews>
    <sheetView zoomScaleNormal="100" workbookViewId="0">
      <selection activeCell="C75" sqref="C75"/>
    </sheetView>
  </sheetViews>
  <sheetFormatPr defaultColWidth="9.33203125" defaultRowHeight="13.15"/>
  <cols>
    <col min="1" max="1" width="17.1640625" style="33" customWidth="1"/>
    <col min="2" max="2" width="17.1640625" style="34" customWidth="1"/>
    <col min="3" max="3" width="20.6640625" style="35" customWidth="1"/>
    <col min="4" max="8" width="20.6640625" style="33" customWidth="1"/>
    <col min="9" max="16384" width="9.33203125" style="33"/>
  </cols>
  <sheetData>
    <row r="1" spans="1:8" s="28" customFormat="1" ht="15.6">
      <c r="A1" s="276" t="s">
        <v>77</v>
      </c>
      <c r="B1" s="276"/>
      <c r="C1" s="276"/>
      <c r="D1" s="276"/>
      <c r="E1" s="276"/>
      <c r="F1" s="276"/>
      <c r="G1" s="276"/>
      <c r="H1" s="276"/>
    </row>
    <row r="2" spans="1:8" s="28" customFormat="1" ht="15.6">
      <c r="A2" s="277" t="str">
        <f>'FormsList&amp;FilerInfo'!B2</f>
        <v>Utility Name</v>
      </c>
      <c r="B2" s="278"/>
      <c r="C2" s="278"/>
      <c r="D2" s="278"/>
      <c r="E2" s="278"/>
      <c r="F2" s="278"/>
      <c r="G2" s="278"/>
      <c r="H2" s="278"/>
    </row>
    <row r="3" spans="1:8" s="28" customFormat="1" ht="15.6">
      <c r="A3" s="235"/>
      <c r="B3" s="235"/>
      <c r="C3" s="235"/>
      <c r="D3" s="235"/>
      <c r="E3" s="235"/>
      <c r="F3" s="235"/>
      <c r="G3" s="235"/>
      <c r="H3" s="235"/>
    </row>
    <row r="4" spans="1:8" ht="15.6">
      <c r="A4" s="278" t="s">
        <v>78</v>
      </c>
      <c r="B4" s="278"/>
      <c r="C4" s="278"/>
      <c r="D4" s="278"/>
      <c r="E4" s="278"/>
      <c r="F4" s="278"/>
      <c r="G4" s="278"/>
      <c r="H4" s="278"/>
    </row>
    <row r="5" spans="1:8">
      <c r="A5" s="205"/>
      <c r="B5" s="239"/>
      <c r="C5" s="29"/>
    </row>
    <row r="6" spans="1:8" ht="13.9">
      <c r="A6" s="31" t="s">
        <v>79</v>
      </c>
      <c r="B6" s="30"/>
      <c r="C6" s="33"/>
    </row>
    <row r="7" spans="1:8" ht="13.9">
      <c r="A7" s="31"/>
      <c r="B7" s="30"/>
      <c r="C7" s="33"/>
      <c r="F7" s="206"/>
    </row>
    <row r="8" spans="1:8" ht="12.75" customHeight="1">
      <c r="A8" s="31" t="s">
        <v>80</v>
      </c>
      <c r="B8" s="31"/>
      <c r="C8" s="31"/>
      <c r="G8" s="206"/>
    </row>
    <row r="9" spans="1:8" ht="13.9">
      <c r="A9" s="31" t="s">
        <v>81</v>
      </c>
      <c r="B9" s="31"/>
      <c r="C9" s="31"/>
      <c r="G9" s="206"/>
    </row>
    <row r="10" spans="1:8" ht="13.9">
      <c r="A10" s="31" t="s">
        <v>82</v>
      </c>
      <c r="B10" s="31"/>
      <c r="C10" s="31"/>
      <c r="G10" s="206"/>
    </row>
    <row r="11" spans="1:8" ht="13.9">
      <c r="A11" s="31" t="s">
        <v>83</v>
      </c>
      <c r="B11" s="31"/>
      <c r="C11" s="31"/>
    </row>
    <row r="12" spans="1:8" ht="14.25" customHeight="1">
      <c r="A12" s="31" t="s">
        <v>84</v>
      </c>
      <c r="B12" s="31"/>
      <c r="C12" s="31"/>
    </row>
    <row r="13" spans="1:8" s="209" customFormat="1" ht="14.45" thickBot="1">
      <c r="A13" s="207"/>
      <c r="B13" s="208"/>
    </row>
    <row r="14" spans="1:8" s="209" customFormat="1" ht="14.25" customHeight="1">
      <c r="A14" s="279" t="s">
        <v>85</v>
      </c>
      <c r="B14" s="280"/>
      <c r="C14" s="280"/>
      <c r="D14" s="281"/>
      <c r="E14" s="281"/>
      <c r="F14" s="281"/>
      <c r="G14" s="281"/>
      <c r="H14" s="281"/>
    </row>
    <row r="15" spans="1:8" ht="14.25" customHeight="1">
      <c r="A15" s="282" t="s">
        <v>86</v>
      </c>
      <c r="B15" s="283"/>
      <c r="C15" s="283"/>
      <c r="D15" s="284"/>
      <c r="E15" s="284"/>
      <c r="F15" s="284"/>
      <c r="G15" s="284"/>
      <c r="H15" s="284"/>
    </row>
    <row r="16" spans="1:8" s="32" customFormat="1" ht="14.25" customHeight="1" thickBot="1">
      <c r="A16" s="273" t="s">
        <v>87</v>
      </c>
      <c r="B16" s="274"/>
      <c r="C16" s="274"/>
      <c r="D16" s="275"/>
      <c r="E16" s="275"/>
      <c r="F16" s="275"/>
      <c r="G16" s="275"/>
      <c r="H16" s="275"/>
    </row>
    <row r="17" spans="1:8" s="32" customFormat="1" ht="14.25" customHeight="1">
      <c r="A17" s="210"/>
      <c r="B17" s="211"/>
      <c r="C17" s="210"/>
    </row>
    <row r="18" spans="1:8" s="116" customFormat="1" ht="40.9">
      <c r="A18" s="115" t="s">
        <v>88</v>
      </c>
      <c r="B18" s="115" t="s">
        <v>89</v>
      </c>
      <c r="C18" s="212" t="s">
        <v>90</v>
      </c>
      <c r="D18" s="212" t="s">
        <v>91</v>
      </c>
      <c r="E18" s="212" t="s">
        <v>92</v>
      </c>
      <c r="F18" s="212" t="s">
        <v>93</v>
      </c>
      <c r="G18" s="212" t="s">
        <v>94</v>
      </c>
      <c r="H18" s="212" t="s">
        <v>95</v>
      </c>
    </row>
    <row r="19" spans="1:8">
      <c r="A19" s="114">
        <v>44927</v>
      </c>
      <c r="B19" s="213">
        <v>1</v>
      </c>
      <c r="C19" s="214"/>
      <c r="D19" s="236"/>
      <c r="E19" s="236"/>
      <c r="F19" s="236"/>
      <c r="G19" s="236"/>
      <c r="H19" s="236"/>
    </row>
    <row r="20" spans="1:8">
      <c r="A20" s="114">
        <v>44927</v>
      </c>
      <c r="B20" s="213">
        <v>2</v>
      </c>
      <c r="C20" s="214"/>
      <c r="D20" s="236"/>
      <c r="E20" s="236"/>
      <c r="F20" s="236"/>
      <c r="G20" s="236"/>
      <c r="H20" s="236"/>
    </row>
    <row r="21" spans="1:8">
      <c r="A21" s="114">
        <v>44927</v>
      </c>
      <c r="B21" s="213">
        <v>3</v>
      </c>
      <c r="C21" s="214"/>
      <c r="D21" s="236"/>
      <c r="E21" s="236"/>
      <c r="F21" s="236"/>
      <c r="G21" s="236"/>
      <c r="H21" s="236"/>
    </row>
    <row r="22" spans="1:8">
      <c r="A22" s="114">
        <v>44927</v>
      </c>
      <c r="B22" s="213">
        <v>4</v>
      </c>
      <c r="C22" s="214"/>
      <c r="D22" s="236"/>
      <c r="E22" s="236"/>
      <c r="F22" s="236"/>
      <c r="G22" s="236"/>
      <c r="H22" s="236"/>
    </row>
    <row r="23" spans="1:8" ht="11.25" customHeight="1">
      <c r="A23" s="114">
        <v>44927</v>
      </c>
      <c r="B23" s="213">
        <v>5</v>
      </c>
      <c r="C23" s="214"/>
      <c r="D23" s="236"/>
      <c r="E23" s="236"/>
      <c r="F23" s="236"/>
      <c r="G23" s="236"/>
      <c r="H23" s="236"/>
    </row>
    <row r="24" spans="1:8">
      <c r="A24" s="114">
        <v>44927</v>
      </c>
      <c r="B24" s="213">
        <v>6</v>
      </c>
      <c r="C24" s="214"/>
      <c r="D24" s="236"/>
      <c r="E24" s="236"/>
      <c r="F24" s="236"/>
      <c r="G24" s="236"/>
      <c r="H24" s="236"/>
    </row>
    <row r="25" spans="1:8">
      <c r="A25" s="114">
        <v>44927</v>
      </c>
      <c r="B25" s="213">
        <v>7</v>
      </c>
      <c r="C25" s="214"/>
      <c r="D25" s="236"/>
      <c r="E25" s="236"/>
      <c r="F25" s="236"/>
      <c r="G25" s="236"/>
      <c r="H25" s="236"/>
    </row>
    <row r="26" spans="1:8">
      <c r="A26" s="114">
        <v>44927</v>
      </c>
      <c r="B26" s="213">
        <v>8</v>
      </c>
      <c r="C26" s="214"/>
      <c r="D26" s="236"/>
      <c r="E26" s="236"/>
      <c r="F26" s="236"/>
      <c r="G26" s="236"/>
      <c r="H26" s="236"/>
    </row>
    <row r="27" spans="1:8">
      <c r="A27" s="114">
        <v>44927</v>
      </c>
      <c r="B27" s="213">
        <v>9</v>
      </c>
      <c r="C27" s="214"/>
      <c r="D27" s="236"/>
      <c r="E27" s="236"/>
      <c r="F27" s="236"/>
      <c r="G27" s="236"/>
      <c r="H27" s="236"/>
    </row>
    <row r="28" spans="1:8">
      <c r="A28" s="114">
        <v>44927</v>
      </c>
      <c r="B28" s="213">
        <v>10</v>
      </c>
      <c r="C28" s="214"/>
      <c r="D28" s="236"/>
      <c r="E28" s="236"/>
      <c r="F28" s="236"/>
      <c r="G28" s="236"/>
      <c r="H28" s="236"/>
    </row>
    <row r="29" spans="1:8">
      <c r="A29" s="114">
        <v>44927</v>
      </c>
      <c r="B29" s="213">
        <v>11</v>
      </c>
      <c r="C29" s="214"/>
      <c r="D29" s="236"/>
      <c r="E29" s="236"/>
      <c r="F29" s="236"/>
      <c r="G29" s="236"/>
      <c r="H29" s="236"/>
    </row>
    <row r="30" spans="1:8" ht="11.25" customHeight="1">
      <c r="A30" s="114">
        <v>44927</v>
      </c>
      <c r="B30" s="213">
        <v>12</v>
      </c>
      <c r="C30" s="214"/>
      <c r="D30" s="236"/>
      <c r="E30" s="236"/>
      <c r="F30" s="236"/>
      <c r="G30" s="236"/>
      <c r="H30" s="236"/>
    </row>
    <row r="31" spans="1:8">
      <c r="A31" s="114">
        <v>44927</v>
      </c>
      <c r="B31" s="213">
        <v>13</v>
      </c>
      <c r="C31" s="214"/>
      <c r="D31" s="236"/>
      <c r="E31" s="236"/>
      <c r="F31" s="236"/>
      <c r="G31" s="236"/>
      <c r="H31" s="236"/>
    </row>
    <row r="32" spans="1:8">
      <c r="A32" s="114">
        <v>44927</v>
      </c>
      <c r="B32" s="213">
        <v>14</v>
      </c>
      <c r="C32" s="214"/>
      <c r="D32" s="236"/>
      <c r="E32" s="236"/>
      <c r="F32" s="236"/>
      <c r="G32" s="236"/>
      <c r="H32" s="236"/>
    </row>
    <row r="33" spans="1:8">
      <c r="A33" s="114">
        <v>44927</v>
      </c>
      <c r="B33" s="213">
        <v>15</v>
      </c>
      <c r="C33" s="214"/>
      <c r="D33" s="236"/>
      <c r="E33" s="236"/>
      <c r="F33" s="236"/>
      <c r="G33" s="236"/>
      <c r="H33" s="236"/>
    </row>
    <row r="34" spans="1:8">
      <c r="A34" s="114">
        <v>44927</v>
      </c>
      <c r="B34" s="213">
        <v>16</v>
      </c>
      <c r="C34" s="214"/>
      <c r="D34" s="236"/>
      <c r="E34" s="236"/>
      <c r="F34" s="236"/>
      <c r="G34" s="236"/>
      <c r="H34" s="236"/>
    </row>
    <row r="35" spans="1:8">
      <c r="A35" s="114">
        <v>44927</v>
      </c>
      <c r="B35" s="213">
        <v>17</v>
      </c>
      <c r="C35" s="214"/>
      <c r="D35" s="236"/>
      <c r="E35" s="236"/>
      <c r="F35" s="236"/>
      <c r="G35" s="236"/>
      <c r="H35" s="236"/>
    </row>
    <row r="36" spans="1:8">
      <c r="A36" s="114">
        <v>44927</v>
      </c>
      <c r="B36" s="213">
        <v>18</v>
      </c>
      <c r="C36" s="214"/>
      <c r="D36" s="236"/>
      <c r="E36" s="236"/>
      <c r="F36" s="236"/>
      <c r="G36" s="236"/>
      <c r="H36" s="236"/>
    </row>
    <row r="37" spans="1:8" ht="11.25" customHeight="1">
      <c r="A37" s="114">
        <v>44927</v>
      </c>
      <c r="B37" s="213">
        <v>19</v>
      </c>
      <c r="C37" s="214"/>
      <c r="D37" s="236"/>
      <c r="E37" s="236"/>
      <c r="F37" s="236"/>
      <c r="G37" s="236"/>
      <c r="H37" s="236"/>
    </row>
    <row r="38" spans="1:8">
      <c r="A38" s="114">
        <v>44927</v>
      </c>
      <c r="B38" s="213">
        <v>20</v>
      </c>
      <c r="C38" s="214"/>
      <c r="D38" s="236"/>
      <c r="E38" s="236"/>
      <c r="F38" s="236"/>
      <c r="G38" s="236"/>
      <c r="H38" s="236"/>
    </row>
    <row r="39" spans="1:8">
      <c r="A39" s="114">
        <v>44927</v>
      </c>
      <c r="B39" s="213">
        <v>21</v>
      </c>
      <c r="C39" s="214"/>
      <c r="D39" s="236"/>
      <c r="E39" s="236"/>
      <c r="F39" s="236"/>
      <c r="G39" s="236"/>
      <c r="H39" s="236"/>
    </row>
    <row r="40" spans="1:8">
      <c r="A40" s="114">
        <v>44927</v>
      </c>
      <c r="B40" s="213">
        <v>22</v>
      </c>
      <c r="C40" s="214"/>
      <c r="D40" s="236"/>
      <c r="E40" s="236"/>
      <c r="F40" s="236"/>
      <c r="G40" s="236"/>
      <c r="H40" s="236"/>
    </row>
    <row r="41" spans="1:8">
      <c r="A41" s="114">
        <v>44927</v>
      </c>
      <c r="B41" s="213">
        <v>23</v>
      </c>
      <c r="C41" s="214"/>
      <c r="D41" s="236"/>
      <c r="E41" s="236"/>
      <c r="F41" s="236"/>
      <c r="G41" s="236"/>
      <c r="H41" s="236"/>
    </row>
    <row r="42" spans="1:8">
      <c r="A42" s="114">
        <v>44927</v>
      </c>
      <c r="B42" s="213">
        <v>24</v>
      </c>
      <c r="C42" s="214"/>
      <c r="D42" s="236"/>
      <c r="E42" s="236"/>
      <c r="F42" s="236"/>
      <c r="G42" s="236"/>
      <c r="H42" s="236"/>
    </row>
    <row r="43" spans="1:8">
      <c r="A43" s="114">
        <v>44928</v>
      </c>
      <c r="B43" s="213">
        <v>1</v>
      </c>
      <c r="C43" s="214"/>
      <c r="D43" s="236"/>
      <c r="E43" s="236"/>
      <c r="F43" s="236"/>
      <c r="G43" s="236"/>
      <c r="H43" s="236"/>
    </row>
    <row r="44" spans="1:8">
      <c r="A44" s="114">
        <v>44928</v>
      </c>
      <c r="B44" s="213">
        <v>2</v>
      </c>
      <c r="C44" s="214"/>
      <c r="D44" s="236"/>
      <c r="E44" s="236"/>
      <c r="F44" s="236"/>
      <c r="G44" s="236"/>
      <c r="H44" s="236"/>
    </row>
    <row r="45" spans="1:8">
      <c r="A45" s="114">
        <v>44928</v>
      </c>
      <c r="B45" s="213">
        <v>3</v>
      </c>
      <c r="C45" s="214"/>
      <c r="D45" s="236"/>
      <c r="E45" s="236"/>
      <c r="F45" s="236"/>
      <c r="G45" s="236"/>
      <c r="H45" s="236"/>
    </row>
    <row r="46" spans="1:8">
      <c r="A46" s="114">
        <v>44928</v>
      </c>
      <c r="B46" s="213">
        <v>4</v>
      </c>
      <c r="C46" s="214"/>
      <c r="D46" s="236"/>
      <c r="E46" s="236"/>
      <c r="F46" s="236"/>
      <c r="G46" s="236"/>
      <c r="H46" s="236"/>
    </row>
    <row r="47" spans="1:8">
      <c r="A47" s="114">
        <v>44928</v>
      </c>
      <c r="B47" s="213">
        <v>5</v>
      </c>
      <c r="C47" s="214"/>
      <c r="D47" s="236"/>
      <c r="E47" s="236"/>
      <c r="F47" s="236"/>
      <c r="G47" s="236"/>
      <c r="H47" s="236"/>
    </row>
    <row r="48" spans="1:8">
      <c r="A48" s="114">
        <v>44928</v>
      </c>
      <c r="B48" s="213">
        <v>6</v>
      </c>
      <c r="C48" s="214"/>
      <c r="D48" s="236"/>
      <c r="E48" s="236"/>
      <c r="F48" s="236"/>
      <c r="G48" s="236"/>
      <c r="H48" s="236"/>
    </row>
    <row r="49" spans="1:8">
      <c r="A49" s="114">
        <v>44928</v>
      </c>
      <c r="B49" s="213">
        <v>7</v>
      </c>
      <c r="C49" s="214"/>
      <c r="D49" s="236"/>
      <c r="E49" s="236"/>
      <c r="F49" s="236"/>
      <c r="G49" s="236"/>
      <c r="H49" s="236"/>
    </row>
    <row r="50" spans="1:8">
      <c r="A50" s="114">
        <v>44928</v>
      </c>
      <c r="B50" s="213">
        <v>8</v>
      </c>
      <c r="C50" s="214"/>
      <c r="D50" s="236"/>
      <c r="E50" s="236"/>
      <c r="F50" s="236"/>
      <c r="G50" s="236"/>
      <c r="H50" s="236"/>
    </row>
    <row r="51" spans="1:8">
      <c r="A51" s="114">
        <v>44928</v>
      </c>
      <c r="B51" s="213">
        <v>9</v>
      </c>
      <c r="C51" s="214"/>
      <c r="D51" s="236"/>
      <c r="E51" s="236"/>
      <c r="F51" s="236"/>
      <c r="G51" s="236"/>
      <c r="H51" s="236"/>
    </row>
    <row r="52" spans="1:8">
      <c r="A52" s="114">
        <v>44928</v>
      </c>
      <c r="B52" s="213">
        <v>10</v>
      </c>
      <c r="C52" s="214"/>
      <c r="D52" s="236"/>
      <c r="E52" s="236"/>
      <c r="F52" s="236"/>
      <c r="G52" s="236"/>
      <c r="H52" s="236"/>
    </row>
    <row r="53" spans="1:8">
      <c r="A53" s="114">
        <v>44928</v>
      </c>
      <c r="B53" s="213">
        <v>11</v>
      </c>
      <c r="C53" s="214"/>
      <c r="D53" s="236"/>
      <c r="E53" s="236"/>
      <c r="F53" s="236"/>
      <c r="G53" s="236"/>
      <c r="H53" s="236"/>
    </row>
    <row r="54" spans="1:8">
      <c r="A54" s="114">
        <v>44928</v>
      </c>
      <c r="B54" s="213">
        <v>12</v>
      </c>
      <c r="C54" s="214"/>
      <c r="D54" s="236"/>
      <c r="E54" s="236"/>
      <c r="F54" s="236"/>
      <c r="G54" s="236"/>
      <c r="H54" s="236"/>
    </row>
    <row r="55" spans="1:8">
      <c r="A55" s="114">
        <v>44928</v>
      </c>
      <c r="B55" s="213">
        <v>13</v>
      </c>
      <c r="C55" s="214"/>
      <c r="D55" s="236"/>
      <c r="E55" s="236"/>
      <c r="F55" s="236"/>
      <c r="G55" s="236"/>
      <c r="H55" s="236"/>
    </row>
    <row r="56" spans="1:8">
      <c r="A56" s="114">
        <v>44928</v>
      </c>
      <c r="B56" s="213">
        <v>14</v>
      </c>
      <c r="C56" s="214"/>
      <c r="D56" s="236"/>
      <c r="E56" s="236"/>
      <c r="F56" s="236"/>
      <c r="G56" s="236"/>
      <c r="H56" s="236"/>
    </row>
    <row r="57" spans="1:8">
      <c r="A57" s="114">
        <v>44928</v>
      </c>
      <c r="B57" s="213">
        <v>15</v>
      </c>
      <c r="C57" s="214"/>
      <c r="D57" s="236"/>
      <c r="E57" s="236"/>
      <c r="F57" s="236"/>
      <c r="G57" s="236"/>
      <c r="H57" s="236"/>
    </row>
    <row r="58" spans="1:8">
      <c r="A58" s="114">
        <v>44928</v>
      </c>
      <c r="B58" s="213">
        <v>16</v>
      </c>
      <c r="C58" s="214"/>
      <c r="D58" s="236"/>
      <c r="E58" s="236"/>
      <c r="F58" s="236"/>
      <c r="G58" s="236"/>
      <c r="H58" s="236"/>
    </row>
    <row r="59" spans="1:8">
      <c r="A59" s="114">
        <v>44928</v>
      </c>
      <c r="B59" s="213">
        <v>17</v>
      </c>
      <c r="C59" s="214"/>
      <c r="D59" s="236"/>
      <c r="E59" s="236"/>
      <c r="F59" s="236"/>
      <c r="G59" s="236"/>
      <c r="H59" s="236"/>
    </row>
    <row r="60" spans="1:8">
      <c r="A60" s="114">
        <v>44928</v>
      </c>
      <c r="B60" s="213">
        <v>18</v>
      </c>
      <c r="C60" s="214"/>
      <c r="D60" s="236"/>
      <c r="E60" s="236"/>
      <c r="F60" s="236"/>
      <c r="G60" s="236"/>
      <c r="H60" s="236"/>
    </row>
    <row r="61" spans="1:8">
      <c r="A61" s="114">
        <v>44928</v>
      </c>
      <c r="B61" s="213">
        <v>19</v>
      </c>
      <c r="C61" s="214"/>
      <c r="D61" s="236"/>
      <c r="E61" s="236"/>
      <c r="F61" s="236"/>
      <c r="G61" s="236"/>
      <c r="H61" s="236"/>
    </row>
    <row r="62" spans="1:8">
      <c r="A62" s="114">
        <v>44928</v>
      </c>
      <c r="B62" s="213">
        <v>20</v>
      </c>
      <c r="C62" s="214"/>
      <c r="D62" s="236"/>
      <c r="E62" s="236"/>
      <c r="F62" s="236"/>
      <c r="G62" s="236"/>
      <c r="H62" s="236"/>
    </row>
    <row r="63" spans="1:8">
      <c r="A63" s="114">
        <v>44928</v>
      </c>
      <c r="B63" s="213">
        <v>21</v>
      </c>
      <c r="C63" s="214"/>
      <c r="D63" s="236"/>
      <c r="E63" s="236"/>
      <c r="F63" s="236"/>
      <c r="G63" s="236"/>
      <c r="H63" s="236"/>
    </row>
    <row r="64" spans="1:8">
      <c r="A64" s="114">
        <v>44928</v>
      </c>
      <c r="B64" s="213">
        <v>22</v>
      </c>
      <c r="C64" s="214"/>
      <c r="D64" s="236"/>
      <c r="E64" s="236"/>
      <c r="F64" s="236"/>
      <c r="G64" s="236"/>
      <c r="H64" s="236"/>
    </row>
    <row r="65" spans="1:8">
      <c r="A65" s="114">
        <v>44928</v>
      </c>
      <c r="B65" s="213">
        <v>23</v>
      </c>
      <c r="C65" s="214"/>
      <c r="D65" s="236"/>
      <c r="E65" s="236"/>
      <c r="F65" s="236"/>
      <c r="G65" s="236"/>
      <c r="H65" s="236"/>
    </row>
    <row r="66" spans="1:8">
      <c r="A66" s="114">
        <v>44928</v>
      </c>
      <c r="B66" s="213">
        <v>24</v>
      </c>
      <c r="C66" s="214"/>
      <c r="D66" s="236"/>
      <c r="E66" s="236"/>
      <c r="F66" s="236"/>
      <c r="G66" s="236"/>
      <c r="H66" s="236"/>
    </row>
  </sheetData>
  <mergeCells count="9">
    <mergeCell ref="A16:C16"/>
    <mergeCell ref="D16:H16"/>
    <mergeCell ref="A1:H1"/>
    <mergeCell ref="A2:H2"/>
    <mergeCell ref="A4:H4"/>
    <mergeCell ref="A14:C14"/>
    <mergeCell ref="D14:H14"/>
    <mergeCell ref="A15:C15"/>
    <mergeCell ref="D15:H15"/>
  </mergeCells>
  <printOptions horizontalCentered="1"/>
  <pageMargins left="0.25" right="0.25" top="0.5" bottom="0.5" header="0.5" footer="0.5"/>
  <pageSetup scale="68" orientation="landscape" r:id="rId1"/>
  <headerFooter alignWithMargins="0">
    <oddFooter>&amp;R&amp;A</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1">
    <pageSetUpPr fitToPage="1"/>
  </sheetPr>
  <dimension ref="B1:J22"/>
  <sheetViews>
    <sheetView showGridLines="0" topLeftCell="A8" zoomScaleNormal="100" workbookViewId="0">
      <selection activeCell="B9" sqref="B9"/>
    </sheetView>
  </sheetViews>
  <sheetFormatPr defaultColWidth="17.6640625" defaultRowHeight="10.15"/>
  <cols>
    <col min="1" max="1" width="1.6640625" style="8" customWidth="1"/>
    <col min="2" max="2" width="11.1640625" style="8" customWidth="1"/>
    <col min="3" max="3" width="13.5" style="8" customWidth="1"/>
    <col min="4" max="4" width="12.6640625" style="8" customWidth="1"/>
    <col min="5" max="5" width="13.1640625" style="8" bestFit="1" customWidth="1"/>
    <col min="6" max="6" width="15.5" style="8" customWidth="1"/>
    <col min="7" max="7" width="15.6640625" style="8" customWidth="1"/>
    <col min="8" max="9" width="12.6640625" style="8" customWidth="1"/>
    <col min="10" max="10" width="13.1640625" style="8" customWidth="1"/>
    <col min="11" max="11" width="14.5" style="8" customWidth="1"/>
    <col min="12" max="12" width="13.6640625" style="8" customWidth="1"/>
    <col min="13" max="16384" width="17.6640625" style="8"/>
  </cols>
  <sheetData>
    <row r="1" spans="2:10" s="19" customFormat="1" ht="15.6">
      <c r="B1" s="285" t="s">
        <v>96</v>
      </c>
      <c r="C1" s="285"/>
      <c r="D1" s="285"/>
      <c r="E1" s="285"/>
      <c r="F1" s="285"/>
      <c r="G1" s="285"/>
      <c r="H1" s="285"/>
      <c r="I1" s="285"/>
      <c r="J1" s="286"/>
    </row>
    <row r="2" spans="2:10" ht="13.15">
      <c r="B2" s="287" t="str">
        <f>+'FormsList&amp;FilerInfo'!B2</f>
        <v>Utility Name</v>
      </c>
      <c r="C2" s="288"/>
      <c r="D2" s="288"/>
      <c r="E2" s="288"/>
      <c r="F2" s="288"/>
      <c r="G2" s="288"/>
      <c r="H2" s="288"/>
      <c r="I2" s="288"/>
      <c r="J2" s="288"/>
    </row>
    <row r="3" spans="2:10" ht="13.15">
      <c r="B3" s="237"/>
      <c r="C3" s="237"/>
      <c r="D3" s="237"/>
      <c r="E3" s="237"/>
      <c r="F3" s="237"/>
      <c r="G3" s="237"/>
      <c r="H3" s="237"/>
      <c r="I3" s="237"/>
      <c r="J3" s="237"/>
    </row>
    <row r="4" spans="2:10" s="19" customFormat="1" ht="15.6">
      <c r="B4" s="289" t="s">
        <v>97</v>
      </c>
      <c r="C4" s="289"/>
      <c r="D4" s="289"/>
      <c r="E4" s="289"/>
      <c r="F4" s="289"/>
      <c r="G4" s="289"/>
      <c r="H4" s="289"/>
      <c r="I4" s="289"/>
      <c r="J4" s="289"/>
    </row>
    <row r="5" spans="2:10" ht="13.15">
      <c r="B5" s="288" t="s">
        <v>98</v>
      </c>
      <c r="C5" s="288"/>
      <c r="D5" s="288"/>
      <c r="E5" s="288"/>
      <c r="F5" s="288"/>
      <c r="G5" s="288"/>
      <c r="H5" s="288"/>
      <c r="I5" s="288"/>
      <c r="J5" s="288"/>
    </row>
    <row r="6" spans="2:10" ht="13.15">
      <c r="B6" s="237"/>
      <c r="C6" s="237"/>
      <c r="D6" s="237"/>
      <c r="E6" s="237"/>
      <c r="F6" s="237"/>
      <c r="G6" s="237"/>
      <c r="H6" s="237"/>
      <c r="I6" s="237"/>
      <c r="J6" s="237"/>
    </row>
    <row r="7" spans="2:10" ht="13.15">
      <c r="B7" s="290" t="s">
        <v>99</v>
      </c>
      <c r="C7" s="290"/>
      <c r="D7" s="290"/>
      <c r="E7" s="290"/>
      <c r="F7" s="290"/>
      <c r="G7" s="290"/>
      <c r="H7" s="290"/>
      <c r="I7" s="290"/>
      <c r="J7" s="290"/>
    </row>
    <row r="8" spans="2:10" ht="51">
      <c r="B8" s="25"/>
      <c r="C8" s="117" t="s">
        <v>100</v>
      </c>
      <c r="D8" s="10" t="s">
        <v>101</v>
      </c>
      <c r="E8" s="10" t="s">
        <v>102</v>
      </c>
      <c r="F8" s="117" t="s">
        <v>103</v>
      </c>
      <c r="G8" s="10" t="s">
        <v>104</v>
      </c>
      <c r="H8" s="10" t="s">
        <v>105</v>
      </c>
      <c r="I8" s="10" t="s">
        <v>106</v>
      </c>
      <c r="J8" s="10" t="s">
        <v>107</v>
      </c>
    </row>
    <row r="9" spans="2:10">
      <c r="B9" s="5">
        <v>2023</v>
      </c>
      <c r="C9" s="138"/>
      <c r="D9" s="138"/>
      <c r="E9" s="138"/>
      <c r="F9" s="138"/>
      <c r="G9" s="138"/>
      <c r="H9" s="138"/>
      <c r="I9" s="138"/>
      <c r="J9" s="138"/>
    </row>
    <row r="10" spans="2:10">
      <c r="B10" s="5">
        <v>2024</v>
      </c>
      <c r="C10" s="138"/>
      <c r="D10" s="138"/>
      <c r="E10" s="138"/>
      <c r="F10" s="138"/>
      <c r="G10" s="138"/>
      <c r="H10" s="138"/>
      <c r="I10" s="138"/>
      <c r="J10" s="138"/>
    </row>
    <row r="11" spans="2:10">
      <c r="B11" s="5">
        <v>2025</v>
      </c>
      <c r="C11" s="3"/>
      <c r="D11" s="3"/>
      <c r="E11" s="3"/>
      <c r="F11" s="3"/>
      <c r="G11" s="3"/>
      <c r="H11" s="3"/>
      <c r="I11" s="3"/>
      <c r="J11" s="3"/>
    </row>
    <row r="12" spans="2:10">
      <c r="B12" s="5">
        <v>2026</v>
      </c>
      <c r="C12" s="3"/>
      <c r="D12" s="3"/>
      <c r="E12" s="3"/>
      <c r="F12" s="3"/>
      <c r="G12" s="3"/>
      <c r="H12" s="3"/>
      <c r="I12" s="3"/>
      <c r="J12" s="3"/>
    </row>
    <row r="13" spans="2:10">
      <c r="B13" s="5">
        <v>2027</v>
      </c>
      <c r="C13" s="3"/>
      <c r="D13" s="3"/>
      <c r="E13" s="3"/>
      <c r="F13" s="3"/>
      <c r="G13" s="3"/>
      <c r="H13" s="3"/>
      <c r="I13" s="3"/>
      <c r="J13" s="3"/>
    </row>
    <row r="14" spans="2:10">
      <c r="B14" s="5">
        <v>2028</v>
      </c>
      <c r="C14" s="3"/>
      <c r="D14" s="3"/>
      <c r="E14" s="3"/>
      <c r="F14" s="3"/>
      <c r="G14" s="3"/>
      <c r="H14" s="3"/>
      <c r="I14" s="3"/>
      <c r="J14" s="3"/>
    </row>
    <row r="15" spans="2:10">
      <c r="B15" s="5">
        <v>2029</v>
      </c>
      <c r="C15" s="3"/>
      <c r="D15" s="3"/>
      <c r="E15" s="3"/>
      <c r="F15" s="3"/>
      <c r="G15" s="3"/>
      <c r="H15" s="3"/>
      <c r="I15" s="3"/>
      <c r="J15" s="3"/>
    </row>
    <row r="16" spans="2:10">
      <c r="B16" s="5">
        <v>2030</v>
      </c>
      <c r="C16" s="3"/>
      <c r="D16" s="3"/>
      <c r="E16" s="3"/>
      <c r="F16" s="3"/>
      <c r="G16" s="3"/>
      <c r="H16" s="3"/>
      <c r="I16" s="3"/>
      <c r="J16" s="3"/>
    </row>
    <row r="17" spans="2:10">
      <c r="B17" s="5">
        <v>2031</v>
      </c>
      <c r="C17" s="3"/>
      <c r="D17" s="3"/>
      <c r="E17" s="3"/>
      <c r="F17" s="3"/>
      <c r="G17" s="3"/>
      <c r="H17" s="3"/>
      <c r="I17" s="3"/>
      <c r="J17" s="3"/>
    </row>
    <row r="18" spans="2:10">
      <c r="B18" s="5">
        <v>2032</v>
      </c>
      <c r="C18" s="3"/>
      <c r="D18" s="3"/>
      <c r="E18" s="3"/>
      <c r="F18" s="3"/>
      <c r="G18" s="3"/>
      <c r="H18" s="3"/>
      <c r="I18" s="3"/>
      <c r="J18" s="3"/>
    </row>
    <row r="19" spans="2:10">
      <c r="B19" s="5">
        <v>2033</v>
      </c>
      <c r="C19" s="3"/>
      <c r="D19" s="3"/>
      <c r="E19" s="3"/>
      <c r="F19" s="3"/>
      <c r="G19" s="3"/>
      <c r="H19" s="3"/>
      <c r="I19" s="3"/>
      <c r="J19" s="3"/>
    </row>
    <row r="20" spans="2:10">
      <c r="B20" s="5">
        <v>2034</v>
      </c>
      <c r="C20" s="3"/>
      <c r="D20" s="3"/>
      <c r="E20" s="3"/>
      <c r="F20" s="3"/>
      <c r="G20" s="3"/>
      <c r="H20" s="3"/>
      <c r="I20" s="3"/>
      <c r="J20" s="3"/>
    </row>
    <row r="21" spans="2:10">
      <c r="B21" s="5">
        <v>2035</v>
      </c>
      <c r="C21" s="3"/>
      <c r="D21" s="3"/>
      <c r="E21" s="3"/>
      <c r="F21" s="3"/>
      <c r="G21" s="3"/>
      <c r="H21" s="3"/>
      <c r="I21" s="3"/>
      <c r="J21" s="3"/>
    </row>
    <row r="22" spans="2:10">
      <c r="B22" s="5">
        <v>2036</v>
      </c>
      <c r="C22" s="3"/>
      <c r="D22" s="3"/>
      <c r="E22" s="3"/>
      <c r="F22" s="3"/>
      <c r="G22" s="3"/>
      <c r="H22" s="3"/>
      <c r="I22" s="3"/>
      <c r="J22" s="3"/>
    </row>
  </sheetData>
  <customSheetViews>
    <customSheetView guid="{64245E33-E577-4C25-9B98-21C112E84FF6}" scale="75" showPageBreaks="1" showGridLines="0" fitToPage="1" printArea="1">
      <selection activeCell="K39" sqref="K39"/>
      <pageMargins left="0" right="0" top="0" bottom="0" header="0" footer="0"/>
      <pageSetup scale="88" orientation="portrait" r:id="rId1"/>
      <headerFooter alignWithMargins="0">
        <oddFooter>&amp;R&amp;A</oddFooter>
      </headerFooter>
    </customSheetView>
    <customSheetView guid="{2C54E754-4594-47E3-AFE9-B28C28B63E5C}" scale="75" showGridLines="0" fitToPage="1">
      <selection activeCell="K39" sqref="K39"/>
      <pageMargins left="0" right="0" top="0" bottom="0" header="0" footer="0"/>
      <pageSetup scale="88" orientation="portrait" r:id="rId2"/>
      <headerFooter alignWithMargins="0">
        <oddFooter>&amp;R&amp;A</oddFooter>
      </headerFooter>
    </customSheetView>
    <customSheetView guid="{DC437496-B10F-474B-8F6E-F19B4DA7C026}" scale="75" showPageBreaks="1" showGridLines="0" fitToPage="1" printArea="1">
      <selection activeCell="M50" sqref="M50"/>
      <pageMargins left="0" right="0" top="0" bottom="0" header="0" footer="0"/>
      <pageSetup scale="86" orientation="landscape" r:id="rId3"/>
      <headerFooter alignWithMargins="0">
        <oddFooter>&amp;R&amp;A</oddFooter>
      </headerFooter>
    </customSheetView>
    <customSheetView guid="{C3E70234-FA18-40E7-B25F-218A5F7D2EA2}" scale="75" showGridLines="0" fitToPage="1">
      <selection activeCell="J49" sqref="J49"/>
      <pageMargins left="0" right="0" top="0" bottom="0" header="0" footer="0"/>
      <pageSetup scale="81" orientation="landscape" r:id="rId4"/>
      <headerFooter alignWithMargins="0">
        <oddFooter>&amp;R&amp;A</oddFooter>
      </headerFooter>
    </customSheetView>
  </customSheetViews>
  <mergeCells count="5">
    <mergeCell ref="B1:J1"/>
    <mergeCell ref="B2:J2"/>
    <mergeCell ref="B4:J4"/>
    <mergeCell ref="B5:J5"/>
    <mergeCell ref="B7:J7"/>
  </mergeCells>
  <phoneticPr fontId="0" type="noConversion"/>
  <printOptions horizontalCentered="1"/>
  <pageMargins left="0.25" right="0.25" top="0.5" bottom="0.5" header="0.5" footer="0.5"/>
  <pageSetup scale="93" orientation="landscape" r:id="rId5"/>
  <headerFooter alignWithMargins="0">
    <oddFooter>&amp;R&amp;A</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8">
    <pageSetUpPr fitToPage="1"/>
  </sheetPr>
  <dimension ref="B1:J22"/>
  <sheetViews>
    <sheetView showGridLines="0" topLeftCell="A8" zoomScaleNormal="100" workbookViewId="0">
      <selection activeCell="B9" sqref="B9"/>
    </sheetView>
  </sheetViews>
  <sheetFormatPr defaultColWidth="8.6640625" defaultRowHeight="10.15"/>
  <cols>
    <col min="1" max="1" width="1.6640625" customWidth="1"/>
    <col min="2" max="2" width="11.6640625" customWidth="1"/>
    <col min="3" max="3" width="13.1640625" customWidth="1"/>
    <col min="4" max="4" width="12.6640625" customWidth="1"/>
    <col min="5" max="5" width="14.1640625" customWidth="1"/>
    <col min="6" max="6" width="12.6640625" customWidth="1"/>
    <col min="7" max="7" width="15.1640625" customWidth="1"/>
    <col min="8" max="10" width="12" customWidth="1"/>
  </cols>
  <sheetData>
    <row r="1" spans="2:10" s="14" customFormat="1" ht="15.6">
      <c r="B1" s="18" t="s">
        <v>108</v>
      </c>
      <c r="C1" s="18"/>
      <c r="D1" s="18"/>
      <c r="E1" s="18"/>
      <c r="F1" s="18"/>
      <c r="G1" s="18"/>
      <c r="H1" s="18"/>
      <c r="I1" s="18"/>
      <c r="J1" s="18"/>
    </row>
    <row r="2" spans="2:10" s="7" customFormat="1" ht="13.15">
      <c r="B2" s="142" t="str">
        <f>+'FormsList&amp;FilerInfo'!B2</f>
        <v>Utility Name</v>
      </c>
      <c r="C2" s="9"/>
      <c r="D2" s="9"/>
      <c r="E2" s="9"/>
      <c r="F2" s="9"/>
      <c r="G2" s="9"/>
      <c r="H2" s="9"/>
      <c r="I2" s="9"/>
      <c r="J2" s="9"/>
    </row>
    <row r="3" spans="2:10" s="7" customFormat="1" ht="13.15">
      <c r="B3" s="9"/>
      <c r="C3" s="9"/>
      <c r="D3" s="9"/>
      <c r="E3" s="9"/>
      <c r="F3" s="9"/>
      <c r="G3" s="9"/>
      <c r="H3" s="9"/>
      <c r="I3" s="9"/>
      <c r="J3" s="9"/>
    </row>
    <row r="4" spans="2:10" s="7" customFormat="1" ht="13.15">
      <c r="B4" s="11"/>
      <c r="C4" s="11"/>
      <c r="D4" s="11"/>
      <c r="E4" s="11"/>
      <c r="F4" s="11"/>
      <c r="G4" s="11"/>
      <c r="H4" s="11"/>
      <c r="I4" s="11"/>
      <c r="J4" s="11"/>
    </row>
    <row r="5" spans="2:10" s="14" customFormat="1" ht="15.6">
      <c r="B5" s="16" t="s">
        <v>109</v>
      </c>
      <c r="C5" s="16"/>
      <c r="D5" s="17"/>
      <c r="E5" s="17"/>
      <c r="F5" s="17"/>
      <c r="G5" s="17"/>
      <c r="H5" s="17"/>
      <c r="I5" s="17"/>
      <c r="J5" s="17"/>
    </row>
    <row r="6" spans="2:10" ht="13.5" customHeight="1">
      <c r="B6" s="9" t="s">
        <v>110</v>
      </c>
      <c r="C6" s="9"/>
      <c r="D6" s="140"/>
      <c r="E6" s="140"/>
      <c r="F6" s="140"/>
      <c r="G6" s="140"/>
      <c r="H6" s="140"/>
      <c r="I6" s="140"/>
      <c r="J6" s="1"/>
    </row>
    <row r="7" spans="2:10" ht="21.75" customHeight="1">
      <c r="B7" s="6"/>
      <c r="C7" s="291" t="str">
        <f>+'Form 1.3'!C8</f>
        <v>(Modify categories below to be consistent with sectors reported on Form 1.1)</v>
      </c>
      <c r="D7" s="291"/>
      <c r="E7" s="291"/>
      <c r="F7" s="291"/>
      <c r="G7" s="291"/>
      <c r="H7" s="291"/>
      <c r="I7" s="291"/>
      <c r="J7" s="291"/>
    </row>
    <row r="8" spans="2:10" ht="60.75" customHeight="1">
      <c r="B8" s="10" t="s">
        <v>46</v>
      </c>
      <c r="C8" s="117" t="s">
        <v>111</v>
      </c>
      <c r="D8" s="117" t="s">
        <v>112</v>
      </c>
      <c r="E8" s="117" t="s">
        <v>113</v>
      </c>
      <c r="F8" s="117" t="s">
        <v>114</v>
      </c>
      <c r="G8" s="117" t="s">
        <v>115</v>
      </c>
      <c r="H8" s="117" t="s">
        <v>116</v>
      </c>
      <c r="I8" s="117" t="s">
        <v>117</v>
      </c>
      <c r="J8" s="117" t="s">
        <v>53</v>
      </c>
    </row>
    <row r="9" spans="2:10">
      <c r="B9" s="5">
        <v>2023</v>
      </c>
      <c r="C9" s="139"/>
      <c r="D9" s="138"/>
      <c r="E9" s="138"/>
      <c r="F9" s="138"/>
      <c r="G9" s="138"/>
      <c r="H9" s="138"/>
      <c r="I9" s="138"/>
      <c r="J9" s="138"/>
    </row>
    <row r="10" spans="2:10">
      <c r="B10" s="5">
        <v>2024</v>
      </c>
      <c r="C10" s="139"/>
      <c r="D10" s="138"/>
      <c r="E10" s="138"/>
      <c r="F10" s="138"/>
      <c r="G10" s="138"/>
      <c r="H10" s="138"/>
      <c r="I10" s="138"/>
      <c r="J10" s="138"/>
    </row>
    <row r="11" spans="2:10">
      <c r="B11" s="5">
        <v>2025</v>
      </c>
      <c r="C11" s="5"/>
      <c r="D11" s="12"/>
      <c r="E11" s="12"/>
      <c r="F11" s="12"/>
      <c r="G11" s="12"/>
      <c r="H11" s="12"/>
      <c r="I11" s="12"/>
      <c r="J11" s="12"/>
    </row>
    <row r="12" spans="2:10">
      <c r="B12" s="5">
        <v>2026</v>
      </c>
      <c r="C12" s="5"/>
      <c r="D12" s="12"/>
      <c r="E12" s="12"/>
      <c r="F12" s="12"/>
      <c r="G12" s="12"/>
      <c r="H12" s="12"/>
      <c r="I12" s="12"/>
      <c r="J12" s="12"/>
    </row>
    <row r="13" spans="2:10">
      <c r="B13" s="5">
        <v>2027</v>
      </c>
      <c r="C13" s="5"/>
      <c r="D13" s="12"/>
      <c r="E13" s="12"/>
      <c r="F13" s="12"/>
      <c r="G13" s="12"/>
      <c r="H13" s="12"/>
      <c r="I13" s="12"/>
      <c r="J13" s="12"/>
    </row>
    <row r="14" spans="2:10">
      <c r="B14" s="5">
        <v>2028</v>
      </c>
      <c r="C14" s="2"/>
      <c r="D14" s="3"/>
      <c r="E14" s="3"/>
      <c r="F14" s="3"/>
      <c r="G14" s="3"/>
      <c r="H14" s="3"/>
      <c r="I14" s="3"/>
      <c r="J14" s="3"/>
    </row>
    <row r="15" spans="2:10">
      <c r="B15" s="5">
        <v>2029</v>
      </c>
      <c r="C15" s="5"/>
      <c r="D15" s="12"/>
      <c r="E15" s="12"/>
      <c r="F15" s="12"/>
      <c r="G15" s="12"/>
      <c r="H15" s="12"/>
      <c r="I15" s="12"/>
      <c r="J15" s="12"/>
    </row>
    <row r="16" spans="2:10">
      <c r="B16" s="5">
        <v>2030</v>
      </c>
      <c r="C16" s="2"/>
      <c r="D16" s="3"/>
      <c r="E16" s="3"/>
      <c r="F16" s="3"/>
      <c r="G16" s="3"/>
      <c r="H16" s="3"/>
      <c r="I16" s="3"/>
      <c r="J16" s="3"/>
    </row>
    <row r="17" spans="2:10">
      <c r="B17" s="5">
        <v>2031</v>
      </c>
      <c r="C17" s="2"/>
      <c r="D17" s="3"/>
      <c r="E17" s="3"/>
      <c r="F17" s="3"/>
      <c r="G17" s="3"/>
      <c r="H17" s="3"/>
      <c r="I17" s="3"/>
      <c r="J17" s="3"/>
    </row>
    <row r="18" spans="2:10">
      <c r="B18" s="5">
        <v>2032</v>
      </c>
      <c r="C18" s="2"/>
      <c r="D18" s="3"/>
      <c r="E18" s="3"/>
      <c r="F18" s="3"/>
      <c r="G18" s="3"/>
      <c r="H18" s="3"/>
      <c r="I18" s="3"/>
      <c r="J18" s="2"/>
    </row>
    <row r="19" spans="2:10">
      <c r="B19" s="5">
        <v>2033</v>
      </c>
      <c r="C19" s="2"/>
      <c r="D19" s="3"/>
      <c r="E19" s="3"/>
      <c r="F19" s="3"/>
      <c r="G19" s="3"/>
      <c r="H19" s="3"/>
      <c r="I19" s="3"/>
      <c r="J19" s="3"/>
    </row>
    <row r="20" spans="2:10">
      <c r="B20" s="5">
        <v>2034</v>
      </c>
      <c r="C20" s="2"/>
      <c r="D20" s="3"/>
      <c r="E20" s="3"/>
      <c r="F20" s="3"/>
      <c r="G20" s="3"/>
      <c r="H20" s="3"/>
      <c r="I20" s="3"/>
      <c r="J20" s="2"/>
    </row>
    <row r="21" spans="2:10">
      <c r="B21" s="5">
        <v>2035</v>
      </c>
      <c r="C21" s="2"/>
      <c r="D21" s="3"/>
      <c r="E21" s="3"/>
      <c r="F21" s="3"/>
      <c r="G21" s="3"/>
      <c r="H21" s="3"/>
      <c r="I21" s="3"/>
      <c r="J21" s="3"/>
    </row>
    <row r="22" spans="2:10">
      <c r="B22" s="5">
        <v>2036</v>
      </c>
      <c r="C22" s="2"/>
      <c r="D22" s="3"/>
      <c r="E22" s="3"/>
      <c r="F22" s="3"/>
      <c r="G22" s="3"/>
      <c r="H22" s="3"/>
      <c r="I22" s="3"/>
      <c r="J22" s="2"/>
    </row>
  </sheetData>
  <customSheetViews>
    <customSheetView guid="{64245E33-E577-4C25-9B98-21C112E84FF6}" scale="75" showPageBreaks="1" showGridLines="0" fitToPage="1" printArea="1">
      <selection activeCell="AC78" sqref="AC78"/>
      <pageMargins left="0" right="0" top="0" bottom="0" header="0" footer="0"/>
      <pageSetup orientation="landscape" r:id="rId1"/>
      <headerFooter alignWithMargins="0">
        <oddFooter>&amp;R&amp;A</oddFooter>
      </headerFooter>
    </customSheetView>
    <customSheetView guid="{2C54E754-4594-47E3-AFE9-B28C28B63E5C}" scale="75" showGridLines="0" fitToPage="1">
      <selection activeCell="AC78" sqref="AC78"/>
      <pageMargins left="0" right="0" top="0" bottom="0" header="0" footer="0"/>
      <pageSetup orientation="landscape" r:id="rId2"/>
      <headerFooter alignWithMargins="0">
        <oddFooter>&amp;R&amp;A</oddFooter>
      </headerFooter>
    </customSheetView>
    <customSheetView guid="{DC437496-B10F-474B-8F6E-F19B4DA7C026}" scale="75" showPageBreaks="1" showGridLines="0" fitToPage="1" printArea="1">
      <selection activeCell="B7" sqref="B7"/>
      <pageMargins left="0" right="0" top="0" bottom="0" header="0" footer="0"/>
      <pageSetup orientation="landscape" r:id="rId3"/>
      <headerFooter alignWithMargins="0">
        <oddFooter>&amp;R&amp;A</oddFooter>
      </headerFooter>
    </customSheetView>
    <customSheetView guid="{C3E70234-FA18-40E7-B25F-218A5F7D2EA2}" scale="75" showGridLines="0" fitToPage="1">
      <selection activeCell="B7" sqref="B7"/>
      <pageMargins left="0" right="0" top="0" bottom="0" header="0" footer="0"/>
      <pageSetup orientation="landscape" r:id="rId4"/>
      <headerFooter alignWithMargins="0">
        <oddFooter>&amp;R&amp;A</oddFooter>
      </headerFooter>
    </customSheetView>
  </customSheetViews>
  <mergeCells count="1">
    <mergeCell ref="C7:J7"/>
  </mergeCells>
  <phoneticPr fontId="0" type="noConversion"/>
  <printOptions horizontalCentered="1" gridLinesSet="0"/>
  <pageMargins left="0.25" right="0.25" top="0.5" bottom="0.5" header="0.5" footer="0.5"/>
  <pageSetup orientation="landscape" r:id="rId5"/>
  <headerFooter alignWithMargins="0">
    <oddFooter>&amp;R&amp;A</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5067c814-4b34-462c-a21d-c185ff6548d2" xsi:nil="true"/>
    <_x0067_sp8 xmlns="785685f2-c2e1-4352-89aa-3faca8eaba52">
      <UserInfo>
        <DisplayName/>
        <AccountId xsi:nil="true"/>
        <AccountType/>
      </UserInfo>
    </_x0067_sp8>
    <lcf76f155ced4ddcb4097134ff3c332f xmlns="785685f2-c2e1-4352-89aa-3faca8eaba52">
      <Terms xmlns="http://schemas.microsoft.com/office/infopath/2007/PartnerControls"/>
    </lcf76f155ced4ddcb4097134ff3c332f>
    <MapTitle xmlns="785685f2-c2e1-4352-89aa-3faca8eaba52" xsi:nil="true"/>
  </documentManagement>
</p:properties>
</file>

<file path=customXml/item2.xml><?xml version="1.0" encoding="utf-8"?>
<LongProperties xmlns="http://schemas.microsoft.com/office/2006/metadata/long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ct:contentTypeSchema xmlns:ct="http://schemas.microsoft.com/office/2006/metadata/contentType" xmlns:ma="http://schemas.microsoft.com/office/2006/metadata/properties/metaAttributes" ct:_="" ma:_="" ma:contentTypeName="Document" ma:contentTypeID="0x01010061DC9A153AAEEE45BACE06E01F8272AC" ma:contentTypeVersion="20" ma:contentTypeDescription="Create a new document." ma:contentTypeScope="" ma:versionID="e5972570af8d79689e8f0bfaf52edc91">
  <xsd:schema xmlns:xsd="http://www.w3.org/2001/XMLSchema" xmlns:xs="http://www.w3.org/2001/XMLSchema" xmlns:p="http://schemas.microsoft.com/office/2006/metadata/properties" xmlns:ns2="785685f2-c2e1-4352-89aa-3faca8eaba52" xmlns:ns3="5067c814-4b34-462c-a21d-c185ff6548d2" targetNamespace="http://schemas.microsoft.com/office/2006/metadata/properties" ma:root="true" ma:fieldsID="07a80893a2c352701760cd950b3abfd3" ns2:_="" ns3:_="">
    <xsd:import namespace="785685f2-c2e1-4352-89aa-3faca8eaba52"/>
    <xsd:import namespace="5067c814-4b34-462c-a21d-c185ff6548d2"/>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_x0067_sp8"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lcf76f155ced4ddcb4097134ff3c332f" minOccurs="0"/>
                <xsd:element ref="ns3:TaxCatchAll" minOccurs="0"/>
                <xsd:element ref="ns2:MediaServiceLocation" minOccurs="0"/>
                <xsd:element ref="ns2:MapTitl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85685f2-c2e1-4352-89aa-3faca8eaba5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_x0067_sp8" ma:index="12" nillable="true" ma:displayName="Person or Group" ma:list="UserInfo" ma:internalName="_x0067_sp8">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96df981b-247c-4b11-954d-40cb19519683" ma:termSetId="09814cd3-568e-fe90-9814-8d621ff8fb84" ma:anchorId="fba54fb3-c3e1-fe81-a776-ca4b69148c4d" ma:open="true" ma:isKeyword="false">
      <xsd:complexType>
        <xsd:sequence>
          <xsd:element ref="pc:Terms" minOccurs="0" maxOccurs="1"/>
        </xsd:sequence>
      </xsd:complexType>
    </xsd:element>
    <xsd:element name="MediaServiceLocation" ma:index="22" nillable="true" ma:displayName="Location" ma:internalName="MediaServiceLocation" ma:readOnly="true">
      <xsd:simpleType>
        <xsd:restriction base="dms:Text"/>
      </xsd:simpleType>
    </xsd:element>
    <xsd:element name="MapTitle" ma:index="23" nillable="true" ma:displayName="Map Title" ma:description="The title of the map(s)" ma:format="Dropdown" ma:internalName="MapTitle">
      <xsd:simpleType>
        <xsd:restriction base="dms:Text">
          <xsd:maxLength value="255"/>
        </xsd:restriction>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067c814-4b34-462c-a21d-c185ff6548d2"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b7982f68-cc81-44ab-bf34-84c0dc62eae2}" ma:internalName="TaxCatchAll" ma:showField="CatchAllData" ma:web="5067c814-4b34-462c-a21d-c185ff6548d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2D6B79A-526F-48F0-AD78-1FFBB0E7C01B}"/>
</file>

<file path=customXml/itemProps2.xml><?xml version="1.0" encoding="utf-8"?>
<ds:datastoreItem xmlns:ds="http://schemas.openxmlformats.org/officeDocument/2006/customXml" ds:itemID="{1BF2B302-F194-487F-988E-5448BC2BAAA5}"/>
</file>

<file path=customXml/itemProps3.xml><?xml version="1.0" encoding="utf-8"?>
<ds:datastoreItem xmlns:ds="http://schemas.openxmlformats.org/officeDocument/2006/customXml" ds:itemID="{5245FAD4-6827-4ACF-A79B-7598826F90AD}"/>
</file>

<file path=customXml/itemProps4.xml><?xml version="1.0" encoding="utf-8"?>
<ds:datastoreItem xmlns:ds="http://schemas.openxmlformats.org/officeDocument/2006/customXml" ds:itemID="{767D0008-673F-47F9-ABBB-E35711CB2626}"/>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FINAL 2017 Electricity Demand Forecast Forms</dc:title>
  <dc:subject/>
  <dc:creator>Garcia, Cary@Energy</dc:creator>
  <cp:keywords/>
  <dc:description/>
  <cp:lastModifiedBy>Nguyen, Cam-Giang@Energy</cp:lastModifiedBy>
  <cp:revision/>
  <dcterms:created xsi:type="dcterms:W3CDTF">2004-04-26T18:12:37Z</dcterms:created>
  <dcterms:modified xsi:type="dcterms:W3CDTF">2024-12-04T22:36:46Z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dlc_DocId">
    <vt:lpwstr>Z5JXHV6S7NA6-3-70971</vt:lpwstr>
  </property>
  <property fmtid="{D5CDD505-2E9C-101B-9397-08002B2CF9AE}" pid="3" name="_dlc_DocIdItemGuid">
    <vt:lpwstr>5b215a3b-5e90-49bc-9c5f-969a9d56ff26</vt:lpwstr>
  </property>
  <property fmtid="{D5CDD505-2E9C-101B-9397-08002B2CF9AE}" pid="4" name="_dlc_DocIdUrl">
    <vt:lpwstr>http://efilingsppublic/_layouts/DocIdRedir.aspx?ID=Z5JXHV6S7NA6-3-70971, Z5JXHV6S7NA6-3-70971</vt:lpwstr>
  </property>
  <property fmtid="{D5CDD505-2E9C-101B-9397-08002B2CF9AE}" pid="5" name="_CopySource">
    <vt:lpwstr>http://ecrms-dummy-url</vt:lpwstr>
  </property>
  <property fmtid="{D5CDD505-2E9C-101B-9397-08002B2CF9AE}" pid="6" name="Submission Type">
    <vt:lpwstr>6;#Document|6786e4f6-aafd-416d-a977-1b2d5f456edf</vt:lpwstr>
  </property>
  <property fmtid="{D5CDD505-2E9C-101B-9397-08002B2CF9AE}" pid="7" name="Submitter Role">
    <vt:lpwstr>8;#Commission Staff|33d9c16f-f938-4210-84d3-7f3ed959b9d5</vt:lpwstr>
  </property>
  <property fmtid="{D5CDD505-2E9C-101B-9397-08002B2CF9AE}" pid="8" name="Subject Areas">
    <vt:lpwstr>87;#IEPR Reports|1a96db64-c85f-491f-ba69-812585a0c007</vt:lpwstr>
  </property>
  <property fmtid="{D5CDD505-2E9C-101B-9397-08002B2CF9AE}" pid="9" name="Order">
    <vt:r8>378800</vt:r8>
  </property>
  <property fmtid="{D5CDD505-2E9C-101B-9397-08002B2CF9AE}" pid="10" name="Document Type">
    <vt:lpwstr>5;#Document|f3c81208-9d0f-49cc-afc5-e227f36ec0e7</vt:lpwstr>
  </property>
  <property fmtid="{D5CDD505-2E9C-101B-9397-08002B2CF9AE}" pid="11" name="TemplateUrl">
    <vt:lpwstr/>
  </property>
  <property fmtid="{D5CDD505-2E9C-101B-9397-08002B2CF9AE}" pid="12" name="xd_ProgID">
    <vt:lpwstr/>
  </property>
  <property fmtid="{D5CDD505-2E9C-101B-9397-08002B2CF9AE}" pid="13" name="ContentTypeId">
    <vt:lpwstr>0x01010061DC9A153AAEEE45BACE06E01F8272AC</vt:lpwstr>
  </property>
  <property fmtid="{D5CDD505-2E9C-101B-9397-08002B2CF9AE}" pid="14" name="MediaServiceImageTags">
    <vt:lpwstr/>
  </property>
</Properties>
</file>